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D Data\Haider Ali\Flow of fund Prices and publication Div\Publication\MSB\0426\MSB files\MSB_April-26\"/>
    </mc:Choice>
  </mc:AlternateContent>
  <xr:revisionPtr revIDLastSave="0" documentId="13_ncr:1_{9C21C0E5-AE69-49BE-B41F-F615F513C244}" xr6:coauthVersionLast="47" xr6:coauthVersionMax="47" xr10:uidLastSave="{00000000-0000-0000-0000-000000000000}"/>
  <bookViews>
    <workbookView xWindow="-120" yWindow="-120" windowWidth="24240" windowHeight="13020" activeTab="9" xr2:uid="{00000000-000D-0000-FFFF-FFFF00000000}"/>
  </bookViews>
  <sheets>
    <sheet name="92" sheetId="41" r:id="rId1"/>
    <sheet name="93" sheetId="42" r:id="rId2"/>
    <sheet name="94" sheetId="43" r:id="rId3"/>
    <sheet name="95" sheetId="48" r:id="rId4"/>
    <sheet name="96" sheetId="44" r:id="rId5"/>
    <sheet name="97" sheetId="45" r:id="rId6"/>
    <sheet name="98" sheetId="46" r:id="rId7"/>
    <sheet name="99" sheetId="47" r:id="rId8"/>
    <sheet name="100" sheetId="9" r:id="rId9"/>
    <sheet name="101" sheetId="10" r:id="rId10"/>
    <sheet name="102" sheetId="11" r:id="rId11"/>
    <sheet name="103" sheetId="12" r:id="rId12"/>
    <sheet name="104" sheetId="13" r:id="rId13"/>
    <sheet name="105" sheetId="14" r:id="rId14"/>
    <sheet name="106" sheetId="15" r:id="rId15"/>
    <sheet name="107" sheetId="16" r:id="rId16"/>
    <sheet name="108" sheetId="17" r:id="rId17"/>
    <sheet name="109" sheetId="18" r:id="rId18"/>
    <sheet name="110" sheetId="19" r:id="rId19"/>
    <sheet name="111" sheetId="20" r:id="rId20"/>
    <sheet name="112" sheetId="21" r:id="rId21"/>
    <sheet name="113" sheetId="22" r:id="rId22"/>
    <sheet name="114" sheetId="23" r:id="rId23"/>
    <sheet name="115" sheetId="24" r:id="rId24"/>
    <sheet name="116" sheetId="25" r:id="rId25"/>
    <sheet name="117" sheetId="26" r:id="rId26"/>
    <sheet name="118" sheetId="27" r:id="rId27"/>
    <sheet name="119" sheetId="28" r:id="rId28"/>
    <sheet name="120" sheetId="29" r:id="rId29"/>
    <sheet name="121" sheetId="30" r:id="rId30"/>
    <sheet name="122" sheetId="31" r:id="rId31"/>
    <sheet name="123" sheetId="37" r:id="rId32"/>
    <sheet name="124" sheetId="38" r:id="rId33"/>
    <sheet name="125" sheetId="39" r:id="rId34"/>
    <sheet name="126" sheetId="40" r:id="rId35"/>
  </sheets>
  <definedNames>
    <definedName name="_xlnm.Print_Area" localSheetId="8">'100'!$A$1:$G$47</definedName>
    <definedName name="_xlnm.Print_Area" localSheetId="9">'101'!$A$1:$M$54</definedName>
    <definedName name="_xlnm.Print_Area" localSheetId="11">'103'!$A$1:$G$45</definedName>
    <definedName name="_xlnm.Print_Area" localSheetId="14">'106'!$A$1:$L$42</definedName>
    <definedName name="_xlnm.Print_Area" localSheetId="15">'107'!$A$1:$K$76</definedName>
    <definedName name="_xlnm.Print_Area" localSheetId="16">'108'!$A$1:$M$67</definedName>
    <definedName name="_xlnm.Print_Area" localSheetId="17">'109'!$A$1:$J$34</definedName>
    <definedName name="_xlnm.Print_Area" localSheetId="18">'110'!$A$1:$L$35</definedName>
    <definedName name="_xlnm.Print_Area" localSheetId="19">'111'!$A$1:$J$64</definedName>
    <definedName name="_xlnm.Print_Area" localSheetId="20">'112'!$A$1:$J$60</definedName>
    <definedName name="_xlnm.Print_Area" localSheetId="21">'113'!$A$1:$J$71</definedName>
    <definedName name="_xlnm.Print_Area" localSheetId="22">'114'!$A$1:$K$62</definedName>
    <definedName name="_xlnm.Print_Area" localSheetId="23">'115'!$A$1:$K$53</definedName>
    <definedName name="_xlnm.Print_Area" localSheetId="24">'116'!$A$1:$K$54</definedName>
    <definedName name="_xlnm.Print_Area" localSheetId="25">'117'!$A$1:$K$53</definedName>
    <definedName name="_xlnm.Print_Area" localSheetId="26">'118'!$A$1:$K$48</definedName>
    <definedName name="_xlnm.Print_Area" localSheetId="27">'119'!$A$1:$K$53</definedName>
    <definedName name="_xlnm.Print_Area" localSheetId="28">'120'!$A$1:$K$56</definedName>
    <definedName name="_xlnm.Print_Area" localSheetId="29">'121'!$A$1:$K$53</definedName>
    <definedName name="_xlnm.Print_Area" localSheetId="30">'122'!$A$1:$K$49</definedName>
    <definedName name="_xlnm.Print_Area" localSheetId="31">'123'!$A$1:$W$32</definedName>
    <definedName name="_xlnm.Print_Area" localSheetId="32">'124'!$A$1:$W$32</definedName>
    <definedName name="_xlnm.Print_Area" localSheetId="34">'126'!$A$1:$W$32</definedName>
    <definedName name="_xlnm.Print_Area" localSheetId="0">'92'!$A$1:$K$50</definedName>
    <definedName name="_xlnm.Print_Area" localSheetId="1">'93'!$A$1:$K$51</definedName>
    <definedName name="_xlnm.Print_Area" localSheetId="2">'94'!$A$1:$H$24</definedName>
    <definedName name="_xlnm.Print_Area" localSheetId="3">'95'!$A$1:$F$38</definedName>
    <definedName name="_xlnm.Print_Area" localSheetId="4">'96'!$A$1:$K$54</definedName>
    <definedName name="_xlnm.Print_Area" localSheetId="6">'98'!$A$1:$P$41</definedName>
    <definedName name="_xlnm.Print_Area" localSheetId="7">'99'!$A$1:$N$33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48" l="1"/>
  <c r="F10" i="48"/>
  <c r="F9" i="48" l="1"/>
  <c r="D9" i="48"/>
</calcChain>
</file>

<file path=xl/sharedStrings.xml><?xml version="1.0" encoding="utf-8"?>
<sst xmlns="http://schemas.openxmlformats.org/spreadsheetml/2006/main" count="2067" uniqueCount="894">
  <si>
    <t>Australian Dollar</t>
  </si>
  <si>
    <t>Bahraini Dinar</t>
  </si>
  <si>
    <t>Canadian Dollar</t>
  </si>
  <si>
    <t>Chinese Yuan</t>
  </si>
  <si>
    <t>Danish Krone</t>
  </si>
  <si>
    <t>Hong Kong Dollar</t>
  </si>
  <si>
    <t>Japanese Yen</t>
  </si>
  <si>
    <t>Kuwaiti Dinar</t>
  </si>
  <si>
    <t>Malaysian Ringgit</t>
  </si>
  <si>
    <t>New Zealand Dollar</t>
  </si>
  <si>
    <t>Norwegian Krone</t>
  </si>
  <si>
    <t>Omani Riyal</t>
  </si>
  <si>
    <t>Qatari Riyal</t>
  </si>
  <si>
    <t>Saudi Arabian Riyal</t>
  </si>
  <si>
    <t>Swedish Krona</t>
  </si>
  <si>
    <t>Swiss Franc</t>
  </si>
  <si>
    <t>Thai Bhat</t>
  </si>
  <si>
    <t>Turkish Lira</t>
  </si>
  <si>
    <t>UAE Dirham</t>
  </si>
  <si>
    <t>UK Pound Sterling</t>
  </si>
  <si>
    <t>US Dollar</t>
  </si>
  <si>
    <t>EMU Euro</t>
  </si>
  <si>
    <t>PERIOD</t>
  </si>
  <si>
    <t>2019-20</t>
  </si>
  <si>
    <t>2020-21</t>
  </si>
  <si>
    <t>2021-22</t>
  </si>
  <si>
    <t>2022-23</t>
  </si>
  <si>
    <t>2023-2024</t>
  </si>
  <si>
    <t>Jul</t>
  </si>
  <si>
    <t>Aug</t>
  </si>
  <si>
    <t>Sep</t>
  </si>
  <si>
    <t>Oct</t>
  </si>
  <si>
    <t>Nov</t>
  </si>
  <si>
    <t>Dec</t>
  </si>
  <si>
    <t>Jan</t>
  </si>
  <si>
    <t>Feb</t>
  </si>
  <si>
    <t>Mar</t>
  </si>
  <si>
    <t>Apr</t>
  </si>
  <si>
    <t>May</t>
  </si>
  <si>
    <t>Jun</t>
  </si>
  <si>
    <t>Jul- Sep</t>
  </si>
  <si>
    <t>Oct -Dec</t>
  </si>
  <si>
    <t>Jan - Mar</t>
  </si>
  <si>
    <t>Apr - Jun</t>
  </si>
  <si>
    <t>Annual</t>
  </si>
  <si>
    <t>4.3 NEER and REER Indices of Pakistani Rupees</t>
  </si>
  <si>
    <t>(Base 2010 = 100)</t>
  </si>
  <si>
    <t>NEER</t>
  </si>
  <si>
    <t>REER*</t>
  </si>
  <si>
    <t>Index</t>
  </si>
  <si>
    <t>% Change over last Year/Month</t>
  </si>
  <si>
    <t>4.4 Average Exchange Rate of Major Currencies</t>
  </si>
  <si>
    <t>Pak Rupees per Currency Unit</t>
  </si>
  <si>
    <t>Thai Baht</t>
  </si>
  <si>
    <t>Turkish lira</t>
  </si>
  <si>
    <t>Archive Link: http://www.sbp.org.pk/ecodata/IBF_Arch.xls</t>
  </si>
  <si>
    <t>Against US Dollar</t>
  </si>
  <si>
    <t>IV</t>
  </si>
  <si>
    <t>I</t>
  </si>
  <si>
    <t>II</t>
  </si>
  <si>
    <t>III</t>
  </si>
  <si>
    <t>Note:</t>
  </si>
  <si>
    <t>4.7    Appreciation / Depreciation* of Pak Rupee</t>
  </si>
  <si>
    <t>Against Selected Currencies</t>
  </si>
  <si>
    <t>Quarterly</t>
  </si>
  <si>
    <t>Brazilian Real</t>
  </si>
  <si>
    <t>Indian Rupee</t>
  </si>
  <si>
    <t>Indonesian Rupiah</t>
  </si>
  <si>
    <t>Iranian Rial</t>
  </si>
  <si>
    <t>Korean Won</t>
  </si>
  <si>
    <t>Taiwani Dollar</t>
  </si>
  <si>
    <t>U.S Dollar</t>
  </si>
  <si>
    <t>4.8 Workers’ Remittances</t>
  </si>
  <si>
    <t>Million US Dollars</t>
  </si>
  <si>
    <t>FY21</t>
  </si>
  <si>
    <t>FY22</t>
  </si>
  <si>
    <t>FY23</t>
  </si>
  <si>
    <t xml:space="preserve">   1.USA</t>
  </si>
  <si>
    <t xml:space="preserve">   2.UK</t>
  </si>
  <si>
    <t xml:space="preserve">   3.Saudi Arabia</t>
  </si>
  <si>
    <t xml:space="preserve">  4.UAE</t>
  </si>
  <si>
    <t>Others</t>
  </si>
  <si>
    <t>5.Other GCC Countries</t>
  </si>
  <si>
    <t>Bahrain</t>
  </si>
  <si>
    <t>Kuwait</t>
  </si>
  <si>
    <t>Qatar</t>
  </si>
  <si>
    <t>Oman</t>
  </si>
  <si>
    <t>6.EU Countries</t>
  </si>
  <si>
    <t>Germany</t>
  </si>
  <si>
    <t>France</t>
  </si>
  <si>
    <t>Netherlands</t>
  </si>
  <si>
    <t>Spain</t>
  </si>
  <si>
    <t>Italy</t>
  </si>
  <si>
    <t>Greece</t>
  </si>
  <si>
    <t>Sweden</t>
  </si>
  <si>
    <t>Denmark</t>
  </si>
  <si>
    <t>Ireland</t>
  </si>
  <si>
    <t>Belgium</t>
  </si>
  <si>
    <t>7.Malaysia</t>
  </si>
  <si>
    <t>8.Norway</t>
  </si>
  <si>
    <t>9.Switzerland</t>
  </si>
  <si>
    <t>10.Australia</t>
  </si>
  <si>
    <t>11.Canada</t>
  </si>
  <si>
    <t>12.Japan</t>
  </si>
  <si>
    <t>13.South Africa</t>
  </si>
  <si>
    <t>14.South Korea</t>
  </si>
  <si>
    <t>Total</t>
  </si>
  <si>
    <t>1. The data of Workers’ Remittances includes the conversions related to current transfers from Roshan Digital Accounts since September 2020.</t>
  </si>
  <si>
    <t>FY24</t>
  </si>
  <si>
    <t>Credit</t>
  </si>
  <si>
    <t>Debit</t>
  </si>
  <si>
    <t>Net</t>
  </si>
  <si>
    <t>1.  Current Account (A+B+C)</t>
  </si>
  <si>
    <t>A. Goods and services (a+b)</t>
  </si>
  <si>
    <t>a. Goods</t>
  </si>
  <si>
    <t>1. General merchandise</t>
  </si>
  <si>
    <t>2. Net exports of goods under merchanting (only export)</t>
  </si>
  <si>
    <t>3. Nonmonetary gold</t>
  </si>
  <si>
    <t>b. Services</t>
  </si>
  <si>
    <t>1. Manufacturing services on physical inputs owned by others</t>
  </si>
  <si>
    <t>2 Maintenance and repair services n.i.e.</t>
  </si>
  <si>
    <t>3 Transport</t>
  </si>
  <si>
    <t>4 Travel</t>
  </si>
  <si>
    <t>5 Construction</t>
  </si>
  <si>
    <t>6 Insurance and pension services</t>
  </si>
  <si>
    <t>7 Financial services</t>
  </si>
  <si>
    <t>8 Charges for the use of intellectual property n.i.e.</t>
  </si>
  <si>
    <t>9 Telecommunications, computer, and information services</t>
  </si>
  <si>
    <t>10 Other business services</t>
  </si>
  <si>
    <t>11 Personal, cultural, and recreational services</t>
  </si>
  <si>
    <t>12 Government goods and services n.i.e.</t>
  </si>
  <si>
    <t>1. Compensation of employees</t>
  </si>
  <si>
    <t>2. Investment income</t>
  </si>
  <si>
    <t>2.1 Direct investment</t>
  </si>
  <si>
    <t>2.1.1 Investment income on equity and investment fund shares</t>
  </si>
  <si>
    <t>2.1.2 Interest</t>
  </si>
  <si>
    <t>2.2 Portfolio investment</t>
  </si>
  <si>
    <t>2.2.1 Investment income on equity and investment fund shares</t>
  </si>
  <si>
    <t>2.2.2 Interest</t>
  </si>
  <si>
    <t>2.3 Other investment</t>
  </si>
  <si>
    <t>2.3.1 Withdrawals from income of quasi corporations</t>
  </si>
  <si>
    <t>2.3.2 Interest</t>
  </si>
  <si>
    <t>C. Secondary Income</t>
  </si>
  <si>
    <t>1. General government</t>
  </si>
  <si>
    <t>2. Capital account</t>
  </si>
  <si>
    <t>2. Capital transfers</t>
  </si>
  <si>
    <t>Net lending (+) / net borrowing (–) (balance from current and capital accounts) (1+2)</t>
  </si>
  <si>
    <t>Net acquisition</t>
  </si>
  <si>
    <t>of financial assets</t>
  </si>
  <si>
    <t>Net incurrence</t>
  </si>
  <si>
    <t>of liabilities</t>
  </si>
  <si>
    <t xml:space="preserve"> </t>
  </si>
  <si>
    <t>3. Financial account</t>
  </si>
  <si>
    <t>1. Direct investment</t>
  </si>
  <si>
    <t>1.1 Equity and investment fund shares</t>
  </si>
  <si>
    <t>1.2 Debt instruments</t>
  </si>
  <si>
    <t>2. Portfolio investment</t>
  </si>
  <si>
    <t>2.1 Equity and investment fund shares</t>
  </si>
  <si>
    <t>2.2 Debt instruments</t>
  </si>
  <si>
    <t>3.  Financial derivatives (other than reserves) and employees stock options</t>
  </si>
  <si>
    <t>4. Other investment</t>
  </si>
  <si>
    <t>4.1 Other equity</t>
  </si>
  <si>
    <t>4.2 Currency and deposits</t>
  </si>
  <si>
    <t>Central bank</t>
  </si>
  <si>
    <t>Deposit-taking corporations, except the central bank</t>
  </si>
  <si>
    <t>General government</t>
  </si>
  <si>
    <t>Other sectors</t>
  </si>
  <si>
    <t>4.3 Loans</t>
  </si>
  <si>
    <t>4.4 Insurance, pension, and std. guarantee schemes</t>
  </si>
  <si>
    <t>4.5 Trade credit and advances</t>
  </si>
  <si>
    <t>4.6 Other accounts receivable/ Payable</t>
  </si>
  <si>
    <t>4.7 Special drawing rights</t>
  </si>
  <si>
    <t>5. Reserve assets</t>
  </si>
  <si>
    <t>5.1 Monetary gold</t>
  </si>
  <si>
    <t>5.2 Special drawing rights</t>
  </si>
  <si>
    <t>5.3 Reserve position in the IMF</t>
  </si>
  <si>
    <t>5.4 Other reserve assets</t>
  </si>
  <si>
    <t>5. Exceptional Financing</t>
  </si>
  <si>
    <t>Archive Link: http://www.sbp.org.pk/ecodata/BOP_arch/index.asp</t>
  </si>
  <si>
    <t>4.10 International Investment Position of Pakistan</t>
  </si>
  <si>
    <t>Stocks in  Million US Dollars</t>
  </si>
  <si>
    <t>IIP Components</t>
  </si>
  <si>
    <t>International investment position - Net</t>
  </si>
  <si>
    <t>A. Assets</t>
  </si>
  <si>
    <t xml:space="preserve">  1. Direct investment</t>
  </si>
  <si>
    <t xml:space="preserve">   1.1 Equity and investment fund shares</t>
  </si>
  <si>
    <t xml:space="preserve">     1.1.1 Direct investor in direct investment enterprises</t>
  </si>
  <si>
    <t xml:space="preserve">     1.1.2 Direct investment enterprises in direct investor (reverse invst.)</t>
  </si>
  <si>
    <t xml:space="preserve">     1.1.3 Between fellow enterprises</t>
  </si>
  <si>
    <t xml:space="preserve">   1.2 Debt instruments</t>
  </si>
  <si>
    <t xml:space="preserve">     1.2.1 Direct investor in direct investment enterprises   </t>
  </si>
  <si>
    <t xml:space="preserve">     1.2.2 Direct investment enterprises in direct investor (reverse invst.)</t>
  </si>
  <si>
    <t xml:space="preserve">     1.2.3 Between fellow enterprises</t>
  </si>
  <si>
    <t xml:space="preserve">  2. Portfolio investment</t>
  </si>
  <si>
    <t xml:space="preserve">    2.1 Equity and investment fund shares</t>
  </si>
  <si>
    <t xml:space="preserve">      2.1.1 Central bank</t>
  </si>
  <si>
    <t xml:space="preserve">      2.1.2 Deposit-taking corporations, except the central bank                </t>
  </si>
  <si>
    <t xml:space="preserve">      2.1.3 General government</t>
  </si>
  <si>
    <t xml:space="preserve">      2.1.4 Other sectors</t>
  </si>
  <si>
    <t xml:space="preserve">   2.2 Debt securities</t>
  </si>
  <si>
    <t xml:space="preserve">      2.2.1 Central bank</t>
  </si>
  <si>
    <t xml:space="preserve">      2.2.2 Deposit-taking corporations, except the central bank                         </t>
  </si>
  <si>
    <t xml:space="preserve">      2.2.3 General government</t>
  </si>
  <si>
    <t xml:space="preserve">       2.2.4 Other sectors</t>
  </si>
  <si>
    <t xml:space="preserve">  3. Financial derivatives (other than reserves) and employee stock options</t>
  </si>
  <si>
    <t xml:space="preserve">  4. Other investment</t>
  </si>
  <si>
    <t xml:space="preserve">    4.1 Other equity</t>
  </si>
  <si>
    <t xml:space="preserve">    4.2 Currency and deposits</t>
  </si>
  <si>
    <t xml:space="preserve">    4.3 Loans</t>
  </si>
  <si>
    <t xml:space="preserve">    4.4 Insurance, pension, and standardized guarantee schemes</t>
  </si>
  <si>
    <t xml:space="preserve">    4.5 Trade credit and advances</t>
  </si>
  <si>
    <t xml:space="preserve">    4.6 Other accounts receivable</t>
  </si>
  <si>
    <t xml:space="preserve">  5. Reserve assets</t>
  </si>
  <si>
    <t xml:space="preserve">    5.1 Monetary gold</t>
  </si>
  <si>
    <t xml:space="preserve">    5.2 Special drawing rights</t>
  </si>
  <si>
    <t xml:space="preserve">    5.3 Reserve position in the fund</t>
  </si>
  <si>
    <t xml:space="preserve">    5.4 Other reserve assets</t>
  </si>
  <si>
    <t xml:space="preserve">       5.4.1 Currency and deposits</t>
  </si>
  <si>
    <t xml:space="preserve">       5.4.2 Securities</t>
  </si>
  <si>
    <t xml:space="preserve">       5.4.3 Financial derivatives </t>
  </si>
  <si>
    <t xml:space="preserve">       5.4.4 Other claims</t>
  </si>
  <si>
    <t>Stocks in Million US Dollars</t>
  </si>
  <si>
    <t>B. Liabilities</t>
  </si>
  <si>
    <t xml:space="preserve"> 1. Direct investment</t>
  </si>
  <si>
    <t xml:space="preserve">     1.1.1 Direct investor in direct investment enterpr.</t>
  </si>
  <si>
    <t xml:space="preserve">     1.2.1 Direct investor in direct investment enterpr.</t>
  </si>
  <si>
    <t xml:space="preserve">      1.2.3 Between fellow enterprises</t>
  </si>
  <si>
    <t xml:space="preserve"> 2. Portfolio investment</t>
  </si>
  <si>
    <t xml:space="preserve">   2.1 Equity and investment fund shares</t>
  </si>
  <si>
    <t xml:space="preserve">     2.1.1 Central bank</t>
  </si>
  <si>
    <t xml:space="preserve">     2.1.2 Deposit-taking corp.  except central bank</t>
  </si>
  <si>
    <t xml:space="preserve">     2.1.3 General government</t>
  </si>
  <si>
    <t xml:space="preserve">     2.1.4 Other sectors</t>
  </si>
  <si>
    <t xml:space="preserve">     2.2.1 Central bank</t>
  </si>
  <si>
    <t xml:space="preserve">     2.2.2 Deposit-taking corp. except central bank</t>
  </si>
  <si>
    <t xml:space="preserve">     2.2.3 General government</t>
  </si>
  <si>
    <t xml:space="preserve">     2.2.4 Other sectors</t>
  </si>
  <si>
    <t xml:space="preserve">    4.4 Insurance, pension, and SGS</t>
  </si>
  <si>
    <t xml:space="preserve">    4.6 Other accounts payable</t>
  </si>
  <si>
    <t xml:space="preserve">    4.7 Special drawing rights (Net incurrence of liab)</t>
  </si>
  <si>
    <t>4.11   Gold and Foreign Exchange Reserves</t>
  </si>
  <si>
    <t>End Period</t>
  </si>
  <si>
    <t>Foreign exchange reserves with</t>
  </si>
  <si>
    <t>SBP</t>
  </si>
  <si>
    <t>Scheduled Banks</t>
  </si>
  <si>
    <t>Deposits</t>
  </si>
  <si>
    <t>Utilizations</t>
  </si>
  <si>
    <t>SDRs</t>
  </si>
  <si>
    <t>Cash Foreign Currency</t>
  </si>
  <si>
    <t>ACU Bal Net</t>
  </si>
  <si>
    <t>IMF Reserve Position</t>
  </si>
  <si>
    <t>Trade Nostro</t>
  </si>
  <si>
    <t>Trade Finance</t>
  </si>
  <si>
    <t>FE-25 Placements in Pakistan</t>
  </si>
  <si>
    <t>a</t>
  </si>
  <si>
    <t>b</t>
  </si>
  <si>
    <t> * Excludes RBI Holding</t>
  </si>
  <si>
    <t>** Compiled as per IMF Balance of Payments Manual Guidelines</t>
  </si>
  <si>
    <t>*** In align with Foreign Exchange Reserves compiled by DMMD</t>
  </si>
  <si>
    <t>1. Excludes FE-13/CRR, unsettled claims on India and includes sinking fund.</t>
  </si>
  <si>
    <t>4.12   Foreign Currency Deposits</t>
  </si>
  <si>
    <t>Foreign Currency Deposits</t>
  </si>
  <si>
    <t>A. FE-25 Deposits</t>
  </si>
  <si>
    <t xml:space="preserve">  1. Resident </t>
  </si>
  <si>
    <t xml:space="preserve">    i)  Demand Deposits</t>
  </si>
  <si>
    <t xml:space="preserve">    ii)  Savings Deposits</t>
  </si>
  <si>
    <t xml:space="preserve">    iii)  Time Deposits</t>
  </si>
  <si>
    <t xml:space="preserve">  2. Non- Resident </t>
  </si>
  <si>
    <t xml:space="preserve">       i)  Demand Deposits</t>
  </si>
  <si>
    <t xml:space="preserve">      ii)  Savings Deposits</t>
  </si>
  <si>
    <t xml:space="preserve">     iii)  Time Deposits</t>
  </si>
  <si>
    <t>B. Old FCAs Deposits</t>
  </si>
  <si>
    <t xml:space="preserve">  1. Resident</t>
  </si>
  <si>
    <t xml:space="preserve">  2.  Non- Resident</t>
  </si>
  <si>
    <t>Total (A+B)</t>
  </si>
  <si>
    <t>FE-25 Deposits Utilization</t>
  </si>
  <si>
    <t xml:space="preserve">    1. Financing </t>
  </si>
  <si>
    <t xml:space="preserve">       i)   Exports Financing</t>
  </si>
  <si>
    <t xml:space="preserve">            a) Pre-Shipment</t>
  </si>
  <si>
    <t xml:space="preserve">             b) Post-Shipment</t>
  </si>
  <si>
    <t xml:space="preserve">      ii)    Import Financing</t>
  </si>
  <si>
    <t xml:space="preserve">    2. Placements </t>
  </si>
  <si>
    <t xml:space="preserve">       ii)   With Banks</t>
  </si>
  <si>
    <t xml:space="preserve">            a)   Within Pakistan                                                                                                                    </t>
  </si>
  <si>
    <t xml:space="preserve">            b)   Outside Pakistan</t>
  </si>
  <si>
    <t xml:space="preserve">    3. Balances </t>
  </si>
  <si>
    <t xml:space="preserve">       i)  Balance held abroad</t>
  </si>
  <si>
    <t xml:space="preserve">      ii) Cash in hand</t>
  </si>
  <si>
    <t xml:space="preserve">    4. Others </t>
  </si>
  <si>
    <t>4.13 Foreign Investment in Pakistan by Country</t>
  </si>
  <si>
    <t>Sr.</t>
  </si>
  <si>
    <t>COUNTRY</t>
  </si>
  <si>
    <t>Direct Investment</t>
  </si>
  <si>
    <t>(Net)</t>
  </si>
  <si>
    <t>Portfolio Investment</t>
  </si>
  <si>
    <t xml:space="preserve">(Net) </t>
  </si>
  <si>
    <t>Foreign Private Investment</t>
  </si>
  <si>
    <t>Argentina</t>
  </si>
  <si>
    <t>Australia</t>
  </si>
  <si>
    <t>Austria</t>
  </si>
  <si>
    <t>Bahamas</t>
  </si>
  <si>
    <t>Bangladesh</t>
  </si>
  <si>
    <t>Bosina Harzeguinia</t>
  </si>
  <si>
    <t>Brunei</t>
  </si>
  <si>
    <t>Canada</t>
  </si>
  <si>
    <t>China</t>
  </si>
  <si>
    <t>Congo</t>
  </si>
  <si>
    <t>Egypt</t>
  </si>
  <si>
    <t>Finland</t>
  </si>
  <si>
    <t>Hongkong</t>
  </si>
  <si>
    <t>Hungary</t>
  </si>
  <si>
    <t>Iceland</t>
  </si>
  <si>
    <t>Indonesia</t>
  </si>
  <si>
    <t>Iran</t>
  </si>
  <si>
    <t>Japan</t>
  </si>
  <si>
    <t>Kenya</t>
  </si>
  <si>
    <t>Korea (South)</t>
  </si>
  <si>
    <t>Lebanon</t>
  </si>
  <si>
    <t>Liberia</t>
  </si>
  <si>
    <t>Libya</t>
  </si>
  <si>
    <t>Luxembourg</t>
  </si>
  <si>
    <t>Malaysia</t>
  </si>
  <si>
    <t>Malta</t>
  </si>
  <si>
    <t>NewZealand</t>
  </si>
  <si>
    <t>Nigeria</t>
  </si>
  <si>
    <t>Norway</t>
  </si>
  <si>
    <t>Panama</t>
  </si>
  <si>
    <t>Philippines</t>
  </si>
  <si>
    <t>Poland</t>
  </si>
  <si>
    <t>Portugal</t>
  </si>
  <si>
    <t>Saudi Arabia</t>
  </si>
  <si>
    <t>Seychelles</t>
  </si>
  <si>
    <t>Singapore</t>
  </si>
  <si>
    <t>South Africa</t>
  </si>
  <si>
    <t>Sri Lanka</t>
  </si>
  <si>
    <t>Switzerland</t>
  </si>
  <si>
    <t>Thailand</t>
  </si>
  <si>
    <t>Turkey</t>
  </si>
  <si>
    <t>U.A.E</t>
  </si>
  <si>
    <t>United Kingdom</t>
  </si>
  <si>
    <t>United States</t>
  </si>
  <si>
    <t>Debt Securities</t>
  </si>
  <si>
    <t>Notes:</t>
  </si>
  <si>
    <t>1. Foreign Direct Investment Inflows/Outflows include cash received for investment in equity, Intercompany Loan, Capital Equipment brought in/out and reinvested earnings. New format adopted from July 2012.</t>
  </si>
  <si>
    <t>2. Others include IFIs and countries not mentioned above. The details of countries included in Others are available.</t>
  </si>
  <si>
    <t xml:space="preserve">4. The data from FY15 has been revised by incorporating the FDI channeled through permissible off-shore accounts. The revision study is available at: </t>
  </si>
  <si>
    <t>http://www.sbp.org.pk/departments/stats/Notice/Rev-Study-External-Sector.pdf</t>
  </si>
  <si>
    <t>@ Net sale/Purchase of Special US$ bonds, Eurobonds, FEBC, DBC, Tbills and PIBs</t>
  </si>
  <si>
    <t>4.14   Foreign Direct Investment Classified by Economic Groups</t>
  </si>
  <si>
    <t>Sector</t>
  </si>
  <si>
    <t>Inflow</t>
  </si>
  <si>
    <t>Outflow</t>
  </si>
  <si>
    <t>Net FDI</t>
  </si>
  <si>
    <t>Food</t>
  </si>
  <si>
    <t>Food Packaging</t>
  </si>
  <si>
    <t>Beverages</t>
  </si>
  <si>
    <t>Tobacco &amp; Cigarettes</t>
  </si>
  <si>
    <t>Sugar</t>
  </si>
  <si>
    <t>Textiles</t>
  </si>
  <si>
    <t>Paper &amp; Pulp</t>
  </si>
  <si>
    <t>Leather &amp; Leather Products</t>
  </si>
  <si>
    <t>Rubber &amp; Rubber Products</t>
  </si>
  <si>
    <t>Chemicals</t>
  </si>
  <si>
    <t>Petro Chemicals</t>
  </si>
  <si>
    <t>Petroleum Refining</t>
  </si>
  <si>
    <t>Mining &amp; Quarrying</t>
  </si>
  <si>
    <t>Oil &amp; Gas Explorations</t>
  </si>
  <si>
    <t xml:space="preserve">     of which Privatization proceeds</t>
  </si>
  <si>
    <t>Pharmaceuticals &amp; OTC Products</t>
  </si>
  <si>
    <t>Cosmetics</t>
  </si>
  <si>
    <t>Fertilizers</t>
  </si>
  <si>
    <t>Cement</t>
  </si>
  <si>
    <t>Ceramics</t>
  </si>
  <si>
    <t>Basic Metals</t>
  </si>
  <si>
    <t>Metal Products</t>
  </si>
  <si>
    <t>Machinery other than Electrical</t>
  </si>
  <si>
    <t>Electrical Machinery</t>
  </si>
  <si>
    <t xml:space="preserve">Electronics </t>
  </si>
  <si>
    <t xml:space="preserve">    I) Consumer/Household</t>
  </si>
  <si>
    <t xml:space="preserve">   II) Industrial</t>
  </si>
  <si>
    <t>Transport Equipment (Automobiles)</t>
  </si>
  <si>
    <t xml:space="preserve">    I) Motorcycles</t>
  </si>
  <si>
    <t xml:space="preserve">   II) Cars</t>
  </si>
  <si>
    <t xml:space="preserve">  III) Buses, Trucks, Vans &amp; Trail</t>
  </si>
  <si>
    <t xml:space="preserve">Power </t>
  </si>
  <si>
    <t xml:space="preserve">     I) Thermal</t>
  </si>
  <si>
    <t>of which Privatization proceeds</t>
  </si>
  <si>
    <t>III) Coal</t>
  </si>
  <si>
    <t>Construction</t>
  </si>
  <si>
    <t>Trade</t>
  </si>
  <si>
    <t>Transport</t>
  </si>
  <si>
    <t>Tourism</t>
  </si>
  <si>
    <t>Storage Facilities</t>
  </si>
  <si>
    <t>Communications</t>
  </si>
  <si>
    <t xml:space="preserve">    1) Telecommunications</t>
  </si>
  <si>
    <t xml:space="preserve">    2) Information Technology</t>
  </si>
  <si>
    <t xml:space="preserve">          I) Software Development</t>
  </si>
  <si>
    <t xml:space="preserve">        II) Hardware Development</t>
  </si>
  <si>
    <t xml:space="preserve">       III) I.T. Service</t>
  </si>
  <si>
    <t xml:space="preserve">    3) Postal &amp; Courier Services</t>
  </si>
  <si>
    <t>Financial Business</t>
  </si>
  <si>
    <t xml:space="preserve">      of which Privatization proceeds proceeds</t>
  </si>
  <si>
    <t>Social Services</t>
  </si>
  <si>
    <t>Personal Services</t>
  </si>
  <si>
    <t>TOTAL</t>
  </si>
  <si>
    <t>TOTAL without Privatization proceeds</t>
  </si>
  <si>
    <t> Million US Dollars</t>
  </si>
  <si>
    <t>Exports (BOP)</t>
  </si>
  <si>
    <t>Period Growth Rate</t>
  </si>
  <si>
    <t>%</t>
  </si>
  <si>
    <t>Imports (BOP)</t>
  </si>
  <si>
    <t>Balance of Trade</t>
  </si>
  <si>
    <t>Value (a)</t>
  </si>
  <si>
    <t>Cumulative (b)</t>
  </si>
  <si>
    <t>Value (c)</t>
  </si>
  <si>
    <t>Cumulative (d)</t>
  </si>
  <si>
    <t>--</t>
  </si>
  <si>
    <t xml:space="preserve"> Archive Link: http://www.sbp.org.pk/ecodata/exp_import_BOP_Arch.xls</t>
  </si>
  <si>
    <t>4.15 Balance of Trade</t>
  </si>
  <si>
    <t>Exports</t>
  </si>
  <si>
    <t>(a)</t>
  </si>
  <si>
    <t>Re-exports</t>
  </si>
  <si>
    <t>(b)</t>
  </si>
  <si>
    <t>Cumulative</t>
  </si>
  <si>
    <t>(c)</t>
  </si>
  <si>
    <t>Imports</t>
  </si>
  <si>
    <t>(d)</t>
  </si>
  <si>
    <t>Re-imports</t>
  </si>
  <si>
    <t>(e)</t>
  </si>
  <si>
    <t>(f)</t>
  </si>
  <si>
    <t>1. The SBP Exports (BOP) &amp; Imports (BOP) include general merchandise, repairs on goods and goods procured on parts by carriers. The SBP export and imports are based on realization of export proceeds and import payments made through the banking channel. Information on exports and imports unaccounted for by the banking channel are collected from the relevant sources and added to the exports/imports data reported by banks to arrive at the overall exports and imports. The trade data of PBS is on the other hand, based on physical movement of goods crossing the custom boundaries of Pakistan.</t>
  </si>
  <si>
    <t xml:space="preserve">  Thousand US Dollars</t>
  </si>
  <si>
    <t>COMMODITIES</t>
  </si>
  <si>
    <t>A. Food Group</t>
  </si>
  <si>
    <t>1 Rice</t>
  </si>
  <si>
    <t>A) Basmati</t>
  </si>
  <si>
    <t>B) Others</t>
  </si>
  <si>
    <t>2 Fish &amp; Fish Preparations</t>
  </si>
  <si>
    <t>3 Fruits</t>
  </si>
  <si>
    <t>4 Vegetables/Leguminous vegetable</t>
  </si>
  <si>
    <t>5 Tobacco</t>
  </si>
  <si>
    <t>6 Wheat</t>
  </si>
  <si>
    <t>7 Spices</t>
  </si>
  <si>
    <t>8 Oil Seeds, Nuts and Kernals</t>
  </si>
  <si>
    <t>9 Sugar</t>
  </si>
  <si>
    <t>10 Meat and Meat Preparations</t>
  </si>
  <si>
    <t>11 All Other Food Items</t>
  </si>
  <si>
    <t>B. Textile Group</t>
  </si>
  <si>
    <t>12 Raw Cotton</t>
  </si>
  <si>
    <t>13 Cotton Yarn</t>
  </si>
  <si>
    <t>14 Cotton Cloth</t>
  </si>
  <si>
    <t>15 Cotton Carded or Combed</t>
  </si>
  <si>
    <t>16 Yarn Other than Cotton Yarn</t>
  </si>
  <si>
    <t>17 Knitwear</t>
  </si>
  <si>
    <t>18 Bed Wear</t>
  </si>
  <si>
    <t>19 Towels</t>
  </si>
  <si>
    <t>20 Tents, Canvas &amp; Tarpaulin</t>
  </si>
  <si>
    <t>21 Readymade Garments</t>
  </si>
  <si>
    <t>22 Art, Silk &amp; Synthetic Textile</t>
  </si>
  <si>
    <t>23 Makeup Articles (incl. Other Tex)</t>
  </si>
  <si>
    <t>24 Other Textile Materials</t>
  </si>
  <si>
    <t>C. Petroleum Group</t>
  </si>
  <si>
    <t>25 Petroleum Crude</t>
  </si>
  <si>
    <t>26 Petroleum Products</t>
  </si>
  <si>
    <t>27 Solid Fuel including Naphtha</t>
  </si>
  <si>
    <t>D. Other Manufacture</t>
  </si>
  <si>
    <t>28 Carpets, Rugs &amp; Mats</t>
  </si>
  <si>
    <t>29.Sports Goods</t>
  </si>
  <si>
    <t>30 Leather Tanned</t>
  </si>
  <si>
    <t>31.Leather Manufactures</t>
  </si>
  <si>
    <t>32.Footwear</t>
  </si>
  <si>
    <t>33 Surgical Goods &amp; Medical Instr.</t>
  </si>
  <si>
    <t>34 Cutlery</t>
  </si>
  <si>
    <t>35 Onyx Manufactured</t>
  </si>
  <si>
    <t>36 Chemical and Pharmaceutica Products</t>
  </si>
  <si>
    <t>37 Engineering Goods</t>
  </si>
  <si>
    <t>38 Gems</t>
  </si>
  <si>
    <t>39 Jewellary</t>
  </si>
  <si>
    <t>40 Furniture</t>
  </si>
  <si>
    <t>41 Molasses</t>
  </si>
  <si>
    <t>42 Handicrafts</t>
  </si>
  <si>
    <t>43 Cement</t>
  </si>
  <si>
    <t>44 Guar and Guar Products</t>
  </si>
  <si>
    <t>E. All Others</t>
  </si>
  <si>
    <t xml:space="preserve">I.  Total Export Receipts through Banks </t>
  </si>
  <si>
    <t>II. Freight on Export</t>
  </si>
  <si>
    <t>III. Export Receipts Banks (fob) (I-II)</t>
  </si>
  <si>
    <t>IV. Other Exports</t>
  </si>
  <si>
    <t>Total Export as per BOP (III+IV)</t>
  </si>
  <si>
    <t>Note: Other exports includes land borne export, export of samples, export processing zone, outstanding export bills and refund &amp; rebate, repairs on goods, goods procured on ports by carriers less freight on exports.</t>
  </si>
  <si>
    <t>a) Basmati</t>
  </si>
  <si>
    <t>b) Others</t>
  </si>
  <si>
    <t>4 Vegetables</t>
  </si>
  <si>
    <t>5 Leguminous Vegetables</t>
  </si>
  <si>
    <t>6 Tobacco</t>
  </si>
  <si>
    <t>7 Wheat</t>
  </si>
  <si>
    <t>8 Spices</t>
  </si>
  <si>
    <t>9 Oil seeds, Nuts and Kernals</t>
  </si>
  <si>
    <t>10 Sugar</t>
  </si>
  <si>
    <t>11 Meat&amp; Meat preparations</t>
  </si>
  <si>
    <t>12 All other Food Items</t>
  </si>
  <si>
    <t>13 Raw Cotton</t>
  </si>
  <si>
    <t>14 Cotton Yarn</t>
  </si>
  <si>
    <t>15 Cotton Cloth</t>
  </si>
  <si>
    <t>16 Cotton Carded or Combed</t>
  </si>
  <si>
    <t>17 Yarn Other than Cotton Yarn</t>
  </si>
  <si>
    <t>18 Knitwear</t>
  </si>
  <si>
    <t>19 Bed Wear</t>
  </si>
  <si>
    <t>20 Towels</t>
  </si>
  <si>
    <t>21 Tent, Canvas &amp; Tarpaulin</t>
  </si>
  <si>
    <t>22 Readymade Garments</t>
  </si>
  <si>
    <t>23 Art, Silk &amp; Synthetic Textile</t>
  </si>
  <si>
    <t>24 Made up Articles (Ex towels &amp; bed)</t>
  </si>
  <si>
    <t>25 Other Textile Materials</t>
  </si>
  <si>
    <t>C. Petroleum Group &amp; Coal</t>
  </si>
  <si>
    <t>26 Petroleum Crude</t>
  </si>
  <si>
    <t>27 Petroleum Products (Exl. Naphtha)</t>
  </si>
  <si>
    <t>28 Petroleum Top Naphtha</t>
  </si>
  <si>
    <t>29 Solid Fuels (Coal)</t>
  </si>
  <si>
    <t>D. Other Manufactures Group</t>
  </si>
  <si>
    <t>30 Carpets Rugs &amp; Mats</t>
  </si>
  <si>
    <t>31 Sports Goods</t>
  </si>
  <si>
    <t>32 Leather Tanned</t>
  </si>
  <si>
    <t>33 Leather Manufactures</t>
  </si>
  <si>
    <t>34 Footwear</t>
  </si>
  <si>
    <t>35 Surgical Goods &amp; Medical Instr.</t>
  </si>
  <si>
    <t>36 Cutlery</t>
  </si>
  <si>
    <t>37 Onyx Manufactured</t>
  </si>
  <si>
    <t>38 Chemicals and Pharm.Products</t>
  </si>
  <si>
    <t>39 Engineering Goods</t>
  </si>
  <si>
    <t>40 Gems</t>
  </si>
  <si>
    <t>41 Jewellary</t>
  </si>
  <si>
    <t>42 Furniture</t>
  </si>
  <si>
    <t>43 Molasses</t>
  </si>
  <si>
    <t>44 Handicrafts</t>
  </si>
  <si>
    <t>45 Cement</t>
  </si>
  <si>
    <t>46 Guar and Guar Products</t>
  </si>
  <si>
    <t>E. All Other Items</t>
  </si>
  <si>
    <t>Thousand US Dollars</t>
  </si>
  <si>
    <t>A.   Food   Group</t>
  </si>
  <si>
    <t xml:space="preserve"> 1-Milk, Cream &amp; Milk Food for Infants</t>
  </si>
  <si>
    <t xml:space="preserve"> 2-Wheat un-milled</t>
  </si>
  <si>
    <t xml:space="preserve"> 3-Dry Fruits &amp; Nuts</t>
  </si>
  <si>
    <t xml:space="preserve"> 4-Tea</t>
  </si>
  <si>
    <t xml:space="preserve"> 5-Spices</t>
  </si>
  <si>
    <t xml:space="preserve"> 6-Soya bean Oil</t>
  </si>
  <si>
    <t xml:space="preserve"> 7-Palm Oil</t>
  </si>
  <si>
    <t xml:space="preserve"> 8-Sugar</t>
  </si>
  <si>
    <t xml:space="preserve"> 9-Pulses</t>
  </si>
  <si>
    <t>B.   Machinery Group</t>
  </si>
  <si>
    <t>11-Power Generating Machinery</t>
  </si>
  <si>
    <t>12-Office Mach.  Incl. Data Processing Equipment</t>
  </si>
  <si>
    <t>13-Textile Machinery</t>
  </si>
  <si>
    <t>14-Construction &amp; Mining Machinery</t>
  </si>
  <si>
    <t>16-Telecom</t>
  </si>
  <si>
    <t>17-Agricultural Machinery &amp; Implements</t>
  </si>
  <si>
    <t>18-Other Machinery</t>
  </si>
  <si>
    <t>C.    Transport Group</t>
  </si>
  <si>
    <t>19-Road Vehicles (Build Unit, Ckd/Skd)</t>
  </si>
  <si>
    <t>20-Aircrafts, Ships and Boats</t>
  </si>
  <si>
    <t>21-Others Transport Equipments</t>
  </si>
  <si>
    <t>D.    Petroleum Group</t>
  </si>
  <si>
    <t>22-Petroleum Products</t>
  </si>
  <si>
    <t>23-Petroleum Crude</t>
  </si>
  <si>
    <t>24.Natural Gas, Liquified</t>
  </si>
  <si>
    <t>25. Petroleum Gas, Liquified</t>
  </si>
  <si>
    <t>26. Others</t>
  </si>
  <si>
    <t>E.   Textile Group</t>
  </si>
  <si>
    <t>27-Raw Cotton</t>
  </si>
  <si>
    <t>28-Synthetic Fibre</t>
  </si>
  <si>
    <t>29-Synthetic &amp; artificial Silk Yarn</t>
  </si>
  <si>
    <t>30-Worn Clothing</t>
  </si>
  <si>
    <t>31-Other Textile Items</t>
  </si>
  <si>
    <t>F.    Agricultural &amp; Other Chemical Group</t>
  </si>
  <si>
    <t>32-Fertilizer Manufactured</t>
  </si>
  <si>
    <t>33-Insecticides</t>
  </si>
  <si>
    <t>34-Plastic Material</t>
  </si>
  <si>
    <t>35-Medicinal Products</t>
  </si>
  <si>
    <t>36-Others</t>
  </si>
  <si>
    <t>G.  Metal Group</t>
  </si>
  <si>
    <t>37-Gold</t>
  </si>
  <si>
    <t>38-Iron and Steel Scrap</t>
  </si>
  <si>
    <t>39-Iron and Steel</t>
  </si>
  <si>
    <t>40-Aluminum Wrought &amp; Worked</t>
  </si>
  <si>
    <t>41-All other Metals &amp; Articles</t>
  </si>
  <si>
    <t>H.     Miscellaneous Group</t>
  </si>
  <si>
    <t>42-Rubber Crude Incl. Synth/Reclaimed</t>
  </si>
  <si>
    <t>43-Rubber Tyres &amp; Tubes</t>
  </si>
  <si>
    <t>44-Wood &amp; Cork</t>
  </si>
  <si>
    <t>45-Jute</t>
  </si>
  <si>
    <t>46-Paper &amp; Paper Board &amp; Manuf.  thereof</t>
  </si>
  <si>
    <t>I. Imports Payments Through Banks</t>
  </si>
  <si>
    <t>II. Freight &amp; Insurance</t>
  </si>
  <si>
    <t>III. Imports Payments Banks (fob) (I-II)</t>
  </si>
  <si>
    <t>IV. Other Imports</t>
  </si>
  <si>
    <t>Total Imports as Per BOP (III+IV)</t>
  </si>
  <si>
    <t>19-Road Motor Veh. (Build Unit, Ckd/Skd)</t>
  </si>
  <si>
    <t>20-Aircrafts Ships and Boats</t>
  </si>
  <si>
    <t>I.     All other Items</t>
  </si>
  <si>
    <t>Country / Territory</t>
  </si>
  <si>
    <t>Grand Total</t>
  </si>
  <si>
    <t>A.</t>
  </si>
  <si>
    <t xml:space="preserve">Latin America </t>
  </si>
  <si>
    <t>B.</t>
  </si>
  <si>
    <t xml:space="preserve">Central America </t>
  </si>
  <si>
    <t xml:space="preserve">Mexico </t>
  </si>
  <si>
    <t>C.</t>
  </si>
  <si>
    <t xml:space="preserve">South America </t>
  </si>
  <si>
    <t xml:space="preserve">Argentina </t>
  </si>
  <si>
    <t xml:space="preserve">Brazil </t>
  </si>
  <si>
    <t xml:space="preserve">Uruguay </t>
  </si>
  <si>
    <t>D</t>
  </si>
  <si>
    <t xml:space="preserve">North America </t>
  </si>
  <si>
    <t xml:space="preserve">Canada </t>
  </si>
  <si>
    <t xml:space="preserve">USA </t>
  </si>
  <si>
    <t>E.</t>
  </si>
  <si>
    <t xml:space="preserve">Eastern Europe </t>
  </si>
  <si>
    <t xml:space="preserve">Hungary </t>
  </si>
  <si>
    <t xml:space="preserve">Romania </t>
  </si>
  <si>
    <t xml:space="preserve">Russian Federation </t>
  </si>
  <si>
    <t xml:space="preserve">Ukraine </t>
  </si>
  <si>
    <t>F.</t>
  </si>
  <si>
    <t xml:space="preserve">Northern Europe </t>
  </si>
  <si>
    <t xml:space="preserve">Denmark </t>
  </si>
  <si>
    <t xml:space="preserve">Finland </t>
  </si>
  <si>
    <t xml:space="preserve">Norway </t>
  </si>
  <si>
    <t xml:space="preserve">Sweden </t>
  </si>
  <si>
    <t xml:space="preserve">United Kingdom </t>
  </si>
  <si>
    <t>G.</t>
  </si>
  <si>
    <t xml:space="preserve">Southern Europe </t>
  </si>
  <si>
    <t xml:space="preserve">Greece </t>
  </si>
  <si>
    <t xml:space="preserve">Italy </t>
  </si>
  <si>
    <t xml:space="preserve">Spain </t>
  </si>
  <si>
    <t>H.</t>
  </si>
  <si>
    <t xml:space="preserve">Western Europe </t>
  </si>
  <si>
    <t xml:space="preserve">Belgium </t>
  </si>
  <si>
    <t xml:space="preserve">France </t>
  </si>
  <si>
    <t xml:space="preserve">Germany </t>
  </si>
  <si>
    <t xml:space="preserve">Netherlands </t>
  </si>
  <si>
    <t xml:space="preserve">Switzerland </t>
  </si>
  <si>
    <t>I.</t>
  </si>
  <si>
    <t xml:space="preserve">Eastern Africa </t>
  </si>
  <si>
    <t xml:space="preserve">Kenya </t>
  </si>
  <si>
    <t xml:space="preserve">Mauritius </t>
  </si>
  <si>
    <t>United Republic of Tanzania</t>
  </si>
  <si>
    <t xml:space="preserve">                   Thousand US Dollars</t>
  </si>
  <si>
    <t>J.</t>
  </si>
  <si>
    <t>Middle Africa</t>
  </si>
  <si>
    <t>K.</t>
  </si>
  <si>
    <t>Northern Africa</t>
  </si>
  <si>
    <t>Morocco</t>
  </si>
  <si>
    <t>L.</t>
  </si>
  <si>
    <t>Southern Africa</t>
  </si>
  <si>
    <t>M.</t>
  </si>
  <si>
    <t>Western Africa</t>
  </si>
  <si>
    <t>N.</t>
  </si>
  <si>
    <t>Eastern Asia</t>
  </si>
  <si>
    <t>Hong Kong</t>
  </si>
  <si>
    <t>Republic of Korea</t>
  </si>
  <si>
    <t>O.</t>
  </si>
  <si>
    <t>South-Central Asia</t>
  </si>
  <si>
    <t>Afghanistan</t>
  </si>
  <si>
    <t>India</t>
  </si>
  <si>
    <t>P.</t>
  </si>
  <si>
    <t>South Eastern Asia</t>
  </si>
  <si>
    <t>Q.</t>
  </si>
  <si>
    <t>Western Asia</t>
  </si>
  <si>
    <t>Jordan</t>
  </si>
  <si>
    <t>United Arab Emirates</t>
  </si>
  <si>
    <t>R.</t>
  </si>
  <si>
    <t>Australia &amp; New Zealand</t>
  </si>
  <si>
    <t>New Zealand</t>
  </si>
  <si>
    <t>S.</t>
  </si>
  <si>
    <t>Export Receipts through Banks</t>
  </si>
  <si>
    <t>II.</t>
  </si>
  <si>
    <t xml:space="preserve">Freight on Export </t>
  </si>
  <si>
    <t>III.</t>
  </si>
  <si>
    <t>Export Receipts Banks (fob) (I-II)</t>
  </si>
  <si>
    <t>IV.</t>
  </si>
  <si>
    <t>Other Exports</t>
  </si>
  <si>
    <t>Note: Other exports include land borne exports, export of samples, change in outstanding export bills, refund and rebate, and  goods procured on ports by carriers etc.</t>
  </si>
  <si>
    <t>4.18 Exports by Selected Countries/Territories</t>
  </si>
  <si>
    <t>Import Payments Through Banks</t>
  </si>
  <si>
    <t>Freight &amp; Insurance</t>
  </si>
  <si>
    <t>Import Payments Banks (fob) (I-II)</t>
  </si>
  <si>
    <t xml:space="preserve">Other Imports </t>
  </si>
  <si>
    <t>4.19 Imports by Selected Countries/Territories</t>
  </si>
  <si>
    <t>Oct-Dec</t>
  </si>
  <si>
    <t>Jan-Mar</t>
  </si>
  <si>
    <t>Apr-Jun</t>
  </si>
  <si>
    <t>Source: Pakistan Bureau of Statistics</t>
  </si>
  <si>
    <t>Dubai</t>
  </si>
  <si>
    <t>Abu Dhabi</t>
  </si>
  <si>
    <t>Sharjah</t>
  </si>
  <si>
    <t>B.  Primary Income</t>
  </si>
  <si>
    <t>2.3.3 Investment income attributable to policyholders in insurance, pension fund</t>
  </si>
  <si>
    <t>2. Financial corporations, nonfinancial corporations, households, and NPISHs</t>
  </si>
  <si>
    <t xml:space="preserve">1. Gross acquisitions (DR)/disposals (CR) of nonproduced nonfinancial assets </t>
  </si>
  <si>
    <t>2.2 Financial corporations, nonfinancial corporations, households, and NPISHs</t>
  </si>
  <si>
    <t>Total SBP Reserves (2+3+4+a+b)</t>
  </si>
  <si>
    <t>Net Reserves with SBP (2+4)</t>
  </si>
  <si>
    <t>Placement abroad (other than FE-25)</t>
  </si>
  <si>
    <t>Total Banks’ Reserves (7+8+9-10-11-12)**</t>
  </si>
  <si>
    <t>Net Reserves with Banks (7-10)***</t>
  </si>
  <si>
    <t>10-All others Food items</t>
  </si>
  <si>
    <t>H. Miscellaneous Group</t>
  </si>
  <si>
    <t>F. Agricultural &amp; Other Chemical Group</t>
  </si>
  <si>
    <t>E. Textile Group</t>
  </si>
  <si>
    <t>D. Petroleum Group</t>
  </si>
  <si>
    <t>C. Transport Group</t>
  </si>
  <si>
    <t>B. Machinery Group</t>
  </si>
  <si>
    <t>A. Food   Group</t>
  </si>
  <si>
    <t>I. All Others</t>
  </si>
  <si>
    <t>15-Electrical Machinery &amp; Apparatus</t>
  </si>
  <si>
    <t>`</t>
  </si>
  <si>
    <t xml:space="preserve">Source: Pakistan Bureau of Statistics </t>
  </si>
  <si>
    <t>Source:Pakistan Bureau of Statistics</t>
  </si>
  <si>
    <t>Year /Quarter</t>
  </si>
  <si>
    <t>All Groups</t>
  </si>
  <si>
    <t>Live Animals,  Animal Products</t>
  </si>
  <si>
    <t>Animal/Ve g.Fats, Oil  &amp; Waxes etc</t>
  </si>
  <si>
    <t>Prep. Of Food Stuff,  Bev. Tobacco Etc</t>
  </si>
  <si>
    <t xml:space="preserve"> Mineral  Products </t>
  </si>
  <si>
    <t>Product of Chem. &amp;  Allied Industries</t>
  </si>
  <si>
    <t>Plastic &amp; Articles  Thereof etc.</t>
  </si>
  <si>
    <t>Raw Hides &amp; Skins,  Leath, Fur &amp; Art</t>
  </si>
  <si>
    <t>Wood &amp; Art Of Wood, Charcoal, Cork</t>
  </si>
  <si>
    <t>Pulp of Wood of  Fibr Cellu Mat</t>
  </si>
  <si>
    <t xml:space="preserve"> Textile &amp; Textile Articles </t>
  </si>
  <si>
    <t>Footware, Walking  Stick &amp; Umbr</t>
  </si>
  <si>
    <t>Artic. Of Stone, Glass, Cement, Cera.</t>
  </si>
  <si>
    <t>Pearls Pre/Semi  Precious Stones</t>
  </si>
  <si>
    <t>Base Metal &amp; Article of Base Metal</t>
  </si>
  <si>
    <t>Vehicle, Aircraft,  Vessel of TPT. Equ.</t>
  </si>
  <si>
    <t>Art Work, Collector  Prices &amp; Antique</t>
  </si>
  <si>
    <t xml:space="preserve"> Vegetatable Products </t>
  </si>
  <si>
    <t>Mach. &amp; Mech./Elec. Appl. Equip</t>
  </si>
  <si>
    <t>Opt. Photographic Med. Surg. Instruments</t>
  </si>
  <si>
    <t>Arms &amp; Ammunition &amp; Parts</t>
  </si>
  <si>
    <t>Misc- Munufact.  used Article</t>
  </si>
  <si>
    <t xml:space="preserve">     1.1.2 Direct investment enterpr. in direct investor (reverse investment)</t>
  </si>
  <si>
    <t xml:space="preserve">     1.2.2 Direct investment enterpr. in direct investor (reverse investment)</t>
  </si>
  <si>
    <t xml:space="preserve"> 3. Financial derivatives (other than reserves) and employee stock options</t>
  </si>
  <si>
    <t>Note:- International Investment Position of Pakistan as per Balance of Payments and International Investment Position Manual - Sixth Edition (BPM6) is being introduced since 2014Q1.</t>
  </si>
  <si>
    <t>2: Import of oil/petroleum under financing from international financial institutions/foreign governments has been classified in the relevant country since Jul-22 which was previously classified in Other Imports.</t>
  </si>
  <si>
    <t>*End of Current month/ period over end of previous month/ period</t>
  </si>
  <si>
    <t xml:space="preserve"> *End of Current month/ period over end of previous month/ period   </t>
  </si>
  <si>
    <t xml:space="preserve">       </t>
  </si>
  <si>
    <t xml:space="preserve">       i)  With State Bank of Pakistan</t>
  </si>
  <si>
    <t>Jun-21</t>
  </si>
  <si>
    <t>Jun-22</t>
  </si>
  <si>
    <t>Jun-23</t>
  </si>
  <si>
    <t>Jun-24</t>
  </si>
  <si>
    <t>3. The data is based on Ultimate Controlling Parent Country concept and may not be compared with the data based on Immediate Investing Countries published for year FY11 and earlier.</t>
  </si>
  <si>
    <t>2024-2025</t>
  </si>
  <si>
    <t>Pak Rupees per USD</t>
  </si>
  <si>
    <t>FY25</t>
  </si>
  <si>
    <t>2023-24</t>
  </si>
  <si>
    <t>Source: Statistics and Data Services Department, SBP</t>
  </si>
  <si>
    <t>Notes: The data relates to last working day of the month.</t>
  </si>
  <si>
    <t>Live Animals,  Animal Prod.</t>
  </si>
  <si>
    <t xml:space="preserve">Vegetatable Products </t>
  </si>
  <si>
    <t>Archive link:</t>
  </si>
  <si>
    <t xml:space="preserve">https://www.sbp.org.pk/ecodata/Homeremit_Arch.xlsx </t>
  </si>
  <si>
    <t xml:space="preserve">https://www.sbp.org.pk/ecodata/Invest-BPM6-Archive.xls </t>
  </si>
  <si>
    <t>https://www.sbp.org.pk/ecodata/NetInflow-EcoGroup.xls</t>
  </si>
  <si>
    <t xml:space="preserve">https://www.sbp.org.pk/ecodata/NetInflow-NewFormat.xls </t>
  </si>
  <si>
    <t>https://www.sbp.org.pk/ecodata/Import_Payments_by_Commodities_and_Groups_Arch.xls</t>
  </si>
  <si>
    <t>2.4 Reserve assets</t>
  </si>
  <si>
    <t>3. Other primary income</t>
  </si>
  <si>
    <t>2.1 General government</t>
  </si>
  <si>
    <t>2.1.1 Debt forgiveness</t>
  </si>
  <si>
    <t>2.1.2 Other Capital transfers</t>
  </si>
  <si>
    <t>2.2.1 Debt forgiveness</t>
  </si>
  <si>
    <t>2.2.2 Other Capital transfers</t>
  </si>
  <si>
    <t>4.18 Export Receipts by Selected Countries/Territories</t>
  </si>
  <si>
    <t>4.16 Exports Receipts by Selected Groups/ Commodities</t>
  </si>
  <si>
    <t>4.17 Imports Payment by Selected Groups/ Commodities</t>
  </si>
  <si>
    <t>4.16 Exports by Selected Groups/ Commodities</t>
  </si>
  <si>
    <t>4.17   Imports by Selected Groups/ Commodities</t>
  </si>
  <si>
    <t>4.19 Imports Payment by Selected Countries/Territories</t>
  </si>
  <si>
    <t>Singapore Dollar</t>
  </si>
  <si>
    <t>Jul-Sep</t>
  </si>
  <si>
    <t>2024-25</t>
  </si>
  <si>
    <t>(a) State Bank of Pakistan-Payments Record</t>
  </si>
  <si>
    <t>(b) Pakistan Bureau of Statistics-Customs Record</t>
  </si>
  <si>
    <t>(a)  State Bank of Pakistan-Payments Record</t>
  </si>
  <si>
    <t xml:space="preserve">(a) State Bank of Pakistan-Payments Record </t>
  </si>
  <si>
    <t>   i. From July 2020, PBS has discontinued the dissemination of CPI on base 2007-08 using which the REER index was calculated, and changed the base to 2015-16. For the compilation of the REER index, therefore, the CPI - Base 2015-16 has been spliced and rebased to 2010 using the IMF's methodology.</t>
  </si>
  <si>
    <t>Archive Link: https://www.sbp.org.pk/ecodata/Export_Receipts_by_Commodities_and_Groups_Arch.xls</t>
  </si>
  <si>
    <t>2- The SBP data is general merchandise based on Balance of Payment Manual (BPM6), whereas PBS data is on Cost, Insurance &amp; Freight (c. i. f.) basis.</t>
  </si>
  <si>
    <t>Monthly/
Yearly</t>
  </si>
  <si>
    <t>* A REER index of 100 should not be misinterpreted as denoting the equilibrium value of the currency. 100 merely represents the value of the currency at a chosen point in time (in this case the average value of the currency in 2010). Therefore, movement of the REER away from 100 simply reflects changes relative to its average value in 2010 and is unrelated to its equilibrium value.</t>
  </si>
  <si>
    <t>Percent</t>
  </si>
  <si>
    <t>2025-2026</t>
  </si>
  <si>
    <t>http://www.imf.org/external/np/fin/data/param_rms_mth.aspx</t>
  </si>
  <si>
    <t>2. Exchnage Rates used in Appreciation/Depreciation are taken from International Monetary Fund (IMF) website at link:</t>
  </si>
  <si>
    <t>1. ( + ) Indicates appreciation , ( - ) indicates depreciation</t>
  </si>
  <si>
    <t>II) Hydel</t>
  </si>
  <si>
    <t>FY26</t>
  </si>
  <si>
    <t>1. ( + ) Indicates appreciation , ( - ) indicates depreciation</t>
  </si>
  <si>
    <t>Note: Mid Points of Daily Averages of Bank-to-Customers Buying and Selling Exchange rates</t>
  </si>
  <si>
    <t>n.a.</t>
  </si>
  <si>
    <r>
      <t>Foreign Public Investment</t>
    </r>
    <r>
      <rPr>
        <b/>
        <vertAlign val="superscript"/>
        <sz val="10"/>
        <color theme="1"/>
        <rFont val="Times New Roman"/>
        <family val="1"/>
      </rPr>
      <t>@</t>
    </r>
  </si>
  <si>
    <r>
      <t xml:space="preserve">      of which Privatization proceeds </t>
    </r>
    <r>
      <rPr>
        <sz val="10"/>
        <color theme="1"/>
        <rFont val="Times New Roman"/>
        <family val="1"/>
      </rPr>
      <t>proceeds</t>
    </r>
  </si>
  <si>
    <t xml:space="preserve">        1.   Cash Reserve Requirement</t>
  </si>
  <si>
    <t xml:space="preserve">        2.    Special Cash Reserve Requirement</t>
  </si>
  <si>
    <r>
      <t xml:space="preserve">             a) CRR</t>
    </r>
    <r>
      <rPr>
        <vertAlign val="superscript"/>
        <sz val="10"/>
        <color rgb="FF000000"/>
        <rFont val="Times New Roman"/>
        <family val="1"/>
      </rPr>
      <t>1</t>
    </r>
  </si>
  <si>
    <r>
      <t xml:space="preserve">             b)  SCRR</t>
    </r>
    <r>
      <rPr>
        <vertAlign val="superscript"/>
        <sz val="10"/>
        <color rgb="FF000000"/>
        <rFont val="Times New Roman"/>
        <family val="1"/>
      </rPr>
      <t>2</t>
    </r>
  </si>
  <si>
    <r>
      <t>4.9   Pakistan's Balance</t>
    </r>
    <r>
      <rPr>
        <sz val="18"/>
        <color theme="1"/>
        <rFont val="Times New Roman"/>
        <family val="1"/>
      </rPr>
      <t xml:space="preserve"> </t>
    </r>
    <r>
      <rPr>
        <b/>
        <sz val="18"/>
        <color theme="1"/>
        <rFont val="Times New Roman"/>
        <family val="1"/>
      </rPr>
      <t>of Payments</t>
    </r>
  </si>
  <si>
    <r>
      <t>Gold</t>
    </r>
    <r>
      <rPr>
        <b/>
        <vertAlign val="superscript"/>
        <sz val="10"/>
        <color theme="1"/>
        <rFont val="Times New Roman"/>
        <family val="1"/>
      </rPr>
      <t>*</t>
    </r>
  </si>
  <si>
    <r>
      <t>Nostro</t>
    </r>
    <r>
      <rPr>
        <b/>
        <vertAlign val="superscript"/>
        <sz val="10"/>
        <color theme="1"/>
        <rFont val="Times New Roman"/>
        <family val="1"/>
      </rPr>
      <t>1</t>
    </r>
  </si>
  <si>
    <r>
      <t>FE-25</t>
    </r>
    <r>
      <rPr>
        <vertAlign val="superscript"/>
        <sz val="10"/>
        <color theme="1"/>
        <rFont val="Times New Roman"/>
        <family val="1"/>
      </rPr>
      <t>2</t>
    </r>
  </si>
  <si>
    <t>Jun-25</t>
  </si>
  <si>
    <t>N.A.</t>
  </si>
  <si>
    <t>4.23 INDEX NUMBERS OF QUANTUM OF IMPORTS BY GROUPS ( 2017-18=100 )</t>
  </si>
  <si>
    <t>4.22 INDEX NUMBERS OF QUANTUM OF EXPORTS BY GROUPS ( 2017-18=100 )</t>
  </si>
  <si>
    <t>4.21 INDEX NUMBERS OF UNIT VALUES OF IMPORTS BY GROUPS ( 2017-18=100 )</t>
  </si>
  <si>
    <t>4.20 INDEX NUMBERS OF UNIT VALUES OF EXPORTS BY GROUPS ( 2017-18=100 )</t>
  </si>
  <si>
    <t>1. Exports and Imports are calculated as per Balance of Payment and International Investment Position Manual 6th Edition (BPM6) methodology.</t>
  </si>
  <si>
    <t>The annual average is calculated by averaging the monthly averages.</t>
  </si>
  <si>
    <t xml:space="preserve"> Foreign Direct Investment Inflows/Outflows include cash received for investment in equity, Intercompany Loan, Capital Equipment brought in/out and reinvested earnings. New format adopted from July 2012.</t>
  </si>
  <si>
    <t>The data from FY15 has been revised by incorporating the FDI channeled through permissible off-shore accounts. The revision study is available at:</t>
  </si>
  <si>
    <t>2. Import of oil/petroleum under financing from international financial institutions/foreign governments has been classified in petroleum
 group since Jul-22 which was previously classified in Other Imports.</t>
  </si>
  <si>
    <t>1. Other Imports include goods procured in ports by carriers, refund/rebate, imports under foreign economic assistance (grants and loans), import of oil/petroleum under deferred payment arrangements with international financial institutions/foreign governments and other miscellaneous items as per BPM6.</t>
  </si>
  <si>
    <t>1: Other Imports include goods procured in ports by carriers, refund/rebate, imports under foreign economic assistance (grants and loans), trade credit and other miscellaneous items as per BPM6.</t>
  </si>
  <si>
    <t xml:space="preserve">Notes: </t>
  </si>
  <si>
    <t xml:space="preserve"> iv. Appreciation (depreciation) of REER is sometimes confused with the concept of currency overvaluation (undervaluation) while these are two separate concepts and not necessarily interpreted in the same direction. For an assessment of a country’s exchange rate misalignment, a more sophisticated analysis is required taking into account factors such as demographics, external and fiscal sustainability, and some other macroeconomic fundamentals over the medium-term.</t>
  </si>
  <si>
    <t xml:space="preserve">https://www.sbp.org.pk/departments/stats/NEER-REER.pdf </t>
  </si>
  <si>
    <t xml:space="preserve">For detail, please visit the Revision Study at      </t>
  </si>
  <si>
    <t xml:space="preserve"> iii. Weights and number of trading partners have been updated from Jan, 2016 and revised for Jan, 2013 to Dec, 2015. The REER and NEER have been recalculated since Jan, 2013 using these revised weights and number of trading partners. </t>
  </si>
  <si>
    <t>Pakistani Rupee</t>
  </si>
  <si>
    <t>Saudi Arabian Rial</t>
  </si>
  <si>
    <t>South Korean Won</t>
  </si>
  <si>
    <t>Swiss Frank</t>
  </si>
  <si>
    <t xml:space="preserve">*End of Current month/ period over end of previous month/ period        </t>
  </si>
  <si>
    <t xml:space="preserve">Source: Statistics and Data Services Department, SBP </t>
  </si>
  <si>
    <t>Trade data compiled by Pakistan Bureau of Statistics and State Bank of Pakistan may differ from each other due to the following reasons:</t>
  </si>
  <si>
    <t>Description</t>
  </si>
  <si>
    <t>End of Period</t>
  </si>
  <si>
    <t>Countries</t>
  </si>
  <si>
    <t>Items</t>
  </si>
  <si>
    <t>Currency/Date</t>
  </si>
  <si>
    <t>http://www.sbp.org.pk/departments/stats/AdvanceNotice.pdf</t>
  </si>
  <si>
    <t>2. Data is based on original country of remitter from July, 2019 The details of country wise revisions are available at:</t>
  </si>
  <si>
    <t>4.1 Daily Foreign Exchange Rates</t>
  </si>
  <si>
    <r>
      <t>4.2   Foreign Exchange</t>
    </r>
    <r>
      <rPr>
        <sz val="18"/>
        <color rgb="FF000000"/>
        <rFont val="Times New Roman"/>
        <family val="1"/>
      </rPr>
      <t xml:space="preserve"> </t>
    </r>
    <r>
      <rPr>
        <b/>
        <sz val="18"/>
        <color rgb="FF000000"/>
        <rFont val="Times New Roman"/>
        <family val="1"/>
      </rPr>
      <t>Average Rates</t>
    </r>
  </si>
  <si>
    <t>Period</t>
  </si>
  <si>
    <r>
      <t>4.6 Appreciation / Depreciation</t>
    </r>
    <r>
      <rPr>
        <b/>
        <vertAlign val="superscript"/>
        <sz val="18"/>
        <color theme="1"/>
        <rFont val="Times New Roman"/>
        <family val="1"/>
      </rPr>
      <t>*</t>
    </r>
    <r>
      <rPr>
        <b/>
        <sz val="18"/>
        <color theme="1"/>
        <rFont val="Times New Roman"/>
        <family val="1"/>
      </rPr>
      <t>of Selected Currencies Against SDR</t>
    </r>
  </si>
  <si>
    <r>
      <t>4.5 Appreciation /Depreciation</t>
    </r>
    <r>
      <rPr>
        <b/>
        <vertAlign val="superscript"/>
        <sz val="18"/>
        <color theme="1"/>
        <rFont val="Times New Roman"/>
        <family val="1"/>
      </rPr>
      <t>*</t>
    </r>
    <r>
      <rPr>
        <b/>
        <sz val="18"/>
        <color theme="1"/>
        <rFont val="Times New Roman"/>
        <family val="1"/>
      </rPr>
      <t>of Selected Currencies</t>
    </r>
  </si>
  <si>
    <r>
      <t>FY26</t>
    </r>
    <r>
      <rPr>
        <b/>
        <vertAlign val="superscript"/>
        <sz val="10"/>
        <rFont val="Times New Roman"/>
        <family val="1"/>
      </rPr>
      <t>P</t>
    </r>
  </si>
  <si>
    <r>
      <t>15.Other Countries</t>
    </r>
    <r>
      <rPr>
        <b/>
        <vertAlign val="superscript"/>
        <sz val="10"/>
        <rFont val="Times New Roman"/>
        <family val="1"/>
      </rPr>
      <t>#</t>
    </r>
  </si>
  <si>
    <r>
      <t xml:space="preserve"># </t>
    </r>
    <r>
      <rPr>
        <sz val="9"/>
        <rFont val="Times New Roman"/>
        <family val="1"/>
      </rPr>
      <t>Encashments from FEBCs and FCBCs are added in other countries.</t>
    </r>
  </si>
  <si>
    <r>
      <t>Jun</t>
    </r>
    <r>
      <rPr>
        <b/>
        <vertAlign val="superscript"/>
        <sz val="10"/>
        <color theme="1"/>
        <rFont val="Times New Roman"/>
        <family val="1"/>
      </rPr>
      <t>R</t>
    </r>
  </si>
  <si>
    <r>
      <t>Sep</t>
    </r>
    <r>
      <rPr>
        <b/>
        <vertAlign val="superscript"/>
        <sz val="10"/>
        <color theme="1"/>
        <rFont val="Times New Roman"/>
        <family val="1"/>
      </rPr>
      <t>R</t>
    </r>
  </si>
  <si>
    <r>
      <t>4.9   Pakistan's Balance</t>
    </r>
    <r>
      <rPr>
        <sz val="18"/>
        <rFont val="Times New Roman"/>
        <family val="1"/>
      </rPr>
      <t xml:space="preserve"> </t>
    </r>
    <r>
      <rPr>
        <b/>
        <sz val="18"/>
        <rFont val="Times New Roman"/>
        <family val="1"/>
      </rPr>
      <t>of Payments</t>
    </r>
  </si>
  <si>
    <t>2025-26</t>
  </si>
  <si>
    <t>Live Animals, Animal Products</t>
  </si>
  <si>
    <r>
      <t>2026</t>
    </r>
    <r>
      <rPr>
        <b/>
        <vertAlign val="superscript"/>
        <sz val="10"/>
        <rFont val="Times New Roman"/>
        <family val="1"/>
      </rPr>
      <t>P</t>
    </r>
  </si>
  <si>
    <t>Euro</t>
  </si>
  <si>
    <t xml:space="preserve">  ii. REER indices may be revised due to revisions in base period or splicing factor of CPIs data by PBS.  </t>
  </si>
  <si>
    <t>4. Net Errors and Omissions</t>
  </si>
  <si>
    <t xml:space="preserve"> -   </t>
  </si>
  <si>
    <t xml:space="preserve"> N.A. </t>
  </si>
  <si>
    <t xml:space="preserve"> Credit </t>
  </si>
  <si>
    <t xml:space="preserve"> Debit </t>
  </si>
  <si>
    <t xml:space="preserve"> Net </t>
  </si>
  <si>
    <r>
      <t>Dec</t>
    </r>
    <r>
      <rPr>
        <b/>
        <vertAlign val="superscript"/>
        <sz val="10"/>
        <color theme="1"/>
        <rFont val="Times New Roman"/>
        <family val="1"/>
      </rPr>
      <t>P</t>
    </r>
  </si>
  <si>
    <r>
      <t>Jan</t>
    </r>
    <r>
      <rPr>
        <b/>
        <vertAlign val="superscript"/>
        <sz val="10"/>
        <color rgb="FF000000"/>
        <rFont val="Times New Roman"/>
        <family val="1"/>
      </rPr>
      <t>R</t>
    </r>
  </si>
  <si>
    <t>Pak Rupees per Currency Unit Mar-2026</t>
  </si>
  <si>
    <r>
      <t>Mar</t>
    </r>
    <r>
      <rPr>
        <vertAlign val="superscript"/>
        <sz val="11"/>
        <rFont val="Times New Roman"/>
        <family val="1"/>
      </rPr>
      <t>P</t>
    </r>
  </si>
  <si>
    <r>
      <t>Feb</t>
    </r>
    <r>
      <rPr>
        <vertAlign val="superscript"/>
        <sz val="11"/>
        <rFont val="Times New Roman"/>
        <family val="1"/>
      </rPr>
      <t>R</t>
    </r>
  </si>
  <si>
    <t>Jul-Mar</t>
  </si>
  <si>
    <r>
      <t>Mar FY26</t>
    </r>
    <r>
      <rPr>
        <b/>
        <vertAlign val="superscript"/>
        <sz val="10"/>
        <color theme="1"/>
        <rFont val="Times New Roman"/>
        <family val="1"/>
      </rPr>
      <t>P</t>
    </r>
  </si>
  <si>
    <r>
      <t>Jul-Mar FY26</t>
    </r>
    <r>
      <rPr>
        <b/>
        <vertAlign val="superscript"/>
        <sz val="10"/>
        <color theme="1"/>
        <rFont val="Times New Roman"/>
        <family val="1"/>
      </rPr>
      <t>P</t>
    </r>
  </si>
  <si>
    <t>Jul-Mar FY25</t>
  </si>
  <si>
    <r>
      <t>Mar</t>
    </r>
    <r>
      <rPr>
        <vertAlign val="superscript"/>
        <sz val="10"/>
        <color theme="1"/>
        <rFont val="Times New Roman"/>
        <family val="1"/>
      </rPr>
      <t>P</t>
    </r>
  </si>
  <si>
    <r>
      <t>Feb</t>
    </r>
    <r>
      <rPr>
        <vertAlign val="superscript"/>
        <sz val="10"/>
        <color theme="1"/>
        <rFont val="Times New Roman"/>
        <family val="1"/>
      </rPr>
      <t>R</t>
    </r>
  </si>
  <si>
    <r>
      <t>Mar</t>
    </r>
    <r>
      <rPr>
        <vertAlign val="superscript"/>
        <sz val="10"/>
        <color theme="1"/>
        <rFont val="Times New Roman"/>
        <family val="1"/>
      </rPr>
      <t>R</t>
    </r>
  </si>
  <si>
    <r>
      <t>Apr</t>
    </r>
    <r>
      <rPr>
        <vertAlign val="superscript"/>
        <sz val="10"/>
        <color theme="1"/>
        <rFont val="Times New Roman"/>
        <family val="1"/>
      </rPr>
      <t>R</t>
    </r>
  </si>
  <si>
    <r>
      <t>May</t>
    </r>
    <r>
      <rPr>
        <vertAlign val="superscript"/>
        <sz val="10"/>
        <color theme="1"/>
        <rFont val="Times New Roman"/>
        <family val="1"/>
      </rPr>
      <t>R</t>
    </r>
  </si>
  <si>
    <r>
      <t>Jun</t>
    </r>
    <r>
      <rPr>
        <vertAlign val="superscript"/>
        <sz val="10"/>
        <color theme="1"/>
        <rFont val="Times New Roman"/>
        <family val="1"/>
      </rPr>
      <t>R</t>
    </r>
  </si>
  <si>
    <r>
      <t>Oct</t>
    </r>
    <r>
      <rPr>
        <vertAlign val="superscript"/>
        <sz val="10"/>
        <color theme="1"/>
        <rFont val="Times New Roman"/>
        <family val="1"/>
      </rPr>
      <t>R</t>
    </r>
  </si>
  <si>
    <r>
      <t>Nov</t>
    </r>
    <r>
      <rPr>
        <vertAlign val="superscript"/>
        <sz val="10"/>
        <color theme="1"/>
        <rFont val="Times New Roman"/>
        <family val="1"/>
      </rPr>
      <t>R</t>
    </r>
  </si>
  <si>
    <r>
      <t>Dec</t>
    </r>
    <r>
      <rPr>
        <vertAlign val="superscript"/>
        <sz val="10"/>
        <color theme="1"/>
        <rFont val="Times New Roman"/>
        <family val="1"/>
      </rPr>
      <t>R</t>
    </r>
  </si>
  <si>
    <r>
      <t>Mar</t>
    </r>
    <r>
      <rPr>
        <b/>
        <vertAlign val="superscript"/>
        <sz val="10"/>
        <color theme="1"/>
        <rFont val="Times New Roman"/>
        <family val="1"/>
      </rPr>
      <t>P</t>
    </r>
  </si>
  <si>
    <r>
      <t>Feb</t>
    </r>
    <r>
      <rPr>
        <b/>
        <vertAlign val="superscript"/>
        <sz val="10"/>
        <color theme="1"/>
        <rFont val="Times New Roman"/>
        <family val="1"/>
      </rPr>
      <t>R</t>
    </r>
  </si>
  <si>
    <r>
      <t>Nov</t>
    </r>
    <r>
      <rPr>
        <b/>
        <vertAlign val="superscript"/>
        <sz val="10"/>
        <color theme="1"/>
        <rFont val="Times New Roman"/>
        <family val="1"/>
      </rPr>
      <t>R</t>
    </r>
  </si>
  <si>
    <r>
      <t>Oct</t>
    </r>
    <r>
      <rPr>
        <b/>
        <vertAlign val="superscript"/>
        <sz val="10"/>
        <color theme="1"/>
        <rFont val="Times New Roman"/>
        <family val="1"/>
      </rPr>
      <t>R</t>
    </r>
  </si>
  <si>
    <r>
      <t>Mar</t>
    </r>
    <r>
      <rPr>
        <b/>
        <vertAlign val="superscript"/>
        <sz val="10"/>
        <color theme="1"/>
        <rFont val="Times New Roman"/>
        <family val="1"/>
      </rPr>
      <t>R</t>
    </r>
  </si>
  <si>
    <r>
      <t>Mar</t>
    </r>
    <r>
      <rPr>
        <b/>
        <vertAlign val="superscript"/>
        <sz val="10"/>
        <color rgb="FF000000"/>
        <rFont val="Times New Roman"/>
        <family val="1"/>
      </rPr>
      <t>P</t>
    </r>
  </si>
  <si>
    <r>
      <t>Feb</t>
    </r>
    <r>
      <rPr>
        <b/>
        <vertAlign val="superscript"/>
        <sz val="10"/>
        <color rgb="FF000000"/>
        <rFont val="Times New Roman"/>
        <family val="1"/>
      </rPr>
      <t>R</t>
    </r>
  </si>
  <si>
    <r>
      <t>Dec</t>
    </r>
    <r>
      <rPr>
        <b/>
        <vertAlign val="superscript"/>
        <sz val="10"/>
        <color rgb="FF000000"/>
        <rFont val="Times New Roman"/>
        <family val="1"/>
      </rPr>
      <t>R</t>
    </r>
  </si>
  <si>
    <r>
      <t>Mar</t>
    </r>
    <r>
      <rPr>
        <vertAlign val="superscript"/>
        <sz val="10"/>
        <color rgb="FF000000"/>
        <rFont val="Times New Roman"/>
        <family val="1"/>
      </rPr>
      <t>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</si>
</sst>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0;\-0.00;0.00"/>
    <numFmt numFmtId="166" formatCode="_(* #,##0.0_);_(* \(#,##0.0\);_(* &quot;-&quot;??_);_(@_)"/>
    <numFmt numFmtId="167" formatCode="_(* #,##0.00_);_(* \(#,##0.00\);_(* &quot;-&quot;?_);_(@_)"/>
    <numFmt numFmtId="168" formatCode="_(* #,##0.0000_);_(* \(#,##0.0000\);_(* &quot;-&quot;????_);_(@_)"/>
    <numFmt numFmtId="169" formatCode="[$-409]mmm\-yy;@"/>
  </numFmts>
  <fonts count="64" x14ac:knownFonts="1">
    <font>
      <sz val="11"/>
      <color theme="1"/>
      <name val="Calibri"/>
      <family val="2"/>
      <scheme val="minor"/>
    </font>
    <font>
      <sz val="10"/>
      <color theme="1"/>
      <name val="Times New Roman"/>
      <family val="1"/>
    </font>
    <font>
      <sz val="7.5"/>
      <color theme="1"/>
      <name val="Times New Roman"/>
      <family val="1"/>
    </font>
    <font>
      <sz val="8"/>
      <color theme="1"/>
      <name val="Times New Roman"/>
      <family val="1"/>
    </font>
    <font>
      <sz val="7"/>
      <color theme="1"/>
      <name val="Times New Roman"/>
      <family val="1"/>
    </font>
    <font>
      <b/>
      <sz val="7"/>
      <color theme="1"/>
      <name val="Times New Roman"/>
      <family val="1"/>
    </font>
    <font>
      <sz val="7"/>
      <color rgb="FF000000"/>
      <name val="Times New Roman"/>
      <family val="1"/>
    </font>
    <font>
      <sz val="8"/>
      <color rgb="FF000000"/>
      <name val="Times New Roman"/>
      <family val="1"/>
    </font>
    <font>
      <b/>
      <sz val="8"/>
      <color theme="1"/>
      <name val="Times New Roman"/>
      <family val="1"/>
    </font>
    <font>
      <u/>
      <sz val="11"/>
      <color theme="10"/>
      <name val="Calibri"/>
      <family val="2"/>
      <scheme val="minor"/>
    </font>
    <font>
      <sz val="6.5"/>
      <color rgb="FF000000"/>
      <name val="Times New Roman"/>
      <family val="1"/>
    </font>
    <font>
      <sz val="11"/>
      <color theme="1"/>
      <name val="Calibri"/>
      <family val="2"/>
      <scheme val="minor"/>
    </font>
    <font>
      <sz val="8"/>
      <name val="Times New Roman"/>
      <family val="1"/>
    </font>
    <font>
      <sz val="10"/>
      <name val="Arial"/>
      <family val="2"/>
    </font>
    <font>
      <b/>
      <sz val="18"/>
      <color theme="1"/>
      <name val="Times New Roman"/>
      <family val="1"/>
    </font>
    <font>
      <b/>
      <vertAlign val="superscript"/>
      <sz val="18"/>
      <color theme="1"/>
      <name val="Times New Roman"/>
      <family val="1"/>
    </font>
    <font>
      <b/>
      <sz val="18"/>
      <color rgb="FF000000"/>
      <name val="Times New Roman"/>
      <family val="1"/>
    </font>
    <font>
      <sz val="9"/>
      <color rgb="FF000000"/>
      <name val="Times New Roman"/>
      <family val="1"/>
    </font>
    <font>
      <sz val="9"/>
      <color theme="1"/>
      <name val="Times New Roman"/>
      <family val="1"/>
    </font>
    <font>
      <b/>
      <sz val="10"/>
      <color theme="1"/>
      <name val="Times New Roman"/>
      <family val="1"/>
    </font>
    <font>
      <b/>
      <vertAlign val="superscript"/>
      <sz val="10"/>
      <color theme="1"/>
      <name val="Times New Roman"/>
      <family val="1"/>
    </font>
    <font>
      <b/>
      <sz val="10"/>
      <name val="Times New Roman"/>
      <family val="1"/>
    </font>
    <font>
      <sz val="10"/>
      <name val="Times New Roman"/>
      <family val="1"/>
    </font>
    <font>
      <sz val="10"/>
      <color rgb="FF000000"/>
      <name val="Times New Roman"/>
      <family val="1"/>
    </font>
    <font>
      <b/>
      <sz val="10"/>
      <color rgb="FF000000"/>
      <name val="Times New Roman"/>
      <family val="1"/>
    </font>
    <font>
      <i/>
      <sz val="10"/>
      <color theme="1"/>
      <name val="Times New Roman"/>
      <family val="1"/>
    </font>
    <font>
      <i/>
      <sz val="10"/>
      <name val="Times New Roman"/>
      <family val="1"/>
    </font>
    <font>
      <b/>
      <vertAlign val="superscript"/>
      <sz val="10"/>
      <color rgb="FF000000"/>
      <name val="Times New Roman"/>
      <family val="1"/>
    </font>
    <font>
      <vertAlign val="superscript"/>
      <sz val="10"/>
      <color rgb="FF000000"/>
      <name val="Times New Roman"/>
      <family val="1"/>
    </font>
    <font>
      <sz val="18"/>
      <color theme="1"/>
      <name val="Times New Roman"/>
      <family val="1"/>
    </font>
    <font>
      <b/>
      <sz val="18"/>
      <name val="Times New Roman"/>
      <family val="1"/>
    </font>
    <font>
      <vertAlign val="superscript"/>
      <sz val="10"/>
      <color theme="1"/>
      <name val="Times New Roman"/>
      <family val="1"/>
    </font>
    <font>
      <b/>
      <sz val="12"/>
      <color theme="1"/>
      <name val="Times New Roman"/>
      <family val="1"/>
    </font>
    <font>
      <sz val="11"/>
      <color theme="1"/>
      <name val="Times New Roman"/>
      <family val="1"/>
    </font>
    <font>
      <sz val="9"/>
      <name val="Times New Roman"/>
      <family val="1"/>
    </font>
    <font>
      <u/>
      <sz val="9"/>
      <name val="Times New Roman"/>
      <family val="1"/>
    </font>
    <font>
      <b/>
      <sz val="11"/>
      <color theme="1"/>
      <name val="Times New Roman"/>
      <family val="1"/>
    </font>
    <font>
      <u/>
      <sz val="8"/>
      <name val="Times New Roman"/>
      <family val="1"/>
    </font>
    <font>
      <sz val="12"/>
      <color rgb="FF000000"/>
      <name val="Times New Roman"/>
      <family val="1"/>
    </font>
    <font>
      <sz val="12"/>
      <color theme="1"/>
      <name val="Times New Roman"/>
      <family val="1"/>
    </font>
    <font>
      <sz val="18"/>
      <color rgb="FF000000"/>
      <name val="Times New Roman"/>
      <family val="1"/>
    </font>
    <font>
      <sz val="6"/>
      <color rgb="FF000000"/>
      <name val="Times New Roman"/>
      <family val="1"/>
    </font>
    <font>
      <sz val="11"/>
      <name val="Times New Roman"/>
      <family val="1"/>
    </font>
    <font>
      <b/>
      <sz val="12"/>
      <name val="Times New Roman"/>
      <family val="1"/>
    </font>
    <font>
      <b/>
      <sz val="11"/>
      <name val="Times New Roman"/>
      <family val="1"/>
    </font>
    <font>
      <sz val="7"/>
      <name val="Times New Roman"/>
      <family val="1"/>
    </font>
    <font>
      <sz val="7"/>
      <color theme="10"/>
      <name val="Times New Roman"/>
      <family val="1"/>
    </font>
    <font>
      <b/>
      <vertAlign val="superscript"/>
      <sz val="10"/>
      <name val="Times New Roman"/>
      <family val="1"/>
    </font>
    <font>
      <vertAlign val="superscript"/>
      <sz val="9"/>
      <name val="Times New Roman"/>
      <family val="1"/>
    </font>
    <font>
      <sz val="8"/>
      <color theme="10"/>
      <name val="Times New Roman"/>
      <family val="1"/>
    </font>
    <font>
      <u/>
      <sz val="8"/>
      <color theme="10"/>
      <name val="Times New Roman"/>
      <family val="1"/>
    </font>
    <font>
      <sz val="18"/>
      <name val="Times New Roman"/>
      <family val="1"/>
    </font>
    <font>
      <b/>
      <sz val="7.5"/>
      <color theme="1"/>
      <name val="Times New Roman"/>
      <family val="1"/>
    </font>
    <font>
      <sz val="6.5"/>
      <color theme="1"/>
      <name val="Times New Roman"/>
      <family val="1"/>
    </font>
    <font>
      <b/>
      <sz val="20"/>
      <color rgb="FF000000"/>
      <name val="Times New Roman"/>
      <family val="1"/>
    </font>
    <font>
      <b/>
      <sz val="13"/>
      <color rgb="FF000000"/>
      <name val="Times New Roman"/>
      <family val="1"/>
    </font>
    <font>
      <sz val="13"/>
      <color rgb="FF000000"/>
      <name val="Times New Roman"/>
      <family val="1"/>
    </font>
    <font>
      <sz val="13"/>
      <color theme="1"/>
      <name val="Times New Roman"/>
      <family val="1"/>
    </font>
    <font>
      <sz val="14"/>
      <color theme="1"/>
      <name val="Times New Roman"/>
      <family val="1"/>
    </font>
    <font>
      <b/>
      <sz val="2.5"/>
      <color theme="1"/>
      <name val="Times New Roman"/>
      <family val="1"/>
    </font>
    <font>
      <b/>
      <sz val="7"/>
      <color theme="1"/>
      <name val="Arial"/>
      <family val="2"/>
    </font>
    <font>
      <b/>
      <sz val="8"/>
      <name val="Times New Roman"/>
      <family val="1"/>
    </font>
    <font>
      <vertAlign val="superscript"/>
      <sz val="11"/>
      <name val="Times New Roman"/>
      <family val="1"/>
    </font>
    <font>
      <b/>
      <sz val="9"/>
      <color rgb="FF000000"/>
      <name val="Calibri"/>
      <family val="2"/>
      <scheme val="minor"/>
    </font>
  </fonts>
  <fills count="3">
    <fill>
      <patternFill patternType="none"/>
    </fill>
    <fill>
      <patternFill patternType="gray125"/>
    </fill>
    <fill>
      <patternFill patternType="solid">
        <fgColor rgb="FFFFFFFF"/>
        <bgColor indexed="64"/>
      </patternFill>
    </fill>
  </fills>
  <borders count="47">
    <border>
      <left/>
      <right/>
      <top/>
      <bottom/>
      <diagonal/>
    </border>
    <border>
      <left/>
      <right/>
      <top/>
      <bottom style="thick">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top style="thick">
        <color indexed="64"/>
      </top>
      <bottom style="medium">
        <color indexed="64"/>
      </bottom>
      <diagonal/>
    </border>
    <border>
      <left/>
      <right/>
      <top style="thick">
        <color indexed="64"/>
      </top>
      <bottom style="thick">
        <color indexed="64"/>
      </bottom>
      <diagonal/>
    </border>
    <border>
      <left/>
      <right/>
      <top style="medium">
        <color indexed="64"/>
      </top>
      <bottom/>
      <diagonal/>
    </border>
    <border>
      <left/>
      <right/>
      <top style="thick">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ck">
        <color indexed="64"/>
      </bottom>
      <diagonal/>
    </border>
    <border>
      <left/>
      <right style="medium">
        <color indexed="64"/>
      </right>
      <top style="thick">
        <color indexed="64"/>
      </top>
      <bottom/>
      <diagonal/>
    </border>
    <border>
      <left style="medium">
        <color indexed="64"/>
      </left>
      <right style="medium">
        <color indexed="64"/>
      </right>
      <top style="thick">
        <color indexed="64"/>
      </top>
      <bottom/>
      <diagonal/>
    </border>
    <border>
      <left/>
      <right/>
      <top/>
      <bottom style="thick">
        <color rgb="FF000000"/>
      </bottom>
      <diagonal/>
    </border>
    <border>
      <left/>
      <right style="medium">
        <color indexed="64"/>
      </right>
      <top/>
      <bottom style="thick">
        <color rgb="FF000000"/>
      </bottom>
      <diagonal/>
    </border>
    <border>
      <left/>
      <right/>
      <top style="thick">
        <color rgb="FF000000"/>
      </top>
      <bottom/>
      <diagonal/>
    </border>
    <border>
      <left/>
      <right style="medium">
        <color indexed="64"/>
      </right>
      <top style="thick">
        <color rgb="FF000000"/>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ck">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rgb="FF000000"/>
      </bottom>
      <diagonal/>
    </border>
    <border>
      <left style="medium">
        <color indexed="64"/>
      </left>
      <right/>
      <top style="thick">
        <color rgb="FF000000"/>
      </top>
      <bottom style="medium">
        <color indexed="64"/>
      </bottom>
      <diagonal/>
    </border>
    <border>
      <left/>
      <right/>
      <top style="thick">
        <color rgb="FF000000"/>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rgb="FF000000"/>
      </bottom>
      <diagonal/>
    </border>
    <border>
      <left style="medium">
        <color indexed="64"/>
      </left>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ck">
        <color rgb="FF000000"/>
      </top>
      <bottom style="medium">
        <color indexed="64"/>
      </bottom>
      <diagonal/>
    </border>
    <border>
      <left style="medium">
        <color indexed="64"/>
      </left>
      <right/>
      <top/>
      <bottom style="thick">
        <color rgb="FF000000"/>
      </bottom>
      <diagonal/>
    </border>
    <border>
      <left style="thick">
        <color indexed="64"/>
      </left>
      <right/>
      <top style="thick">
        <color indexed="64"/>
      </top>
      <bottom style="thick">
        <color indexed="64"/>
      </bottom>
      <diagonal/>
    </border>
    <border>
      <left style="medium">
        <color rgb="FFAAAAAA"/>
      </left>
      <right/>
      <top/>
      <bottom/>
      <diagonal/>
    </border>
  </borders>
  <cellStyleXfs count="11">
    <xf numFmtId="0" fontId="0" fillId="0" borderId="0"/>
    <xf numFmtId="0" fontId="9" fillId="0" borderId="0" applyNumberForma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0" fontId="13" fillId="0" borderId="0"/>
    <xf numFmtId="0" fontId="11" fillId="0" borderId="0"/>
    <xf numFmtId="0" fontId="12" fillId="0" borderId="0"/>
    <xf numFmtId="0" fontId="11" fillId="0" borderId="0"/>
    <xf numFmtId="0" fontId="13" fillId="0" borderId="0"/>
    <xf numFmtId="0" fontId="13" fillId="0" borderId="0"/>
    <xf numFmtId="0" fontId="13" fillId="0" borderId="0"/>
  </cellStyleXfs>
  <cellXfs count="525">
    <xf numFmtId="0" fontId="0" fillId="0" borderId="0" xfId="0"/>
    <xf numFmtId="0" fontId="1" fillId="0" borderId="2" xfId="0" applyFont="1" applyBorder="1" applyAlignment="1">
      <alignment vertical="center"/>
    </xf>
    <xf numFmtId="0" fontId="1" fillId="0" borderId="1" xfId="0" applyFont="1" applyBorder="1" applyAlignment="1">
      <alignment vertical="center"/>
    </xf>
    <xf numFmtId="0" fontId="5" fillId="0" borderId="1" xfId="0" applyFont="1" applyBorder="1" applyAlignment="1">
      <alignment horizontal="right" vertical="center"/>
    </xf>
    <xf numFmtId="0" fontId="3" fillId="0" borderId="0" xfId="0" applyFont="1" applyAlignment="1">
      <alignment vertical="center"/>
    </xf>
    <xf numFmtId="0" fontId="2" fillId="0" borderId="0" xfId="0" applyFont="1" applyAlignment="1">
      <alignment horizontal="right" vertical="center"/>
    </xf>
    <xf numFmtId="0" fontId="7" fillId="0" borderId="0" xfId="0" applyFont="1" applyAlignment="1">
      <alignment horizontal="right" vertical="center"/>
    </xf>
    <xf numFmtId="0" fontId="2" fillId="0" borderId="18" xfId="0" applyFont="1" applyBorder="1" applyAlignment="1">
      <alignment vertical="center"/>
    </xf>
    <xf numFmtId="0" fontId="3" fillId="0" borderId="18" xfId="0" applyFont="1" applyBorder="1" applyAlignment="1">
      <alignment vertical="center"/>
    </xf>
    <xf numFmtId="0" fontId="7" fillId="0" borderId="18" xfId="0" applyFont="1" applyBorder="1" applyAlignment="1">
      <alignment horizontal="right" vertical="center"/>
    </xf>
    <xf numFmtId="0" fontId="5" fillId="0" borderId="2" xfId="0" applyFont="1" applyBorder="1" applyAlignment="1">
      <alignment horizontal="right" vertical="center"/>
    </xf>
    <xf numFmtId="0" fontId="1" fillId="0" borderId="0" xfId="0" applyFont="1" applyAlignment="1">
      <alignment vertical="top"/>
    </xf>
    <xf numFmtId="0" fontId="1" fillId="0" borderId="0" xfId="0" applyFont="1"/>
    <xf numFmtId="164" fontId="1" fillId="0" borderId="0" xfId="2" applyNumberFormat="1" applyFont="1" applyAlignment="1">
      <alignment vertical="center"/>
    </xf>
    <xf numFmtId="0" fontId="4" fillId="0" borderId="0" xfId="0" applyFont="1" applyAlignment="1">
      <alignment vertical="center"/>
    </xf>
    <xf numFmtId="0" fontId="2" fillId="0" borderId="18" xfId="0" applyFont="1" applyBorder="1" applyAlignment="1">
      <alignment horizontal="right" vertical="center"/>
    </xf>
    <xf numFmtId="0" fontId="4" fillId="0" borderId="0" xfId="0" applyFont="1" applyAlignment="1">
      <alignment horizontal="right" vertical="center"/>
    </xf>
    <xf numFmtId="0" fontId="1" fillId="0" borderId="0" xfId="0" applyFont="1" applyAlignment="1">
      <alignment vertical="center"/>
    </xf>
    <xf numFmtId="0" fontId="8" fillId="0" borderId="0" xfId="0" applyFont="1" applyAlignment="1">
      <alignment vertical="center"/>
    </xf>
    <xf numFmtId="0" fontId="6" fillId="0" borderId="2" xfId="0" applyFont="1" applyBorder="1" applyAlignment="1">
      <alignment vertical="center"/>
    </xf>
    <xf numFmtId="167" fontId="10" fillId="0" borderId="2" xfId="0" applyNumberFormat="1" applyFont="1" applyBorder="1" applyAlignment="1">
      <alignment horizontal="right" vertical="center"/>
    </xf>
    <xf numFmtId="0" fontId="19" fillId="0" borderId="38" xfId="0" applyFont="1" applyBorder="1" applyAlignment="1">
      <alignment horizontal="right" vertical="center"/>
    </xf>
    <xf numFmtId="0" fontId="19" fillId="0" borderId="24" xfId="0" applyFont="1" applyBorder="1" applyAlignment="1">
      <alignment horizontal="right" vertical="center"/>
    </xf>
    <xf numFmtId="0" fontId="19" fillId="0" borderId="0" xfId="0" applyFont="1" applyAlignment="1">
      <alignment horizontal="right" vertical="center"/>
    </xf>
    <xf numFmtId="0" fontId="19" fillId="0" borderId="0" xfId="0" applyFont="1" applyAlignment="1">
      <alignment vertical="center"/>
    </xf>
    <xf numFmtId="166" fontId="21" fillId="0" borderId="0" xfId="2" applyNumberFormat="1" applyFont="1" applyFill="1" applyBorder="1" applyAlignment="1" applyProtection="1">
      <alignment wrapText="1"/>
      <protection locked="0"/>
    </xf>
    <xf numFmtId="166" fontId="22" fillId="0" borderId="0" xfId="2" applyNumberFormat="1" applyFont="1" applyFill="1" applyBorder="1" applyAlignment="1" applyProtection="1">
      <alignment wrapText="1"/>
      <protection locked="0"/>
    </xf>
    <xf numFmtId="166" fontId="1" fillId="0" borderId="0" xfId="2" applyNumberFormat="1" applyFont="1" applyBorder="1" applyAlignment="1" applyProtection="1">
      <alignment wrapText="1"/>
      <protection locked="0"/>
    </xf>
    <xf numFmtId="166" fontId="22" fillId="0" borderId="0" xfId="2" applyNumberFormat="1" applyFont="1" applyFill="1" applyBorder="1" applyAlignment="1" applyProtection="1">
      <alignment horizontal="right" wrapText="1"/>
      <protection locked="0"/>
    </xf>
    <xf numFmtId="166" fontId="21" fillId="0" borderId="0" xfId="2" applyNumberFormat="1" applyFont="1" applyFill="1" applyBorder="1" applyAlignment="1" applyProtection="1">
      <alignment horizontal="right" wrapText="1"/>
      <protection locked="0"/>
    </xf>
    <xf numFmtId="166" fontId="22" fillId="0" borderId="2" xfId="2" applyNumberFormat="1" applyFont="1" applyFill="1" applyBorder="1" applyAlignment="1" applyProtection="1">
      <alignment horizontal="right" wrapText="1"/>
      <protection locked="0"/>
    </xf>
    <xf numFmtId="166" fontId="21" fillId="0" borderId="0" xfId="2" applyNumberFormat="1" applyFont="1" applyFill="1" applyBorder="1" applyAlignment="1" applyProtection="1">
      <alignment horizontal="right" vertical="center" wrapText="1"/>
      <protection locked="0"/>
    </xf>
    <xf numFmtId="0" fontId="19" fillId="0" borderId="13" xfId="0" applyFont="1" applyBorder="1" applyAlignment="1">
      <alignment horizontal="center" vertical="center" wrapText="1"/>
    </xf>
    <xf numFmtId="0" fontId="19" fillId="0" borderId="6" xfId="0" applyFont="1" applyBorder="1" applyAlignment="1">
      <alignment horizontal="center" vertical="center"/>
    </xf>
    <xf numFmtId="0" fontId="19" fillId="0" borderId="0" xfId="0" applyFont="1" applyAlignment="1">
      <alignment horizontal="center" vertical="center"/>
    </xf>
    <xf numFmtId="166" fontId="1" fillId="0" borderId="0" xfId="2" applyNumberFormat="1" applyFont="1"/>
    <xf numFmtId="166" fontId="23" fillId="0" borderId="0" xfId="2" applyNumberFormat="1" applyFont="1" applyAlignment="1">
      <alignment horizontal="right" vertical="center"/>
    </xf>
    <xf numFmtId="0" fontId="1" fillId="0" borderId="0" xfId="0" applyFont="1" applyAlignment="1">
      <alignment horizontal="center" vertical="center"/>
    </xf>
    <xf numFmtId="166" fontId="24" fillId="0" borderId="0" xfId="2" applyNumberFormat="1" applyFont="1" applyAlignment="1">
      <alignment horizontal="right" vertical="center"/>
    </xf>
    <xf numFmtId="0" fontId="23" fillId="0" borderId="0" xfId="0" applyFont="1" applyAlignment="1">
      <alignment vertical="center"/>
    </xf>
    <xf numFmtId="166" fontId="19" fillId="0" borderId="0" xfId="2" applyNumberFormat="1" applyFont="1"/>
    <xf numFmtId="0" fontId="1" fillId="0" borderId="10" xfId="0" applyFont="1" applyBorder="1" applyAlignment="1">
      <alignment vertical="center"/>
    </xf>
    <xf numFmtId="0" fontId="19" fillId="0" borderId="10" xfId="0" applyFont="1" applyBorder="1" applyAlignment="1">
      <alignment horizontal="center" vertical="center"/>
    </xf>
    <xf numFmtId="166" fontId="19" fillId="0" borderId="10" xfId="2" applyNumberFormat="1" applyFont="1" applyBorder="1" applyAlignment="1">
      <alignment horizontal="right" vertical="center"/>
    </xf>
    <xf numFmtId="0" fontId="19" fillId="0" borderId="1" xfId="0" applyFont="1" applyBorder="1" applyAlignment="1">
      <alignment horizontal="center" vertical="center"/>
    </xf>
    <xf numFmtId="166" fontId="22" fillId="0" borderId="0" xfId="2" applyNumberFormat="1" applyFont="1"/>
    <xf numFmtId="166" fontId="22" fillId="0" borderId="0" xfId="2" applyNumberFormat="1" applyFont="1" applyBorder="1"/>
    <xf numFmtId="166" fontId="26" fillId="0" borderId="1" xfId="2" applyNumberFormat="1" applyFont="1" applyBorder="1"/>
    <xf numFmtId="0" fontId="25" fillId="0" borderId="1" xfId="0" applyFont="1" applyBorder="1" applyAlignment="1">
      <alignment horizontal="left" vertical="center"/>
    </xf>
    <xf numFmtId="0" fontId="19" fillId="0" borderId="14" xfId="0" applyFont="1" applyBorder="1" applyAlignment="1">
      <alignment horizontal="center" vertical="center"/>
    </xf>
    <xf numFmtId="0" fontId="19" fillId="0" borderId="6" xfId="0" applyFont="1" applyBorder="1" applyAlignment="1">
      <alignment horizontal="right" vertical="center"/>
    </xf>
    <xf numFmtId="164" fontId="19" fillId="0" borderId="0" xfId="2" applyNumberFormat="1" applyFont="1" applyAlignment="1">
      <alignment horizontal="right" vertical="center"/>
    </xf>
    <xf numFmtId="164" fontId="1" fillId="0" borderId="0" xfId="2" applyNumberFormat="1" applyFont="1" applyAlignment="1">
      <alignment horizontal="right" vertical="center"/>
    </xf>
    <xf numFmtId="0" fontId="19" fillId="0" borderId="1" xfId="0" applyFont="1" applyBorder="1" applyAlignment="1">
      <alignment vertical="center"/>
    </xf>
    <xf numFmtId="164" fontId="19" fillId="0" borderId="1" xfId="2" applyNumberFormat="1" applyFont="1" applyBorder="1" applyAlignment="1">
      <alignment horizontal="right" vertical="center"/>
    </xf>
    <xf numFmtId="164" fontId="19" fillId="0" borderId="10" xfId="2" applyNumberFormat="1" applyFont="1" applyBorder="1" applyAlignment="1">
      <alignment horizontal="right" vertical="center"/>
    </xf>
    <xf numFmtId="0" fontId="24" fillId="0" borderId="41" xfId="0" applyFont="1" applyBorder="1" applyAlignment="1">
      <alignment vertical="center"/>
    </xf>
    <xf numFmtId="0" fontId="24" fillId="0" borderId="42" xfId="0" applyFont="1" applyBorder="1" applyAlignment="1">
      <alignment horizontal="right" vertical="center"/>
    </xf>
    <xf numFmtId="0" fontId="24" fillId="0" borderId="23" xfId="0" applyFont="1" applyBorder="1" applyAlignment="1">
      <alignment horizontal="right" vertical="center"/>
    </xf>
    <xf numFmtId="0" fontId="24" fillId="0" borderId="0" xfId="0" applyFont="1" applyAlignment="1">
      <alignment vertical="center"/>
    </xf>
    <xf numFmtId="166" fontId="24" fillId="0" borderId="0" xfId="2" applyNumberFormat="1" applyFont="1" applyFill="1" applyAlignment="1">
      <alignment horizontal="right" vertical="center" wrapText="1"/>
    </xf>
    <xf numFmtId="166" fontId="23" fillId="0" borderId="0" xfId="2" applyNumberFormat="1" applyFont="1" applyFill="1" applyAlignment="1">
      <alignment horizontal="right" vertical="center" wrapText="1"/>
    </xf>
    <xf numFmtId="0" fontId="23" fillId="0" borderId="0" xfId="0" applyFont="1" applyAlignment="1">
      <alignment horizontal="left" vertical="center"/>
    </xf>
    <xf numFmtId="164" fontId="19" fillId="0" borderId="0" xfId="2" applyNumberFormat="1" applyFont="1" applyBorder="1" applyAlignment="1">
      <alignment horizontal="right" vertical="center"/>
    </xf>
    <xf numFmtId="164" fontId="1" fillId="0" borderId="0" xfId="2" applyNumberFormat="1" applyFont="1" applyBorder="1" applyAlignment="1">
      <alignment horizontal="right"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right" vertical="center"/>
    </xf>
    <xf numFmtId="164" fontId="23" fillId="0" borderId="0" xfId="2" applyNumberFormat="1" applyFont="1" applyAlignment="1">
      <alignment horizontal="right" vertical="center"/>
    </xf>
    <xf numFmtId="164" fontId="24" fillId="0" borderId="0" xfId="2" applyNumberFormat="1" applyFont="1" applyFill="1" applyAlignment="1">
      <alignment horizontal="right" vertical="center"/>
    </xf>
    <xf numFmtId="164" fontId="23" fillId="0" borderId="0" xfId="2" applyNumberFormat="1" applyFont="1" applyFill="1" applyAlignment="1">
      <alignment horizontal="right" vertical="center"/>
    </xf>
    <xf numFmtId="0" fontId="19" fillId="0" borderId="10" xfId="0" applyFont="1" applyBorder="1" applyAlignment="1">
      <alignment vertical="center"/>
    </xf>
    <xf numFmtId="164" fontId="24" fillId="0" borderId="10" xfId="2" applyNumberFormat="1" applyFont="1" applyFill="1" applyBorder="1" applyAlignment="1">
      <alignment horizontal="right" vertical="center"/>
    </xf>
    <xf numFmtId="0" fontId="18" fillId="0" borderId="0" xfId="0" applyFont="1" applyAlignment="1">
      <alignment vertical="center"/>
    </xf>
    <xf numFmtId="0" fontId="1" fillId="0" borderId="22" xfId="0" applyFont="1" applyBorder="1" applyAlignment="1">
      <alignment vertical="center"/>
    </xf>
    <xf numFmtId="0" fontId="33" fillId="0" borderId="0" xfId="0" applyFont="1"/>
    <xf numFmtId="0" fontId="24" fillId="0" borderId="24" xfId="0" applyFont="1" applyBorder="1" applyAlignment="1">
      <alignment horizontal="right" vertical="center"/>
    </xf>
    <xf numFmtId="165" fontId="23" fillId="0" borderId="0" xfId="2" applyNumberFormat="1" applyFont="1" applyAlignment="1">
      <alignment horizontal="right" vertical="center"/>
    </xf>
    <xf numFmtId="0" fontId="23" fillId="0" borderId="2" xfId="0" applyFont="1" applyBorder="1" applyAlignment="1">
      <alignment horizontal="left" vertical="center"/>
    </xf>
    <xf numFmtId="0" fontId="34" fillId="0" borderId="0" xfId="0" applyFont="1"/>
    <xf numFmtId="0" fontId="35" fillId="0" borderId="0" xfId="1" applyFont="1" applyAlignment="1">
      <alignment vertical="center"/>
    </xf>
    <xf numFmtId="0" fontId="35" fillId="0" borderId="0" xfId="1" applyFont="1" applyBorder="1" applyAlignment="1"/>
    <xf numFmtId="0" fontId="18" fillId="0" borderId="0" xfId="0" applyFont="1"/>
    <xf numFmtId="0" fontId="36" fillId="0" borderId="38" xfId="0" applyFont="1" applyBorder="1" applyAlignment="1">
      <alignment horizontal="right" vertical="center"/>
    </xf>
    <xf numFmtId="0" fontId="36" fillId="0" borderId="24" xfId="0" applyFont="1" applyBorder="1" applyAlignment="1">
      <alignment horizontal="right" vertical="center"/>
    </xf>
    <xf numFmtId="0" fontId="36" fillId="0" borderId="15" xfId="0" applyFont="1" applyBorder="1" applyAlignment="1">
      <alignment horizontal="right" vertical="center"/>
    </xf>
    <xf numFmtId="0" fontId="36" fillId="0" borderId="0" xfId="0" applyFont="1" applyAlignment="1">
      <alignment vertical="center"/>
    </xf>
    <xf numFmtId="164" fontId="36" fillId="0" borderId="0" xfId="2" applyNumberFormat="1" applyFont="1" applyBorder="1" applyAlignment="1">
      <alignment horizontal="right" vertical="center"/>
    </xf>
    <xf numFmtId="0" fontId="36" fillId="0" borderId="0" xfId="0" applyFont="1" applyAlignment="1">
      <alignment horizontal="left" vertical="center"/>
    </xf>
    <xf numFmtId="164" fontId="33" fillId="0" borderId="0" xfId="2" applyNumberFormat="1" applyFont="1" applyBorder="1" applyAlignment="1">
      <alignment horizontal="right" vertical="center"/>
    </xf>
    <xf numFmtId="0" fontId="33" fillId="0" borderId="0" xfId="0" applyFont="1" applyAlignment="1">
      <alignment horizontal="left" vertical="center" indent="1"/>
    </xf>
    <xf numFmtId="0" fontId="36" fillId="0" borderId="0" xfId="0" applyFont="1" applyAlignment="1">
      <alignment vertical="center" wrapText="1"/>
    </xf>
    <xf numFmtId="0" fontId="1" fillId="0" borderId="0" xfId="0" applyFont="1" applyAlignment="1">
      <alignment horizontal="left" vertical="center" indent="1"/>
    </xf>
    <xf numFmtId="0" fontId="12" fillId="0" borderId="0" xfId="0" applyFont="1"/>
    <xf numFmtId="0" fontId="12" fillId="0" borderId="0" xfId="1" applyFont="1" applyAlignment="1">
      <alignment vertical="center"/>
    </xf>
    <xf numFmtId="0" fontId="1" fillId="0" borderId="0" xfId="0" applyFont="1" applyAlignment="1">
      <alignment horizontal="left" vertical="center" indent="2"/>
    </xf>
    <xf numFmtId="0" fontId="19" fillId="0" borderId="0" xfId="0" applyFont="1" applyAlignment="1">
      <alignment vertical="center" wrapText="1"/>
    </xf>
    <xf numFmtId="43" fontId="23" fillId="0" borderId="0" xfId="2" applyFont="1" applyFill="1" applyAlignment="1">
      <alignment horizontal="right" vertical="center"/>
    </xf>
    <xf numFmtId="0" fontId="1" fillId="0" borderId="0" xfId="0" applyFont="1" applyAlignment="1">
      <alignment vertical="center" wrapText="1"/>
    </xf>
    <xf numFmtId="0" fontId="19" fillId="0" borderId="13" xfId="0" applyFont="1" applyBorder="1" applyAlignment="1">
      <alignment horizontal="center" vertical="center"/>
    </xf>
    <xf numFmtId="0" fontId="19" fillId="0" borderId="19" xfId="0" applyFont="1" applyBorder="1" applyAlignment="1">
      <alignment horizontal="center" vertical="center" wrapText="1"/>
    </xf>
    <xf numFmtId="0" fontId="19" fillId="0" borderId="18" xfId="0" applyFont="1" applyBorder="1" applyAlignment="1">
      <alignment horizontal="center" vertical="center"/>
    </xf>
    <xf numFmtId="164" fontId="23" fillId="0" borderId="0" xfId="2" applyNumberFormat="1" applyFont="1" applyFill="1" applyAlignment="1">
      <alignment horizontal="right" vertical="center" wrapText="1"/>
    </xf>
    <xf numFmtId="164" fontId="24" fillId="0" borderId="0" xfId="2" applyNumberFormat="1" applyFont="1" applyFill="1" applyAlignment="1">
      <alignment horizontal="right" vertical="center" wrapText="1"/>
    </xf>
    <xf numFmtId="164" fontId="24" fillId="0" borderId="1" xfId="2" applyNumberFormat="1" applyFont="1" applyFill="1" applyBorder="1" applyAlignment="1">
      <alignment horizontal="right" vertical="center" wrapText="1"/>
    </xf>
    <xf numFmtId="0" fontId="3" fillId="0" borderId="0" xfId="0" applyFont="1" applyAlignment="1">
      <alignment horizontal="left" vertical="center"/>
    </xf>
    <xf numFmtId="0" fontId="34" fillId="0" borderId="0" xfId="0" applyFont="1" applyAlignment="1">
      <alignment vertical="center"/>
    </xf>
    <xf numFmtId="0" fontId="34" fillId="0" borderId="0" xfId="0" applyFont="1" applyAlignment="1">
      <alignment horizontal="left" vertical="center"/>
    </xf>
    <xf numFmtId="0" fontId="34" fillId="0" borderId="0" xfId="0" applyFont="1" applyAlignment="1">
      <alignment horizontal="right" vertical="center"/>
    </xf>
    <xf numFmtId="0" fontId="22" fillId="0" borderId="0" xfId="0" applyFont="1" applyAlignment="1">
      <alignment horizontal="center" vertical="center"/>
    </xf>
    <xf numFmtId="0" fontId="3" fillId="0" borderId="0" xfId="0" applyFont="1"/>
    <xf numFmtId="43" fontId="1" fillId="0" borderId="0" xfId="2" applyFont="1" applyAlignment="1">
      <alignment vertical="center"/>
    </xf>
    <xf numFmtId="43" fontId="1" fillId="0" borderId="2" xfId="2" applyFont="1" applyBorder="1" applyAlignment="1">
      <alignment vertical="center"/>
    </xf>
    <xf numFmtId="0" fontId="24" fillId="0" borderId="1" xfId="0" applyFont="1" applyBorder="1" applyAlignment="1">
      <alignment horizontal="right" vertical="center"/>
    </xf>
    <xf numFmtId="0" fontId="23" fillId="0" borderId="0" xfId="0" applyFont="1" applyAlignment="1">
      <alignment horizontal="center" vertical="center"/>
    </xf>
    <xf numFmtId="0" fontId="23" fillId="0" borderId="1" xfId="0" applyFont="1" applyBorder="1" applyAlignment="1">
      <alignment horizontal="center" vertical="center"/>
    </xf>
    <xf numFmtId="43" fontId="23" fillId="0" borderId="0" xfId="2" applyFont="1" applyAlignment="1">
      <alignment horizontal="right" vertical="center"/>
    </xf>
    <xf numFmtId="43" fontId="1" fillId="0" borderId="0" xfId="2" applyFont="1" applyFill="1" applyBorder="1" applyAlignment="1">
      <alignment horizontal="right" vertical="center" wrapText="1"/>
    </xf>
    <xf numFmtId="43" fontId="23" fillId="0" borderId="1" xfId="2" applyFont="1" applyBorder="1" applyAlignment="1">
      <alignment horizontal="right" vertical="center"/>
    </xf>
    <xf numFmtId="43" fontId="24" fillId="0" borderId="1" xfId="2" applyFont="1" applyBorder="1" applyAlignment="1">
      <alignment horizontal="right" vertical="center"/>
    </xf>
    <xf numFmtId="43" fontId="24" fillId="0" borderId="10" xfId="2" applyFont="1" applyBorder="1" applyAlignment="1">
      <alignment horizontal="right" vertical="center"/>
    </xf>
    <xf numFmtId="0" fontId="24" fillId="0" borderId="45" xfId="0" applyFont="1" applyBorder="1" applyAlignment="1">
      <alignment horizontal="right" vertical="center"/>
    </xf>
    <xf numFmtId="0" fontId="42" fillId="0" borderId="0" xfId="0" applyFont="1"/>
    <xf numFmtId="0" fontId="21" fillId="0" borderId="1" xfId="0" applyFont="1" applyBorder="1" applyAlignment="1">
      <alignment horizontal="center" vertical="center"/>
    </xf>
    <xf numFmtId="0" fontId="22" fillId="0" borderId="6" xfId="0" applyFont="1" applyBorder="1" applyAlignment="1">
      <alignment horizontal="right" vertical="center"/>
    </xf>
    <xf numFmtId="0" fontId="22" fillId="0" borderId="15" xfId="0" applyFont="1" applyBorder="1" applyAlignment="1">
      <alignment horizontal="right" vertical="center" wrapText="1"/>
    </xf>
    <xf numFmtId="0" fontId="22" fillId="0" borderId="1" xfId="0" applyFont="1" applyBorder="1" applyAlignment="1">
      <alignment horizontal="right" vertical="center" wrapText="1"/>
    </xf>
    <xf numFmtId="0" fontId="22" fillId="0" borderId="0" xfId="0" applyFont="1" applyAlignment="1">
      <alignment vertical="center"/>
    </xf>
    <xf numFmtId="43" fontId="22" fillId="0" borderId="0" xfId="2" applyFont="1" applyAlignment="1">
      <alignment horizontal="right" vertical="center"/>
    </xf>
    <xf numFmtId="0" fontId="22" fillId="0" borderId="0" xfId="0" applyFont="1"/>
    <xf numFmtId="43" fontId="22" fillId="0" borderId="0" xfId="2" applyFont="1" applyAlignment="1"/>
    <xf numFmtId="168" fontId="42" fillId="0" borderId="0" xfId="0" applyNumberFormat="1" applyFont="1"/>
    <xf numFmtId="0" fontId="44" fillId="0" borderId="0" xfId="0" applyFont="1"/>
    <xf numFmtId="0" fontId="42" fillId="0" borderId="0" xfId="0" applyFont="1" applyAlignment="1">
      <alignment horizontal="left"/>
    </xf>
    <xf numFmtId="0" fontId="45" fillId="0" borderId="0" xfId="0" applyFont="1"/>
    <xf numFmtId="16" fontId="22" fillId="0" borderId="0" xfId="0" quotePrefix="1" applyNumberFormat="1" applyFont="1" applyAlignment="1">
      <alignment horizontal="center" vertical="center"/>
    </xf>
    <xf numFmtId="0" fontId="22" fillId="0" borderId="0" xfId="0" applyFont="1" applyAlignment="1">
      <alignment horizontal="center"/>
    </xf>
    <xf numFmtId="0" fontId="42" fillId="0" borderId="0" xfId="0" applyFont="1" applyAlignment="1">
      <alignment horizontal="center"/>
    </xf>
    <xf numFmtId="0" fontId="33" fillId="0" borderId="1" xfId="0" applyFont="1" applyBorder="1"/>
    <xf numFmtId="0" fontId="19" fillId="0" borderId="41" xfId="0" applyFont="1" applyBorder="1" applyAlignment="1">
      <alignment horizontal="right" vertical="center"/>
    </xf>
    <xf numFmtId="0" fontId="19" fillId="0" borderId="39" xfId="0" applyFont="1" applyBorder="1" applyAlignment="1">
      <alignment horizontal="right" vertical="center"/>
    </xf>
    <xf numFmtId="0" fontId="1" fillId="0" borderId="12" xfId="0" applyFont="1" applyBorder="1"/>
    <xf numFmtId="0" fontId="4" fillId="0" borderId="0" xfId="0" applyFont="1"/>
    <xf numFmtId="43" fontId="23" fillId="0" borderId="0" xfId="2" applyFont="1" applyFill="1" applyAlignment="1">
      <alignment horizontal="right" vertical="center" wrapText="1"/>
    </xf>
    <xf numFmtId="43" fontId="1" fillId="0" borderId="0" xfId="2" applyFont="1" applyAlignment="1">
      <alignment horizontal="right" vertical="center"/>
    </xf>
    <xf numFmtId="43" fontId="23" fillId="0" borderId="1" xfId="2" applyFont="1" applyFill="1" applyBorder="1" applyAlignment="1">
      <alignment horizontal="right" vertical="center" wrapText="1"/>
    </xf>
    <xf numFmtId="165" fontId="1" fillId="0" borderId="0" xfId="0" applyNumberFormat="1" applyFont="1" applyAlignment="1">
      <alignment horizontal="right" vertical="center"/>
    </xf>
    <xf numFmtId="165" fontId="23" fillId="0" borderId="0" xfId="0" applyNumberFormat="1" applyFont="1" applyAlignment="1">
      <alignment horizontal="right" vertical="center"/>
    </xf>
    <xf numFmtId="165" fontId="23" fillId="0" borderId="0" xfId="0" applyNumberFormat="1" applyFont="1" applyAlignment="1">
      <alignment horizontal="right" vertical="center" wrapText="1"/>
    </xf>
    <xf numFmtId="165" fontId="1" fillId="0" borderId="0" xfId="0" applyNumberFormat="1" applyFont="1" applyAlignment="1">
      <alignment horizontal="right" vertical="center" wrapText="1"/>
    </xf>
    <xf numFmtId="0" fontId="24" fillId="0" borderId="39" xfId="0" applyFont="1" applyBorder="1" applyAlignment="1">
      <alignment horizontal="right" vertical="center"/>
    </xf>
    <xf numFmtId="165" fontId="1" fillId="0" borderId="0" xfId="0" applyNumberFormat="1" applyFont="1" applyAlignment="1">
      <alignment horizontal="right"/>
    </xf>
    <xf numFmtId="2" fontId="1" fillId="0" borderId="0" xfId="0" applyNumberFormat="1" applyFont="1"/>
    <xf numFmtId="0" fontId="19" fillId="0" borderId="0" xfId="0" applyFont="1" applyAlignment="1">
      <alignment horizontal="center" vertical="center" wrapText="1"/>
    </xf>
    <xf numFmtId="0" fontId="1" fillId="0" borderId="12" xfId="0" applyFont="1" applyBorder="1" applyAlignment="1">
      <alignment vertical="center"/>
    </xf>
    <xf numFmtId="164" fontId="1" fillId="0" borderId="0" xfId="2" applyNumberFormat="1" applyFont="1" applyFill="1" applyAlignment="1">
      <alignment horizontal="right" vertical="center" wrapText="1"/>
    </xf>
    <xf numFmtId="164" fontId="1" fillId="0" borderId="0" xfId="2" applyNumberFormat="1" applyFont="1" applyFill="1" applyAlignment="1">
      <alignment horizontal="right" vertical="center"/>
    </xf>
    <xf numFmtId="43" fontId="1" fillId="0" borderId="0" xfId="2" applyFont="1" applyFill="1" applyAlignment="1">
      <alignment horizontal="right" vertical="center"/>
    </xf>
    <xf numFmtId="166" fontId="1" fillId="0" borderId="0" xfId="2" applyNumberFormat="1" applyFont="1" applyFill="1" applyBorder="1" applyAlignment="1" applyProtection="1">
      <alignment horizontal="right" wrapText="1"/>
      <protection locked="0"/>
    </xf>
    <xf numFmtId="166" fontId="1" fillId="0" borderId="0" xfId="2" applyNumberFormat="1" applyFont="1" applyFill="1" applyBorder="1" applyAlignment="1" applyProtection="1">
      <alignment wrapText="1"/>
      <protection locked="0"/>
    </xf>
    <xf numFmtId="166" fontId="1" fillId="0" borderId="0" xfId="2" applyNumberFormat="1" applyFont="1" applyAlignment="1">
      <alignment horizontal="right" vertical="center"/>
    </xf>
    <xf numFmtId="165" fontId="1" fillId="0" borderId="0" xfId="2" applyNumberFormat="1" applyFont="1" applyAlignment="1">
      <alignment horizontal="right" vertical="center"/>
    </xf>
    <xf numFmtId="0" fontId="21" fillId="0" borderId="1" xfId="0" applyFont="1" applyBorder="1" applyAlignment="1">
      <alignment horizontal="right" vertical="center"/>
    </xf>
    <xf numFmtId="0" fontId="21" fillId="0" borderId="15" xfId="0" applyFont="1" applyBorder="1" applyAlignment="1">
      <alignment horizontal="right" vertical="center"/>
    </xf>
    <xf numFmtId="0" fontId="21" fillId="0" borderId="0" xfId="0" applyFont="1" applyAlignment="1">
      <alignment horizontal="right" vertical="center"/>
    </xf>
    <xf numFmtId="0" fontId="21" fillId="0" borderId="0" xfId="0" applyFont="1" applyAlignment="1">
      <alignment horizontal="left" vertical="center"/>
    </xf>
    <xf numFmtId="166" fontId="21" fillId="0" borderId="0" xfId="2" applyNumberFormat="1" applyFont="1" applyAlignment="1">
      <alignment horizontal="right" vertical="center"/>
    </xf>
    <xf numFmtId="0" fontId="22" fillId="0" borderId="0" xfId="0" applyFont="1" applyAlignment="1">
      <alignment horizontal="left" vertical="center" indent="1"/>
    </xf>
    <xf numFmtId="166" fontId="22" fillId="0" borderId="0" xfId="2" applyNumberFormat="1" applyFont="1" applyAlignment="1">
      <alignment horizontal="right" vertical="center"/>
    </xf>
    <xf numFmtId="166" fontId="21" fillId="0" borderId="1" xfId="2" applyNumberFormat="1" applyFont="1" applyBorder="1" applyAlignment="1">
      <alignment horizontal="right" vertical="center"/>
    </xf>
    <xf numFmtId="0" fontId="35" fillId="0" borderId="0" xfId="1" applyFont="1" applyFill="1" applyAlignment="1"/>
    <xf numFmtId="164" fontId="33" fillId="0" borderId="0" xfId="0" applyNumberFormat="1" applyFont="1"/>
    <xf numFmtId="0" fontId="19" fillId="0" borderId="6" xfId="0" applyFont="1" applyBorder="1" applyAlignment="1">
      <alignment horizontal="center" vertical="center" wrapText="1"/>
    </xf>
    <xf numFmtId="166" fontId="1" fillId="0" borderId="0" xfId="2" applyNumberFormat="1" applyFont="1" applyAlignment="1">
      <alignment vertical="center"/>
    </xf>
    <xf numFmtId="0" fontId="36" fillId="0" borderId="0" xfId="0" applyFont="1"/>
    <xf numFmtId="43" fontId="33" fillId="0" borderId="0" xfId="0" applyNumberFormat="1" applyFont="1"/>
    <xf numFmtId="0" fontId="3" fillId="0" borderId="0" xfId="0" applyFont="1" applyAlignment="1">
      <alignment horizontal="right" vertical="center"/>
    </xf>
    <xf numFmtId="0" fontId="49" fillId="0" borderId="0" xfId="1" applyFont="1" applyAlignment="1">
      <alignment vertical="center"/>
    </xf>
    <xf numFmtId="0" fontId="44" fillId="0" borderId="13" xfId="0" applyFont="1" applyBorder="1" applyAlignment="1">
      <alignment horizontal="center" vertical="center"/>
    </xf>
    <xf numFmtId="0" fontId="44" fillId="0" borderId="33" xfId="0" applyFont="1" applyBorder="1" applyAlignment="1">
      <alignment horizontal="center" vertical="center"/>
    </xf>
    <xf numFmtId="0" fontId="44" fillId="0" borderId="0" xfId="0" applyFont="1" applyAlignment="1">
      <alignment horizontal="center" vertical="center"/>
    </xf>
    <xf numFmtId="0" fontId="44" fillId="0" borderId="25" xfId="0" applyFont="1" applyBorder="1" applyAlignment="1">
      <alignment horizontal="center" vertical="center"/>
    </xf>
    <xf numFmtId="0" fontId="44" fillId="0" borderId="6" xfId="0" applyFont="1" applyBorder="1" applyAlignment="1">
      <alignment horizontal="center" vertical="center"/>
    </xf>
    <xf numFmtId="0" fontId="44" fillId="0" borderId="4" xfId="0" applyFont="1" applyBorder="1" applyAlignment="1">
      <alignment horizontal="center" vertical="center"/>
    </xf>
    <xf numFmtId="0" fontId="42" fillId="0" borderId="6" xfId="0" applyFont="1" applyBorder="1" applyAlignment="1">
      <alignment horizontal="right" vertical="center"/>
    </xf>
    <xf numFmtId="0" fontId="44" fillId="0" borderId="1" xfId="0" applyFont="1" applyBorder="1" applyAlignment="1">
      <alignment horizontal="center" vertical="center"/>
    </xf>
    <xf numFmtId="0" fontId="42" fillId="0" borderId="1" xfId="0" applyFont="1" applyBorder="1" applyAlignment="1">
      <alignment horizontal="right" vertical="center"/>
    </xf>
    <xf numFmtId="0" fontId="44" fillId="0" borderId="0" xfId="0" applyFont="1" applyAlignment="1">
      <alignment vertical="center"/>
    </xf>
    <xf numFmtId="164" fontId="44" fillId="0" borderId="0" xfId="2" applyNumberFormat="1" applyFont="1" applyBorder="1" applyAlignment="1">
      <alignment horizontal="right" vertical="center"/>
    </xf>
    <xf numFmtId="164" fontId="42" fillId="0" borderId="0" xfId="2" applyNumberFormat="1" applyFont="1" applyBorder="1" applyAlignment="1">
      <alignment horizontal="right" vertical="center"/>
    </xf>
    <xf numFmtId="164" fontId="44" fillId="0" borderId="2" xfId="2" applyNumberFormat="1" applyFont="1" applyFill="1" applyBorder="1" applyAlignment="1">
      <alignment horizontal="right" vertical="center"/>
    </xf>
    <xf numFmtId="0" fontId="19" fillId="0" borderId="2" xfId="0" applyFont="1" applyBorder="1" applyAlignment="1">
      <alignment vertical="center"/>
    </xf>
    <xf numFmtId="164" fontId="19" fillId="0" borderId="2" xfId="2" applyNumberFormat="1" applyFont="1" applyBorder="1" applyAlignment="1">
      <alignment horizontal="right" vertical="center"/>
    </xf>
    <xf numFmtId="0" fontId="52" fillId="0" borderId="1" xfId="0"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right" vertical="center"/>
    </xf>
    <xf numFmtId="0" fontId="53" fillId="0" borderId="1" xfId="0" applyFont="1" applyBorder="1" applyAlignment="1">
      <alignment vertical="center"/>
    </xf>
    <xf numFmtId="0" fontId="53" fillId="0" borderId="1" xfId="0" applyFont="1" applyBorder="1" applyAlignment="1">
      <alignment horizontal="right" vertical="center"/>
    </xf>
    <xf numFmtId="0" fontId="3" fillId="0" borderId="0" xfId="0" applyFont="1" applyAlignment="1">
      <alignment vertical="center" wrapText="1"/>
    </xf>
    <xf numFmtId="0" fontId="1" fillId="0" borderId="1" xfId="0" applyFont="1" applyBorder="1" applyAlignment="1">
      <alignment horizontal="right" vertical="center"/>
    </xf>
    <xf numFmtId="0" fontId="1" fillId="0" borderId="1" xfId="0" applyFont="1" applyBorder="1" applyAlignment="1">
      <alignment vertical="top"/>
    </xf>
    <xf numFmtId="0" fontId="21" fillId="0" borderId="0" xfId="0" applyFont="1" applyAlignment="1">
      <alignment horizontal="center" vertical="center"/>
    </xf>
    <xf numFmtId="0" fontId="22" fillId="0" borderId="0" xfId="0" applyFont="1" applyAlignment="1">
      <alignment horizontal="right" vertical="center"/>
    </xf>
    <xf numFmtId="0" fontId="22" fillId="0" borderId="12" xfId="0" applyFont="1" applyBorder="1"/>
    <xf numFmtId="0" fontId="21" fillId="0" borderId="0" xfId="0" applyFont="1" applyAlignment="1">
      <alignment vertical="center"/>
    </xf>
    <xf numFmtId="164" fontId="21" fillId="0" borderId="0" xfId="2" applyNumberFormat="1" applyFont="1" applyFill="1" applyAlignment="1">
      <alignment horizontal="right" vertical="center"/>
    </xf>
    <xf numFmtId="0" fontId="21" fillId="0" borderId="0" xfId="0" applyFont="1"/>
    <xf numFmtId="164" fontId="22" fillId="0" borderId="0" xfId="2" applyNumberFormat="1" applyFont="1" applyFill="1" applyAlignment="1">
      <alignment horizontal="right" vertical="center"/>
    </xf>
    <xf numFmtId="0" fontId="22" fillId="2" borderId="0" xfId="0" applyFont="1" applyFill="1" applyAlignment="1">
      <alignment vertical="center"/>
    </xf>
    <xf numFmtId="0" fontId="21" fillId="0" borderId="1" xfId="0" applyFont="1" applyBorder="1" applyAlignment="1">
      <alignment vertical="center"/>
    </xf>
    <xf numFmtId="49" fontId="36" fillId="0" borderId="40" xfId="0" applyNumberFormat="1" applyFont="1" applyBorder="1" applyAlignment="1">
      <alignment vertical="center"/>
    </xf>
    <xf numFmtId="0" fontId="36" fillId="0" borderId="40" xfId="0" applyFont="1" applyBorder="1" applyAlignment="1">
      <alignment vertical="top" wrapText="1"/>
    </xf>
    <xf numFmtId="49" fontId="55" fillId="0" borderId="0" xfId="0" applyNumberFormat="1" applyFont="1"/>
    <xf numFmtId="166" fontId="55" fillId="0" borderId="0" xfId="2" applyNumberFormat="1" applyFont="1"/>
    <xf numFmtId="49" fontId="56" fillId="0" borderId="0" xfId="0" applyNumberFormat="1" applyFont="1"/>
    <xf numFmtId="166" fontId="56" fillId="0" borderId="0" xfId="2" applyNumberFormat="1" applyFont="1"/>
    <xf numFmtId="49" fontId="56" fillId="0" borderId="0" xfId="0" applyNumberFormat="1" applyFont="1" applyAlignment="1">
      <alignment horizontal="right"/>
    </xf>
    <xf numFmtId="0" fontId="56" fillId="0" borderId="0" xfId="0" applyFont="1" applyAlignment="1">
      <alignment horizontal="right"/>
    </xf>
    <xf numFmtId="166" fontId="56" fillId="0" borderId="0" xfId="2" applyNumberFormat="1" applyFont="1" applyBorder="1"/>
    <xf numFmtId="0" fontId="57" fillId="0" borderId="0" xfId="0" applyFont="1"/>
    <xf numFmtId="166" fontId="57" fillId="0" borderId="0" xfId="2" applyNumberFormat="1" applyFont="1"/>
    <xf numFmtId="166" fontId="57" fillId="0" borderId="0" xfId="2" applyNumberFormat="1" applyFont="1" applyBorder="1"/>
    <xf numFmtId="49" fontId="36" fillId="0" borderId="0" xfId="0" applyNumberFormat="1" applyFont="1" applyAlignment="1">
      <alignment vertical="center"/>
    </xf>
    <xf numFmtId="0" fontId="55" fillId="0" borderId="0" xfId="0" applyFont="1"/>
    <xf numFmtId="166" fontId="56" fillId="0" borderId="0" xfId="2" applyNumberFormat="1" applyFont="1" applyAlignment="1"/>
    <xf numFmtId="2" fontId="56" fillId="0" borderId="0" xfId="0" applyNumberFormat="1" applyFont="1" applyAlignment="1">
      <alignment horizontal="right"/>
    </xf>
    <xf numFmtId="0" fontId="59" fillId="0" borderId="0" xfId="0" applyFont="1" applyAlignment="1">
      <alignment vertical="center"/>
    </xf>
    <xf numFmtId="0" fontId="60" fillId="0" borderId="0" xfId="0" applyFont="1" applyAlignment="1">
      <alignment vertical="center"/>
    </xf>
    <xf numFmtId="0" fontId="61" fillId="0" borderId="0" xfId="0" applyFont="1" applyAlignment="1">
      <alignment vertical="center"/>
    </xf>
    <xf numFmtId="0" fontId="21" fillId="0" borderId="10" xfId="0" applyFont="1" applyBorder="1" applyAlignment="1">
      <alignment vertical="center"/>
    </xf>
    <xf numFmtId="164" fontId="21" fillId="0" borderId="10" xfId="2" applyNumberFormat="1" applyFont="1" applyFill="1" applyBorder="1" applyAlignment="1">
      <alignment vertical="center"/>
    </xf>
    <xf numFmtId="0" fontId="19" fillId="0" borderId="2" xfId="0" applyFont="1" applyBorder="1" applyAlignment="1">
      <alignment horizontal="center" vertical="center" wrapText="1"/>
    </xf>
    <xf numFmtId="0" fontId="19" fillId="0" borderId="39" xfId="0" applyFont="1" applyBorder="1" applyAlignment="1">
      <alignment horizontal="right" vertical="center" wrapText="1"/>
    </xf>
    <xf numFmtId="0" fontId="19" fillId="0" borderId="24" xfId="0" applyFont="1" applyBorder="1" applyAlignment="1">
      <alignment horizontal="right" vertical="center" wrapText="1"/>
    </xf>
    <xf numFmtId="0" fontId="1" fillId="0" borderId="0" xfId="0" applyFont="1" applyAlignment="1">
      <alignment wrapText="1"/>
    </xf>
    <xf numFmtId="0" fontId="19" fillId="0" borderId="0" xfId="0" applyFont="1" applyAlignment="1">
      <alignment horizontal="right" vertical="center" wrapText="1"/>
    </xf>
    <xf numFmtId="164" fontId="24" fillId="0" borderId="0" xfId="2" applyNumberFormat="1" applyFont="1" applyAlignment="1">
      <alignment horizontal="center" vertical="center" wrapText="1"/>
    </xf>
    <xf numFmtId="164" fontId="24" fillId="0" borderId="0" xfId="2" applyNumberFormat="1" applyFont="1" applyAlignment="1">
      <alignment horizontal="right" vertical="center" wrapText="1"/>
    </xf>
    <xf numFmtId="164" fontId="23" fillId="0" borderId="0" xfId="2" applyNumberFormat="1" applyFont="1" applyAlignment="1">
      <alignment horizontal="center" vertical="center" wrapText="1"/>
    </xf>
    <xf numFmtId="164" fontId="23" fillId="0" borderId="0" xfId="2" applyNumberFormat="1" applyFont="1" applyAlignment="1">
      <alignment horizontal="right" vertical="center" wrapText="1"/>
    </xf>
    <xf numFmtId="0" fontId="52" fillId="0" borderId="1" xfId="0" applyFont="1" applyBorder="1" applyAlignment="1">
      <alignment horizontal="center" vertical="center" wrapText="1"/>
    </xf>
    <xf numFmtId="0" fontId="2" fillId="0" borderId="1" xfId="0" applyFont="1" applyBorder="1" applyAlignment="1">
      <alignment vertical="center" wrapText="1"/>
    </xf>
    <xf numFmtId="0" fontId="1" fillId="0" borderId="1" xfId="0" applyFont="1" applyBorder="1" applyAlignment="1">
      <alignment wrapText="1"/>
    </xf>
    <xf numFmtId="0" fontId="52" fillId="0" borderId="1" xfId="0" applyFont="1" applyBorder="1" applyAlignment="1">
      <alignment horizontal="right" vertical="center" wrapText="1"/>
    </xf>
    <xf numFmtId="0" fontId="53" fillId="0" borderId="1" xfId="0" applyFont="1" applyBorder="1" applyAlignment="1">
      <alignment horizontal="right" vertical="center" wrapText="1"/>
    </xf>
    <xf numFmtId="3" fontId="24" fillId="0" borderId="0" xfId="0" applyNumberFormat="1" applyFont="1" applyAlignment="1">
      <alignment horizontal="right" vertical="center" wrapText="1"/>
    </xf>
    <xf numFmtId="3" fontId="23" fillId="0" borderId="0" xfId="0" applyNumberFormat="1" applyFont="1" applyAlignment="1">
      <alignment horizontal="right" vertical="center" wrapText="1"/>
    </xf>
    <xf numFmtId="0" fontId="2" fillId="0" borderId="1" xfId="0" applyFont="1" applyBorder="1" applyAlignment="1">
      <alignment horizontal="right" vertical="center" wrapText="1"/>
    </xf>
    <xf numFmtId="0" fontId="52" fillId="0" borderId="1" xfId="0" applyFont="1" applyBorder="1" applyAlignment="1">
      <alignment vertical="center" wrapText="1"/>
    </xf>
    <xf numFmtId="3" fontId="6" fillId="0" borderId="1" xfId="0" applyNumberFormat="1" applyFont="1" applyBorder="1" applyAlignment="1">
      <alignment horizontal="right" vertical="center" wrapText="1"/>
    </xf>
    <xf numFmtId="164" fontId="6" fillId="0" borderId="1" xfId="2" applyNumberFormat="1" applyFont="1" applyFill="1" applyBorder="1" applyAlignment="1">
      <alignment horizontal="right" vertical="center" wrapText="1"/>
    </xf>
    <xf numFmtId="3" fontId="6" fillId="0" borderId="0" xfId="0" applyNumberFormat="1" applyFont="1" applyAlignment="1">
      <alignment horizontal="right" vertical="center" wrapText="1"/>
    </xf>
    <xf numFmtId="164" fontId="6" fillId="0" borderId="0" xfId="2" applyNumberFormat="1" applyFont="1" applyFill="1" applyAlignment="1">
      <alignment horizontal="right" vertical="center" wrapText="1"/>
    </xf>
    <xf numFmtId="0" fontId="1" fillId="0" borderId="0" xfId="0" applyFont="1" applyAlignment="1">
      <alignment horizontal="right" vertical="center" wrapText="1"/>
    </xf>
    <xf numFmtId="0" fontId="24" fillId="0" borderId="0" xfId="0" applyFont="1" applyAlignment="1">
      <alignment horizontal="right" vertical="center" wrapText="1"/>
    </xf>
    <xf numFmtId="0" fontId="1" fillId="0" borderId="1" xfId="0" applyFont="1" applyBorder="1" applyAlignment="1">
      <alignment vertical="center" wrapText="1"/>
    </xf>
    <xf numFmtId="0" fontId="19" fillId="0" borderId="1" xfId="0" applyFont="1" applyBorder="1" applyAlignment="1">
      <alignment vertical="center" wrapText="1"/>
    </xf>
    <xf numFmtId="164" fontId="24" fillId="0" borderId="1" xfId="2" applyNumberFormat="1" applyFont="1" applyBorder="1" applyAlignment="1">
      <alignment horizontal="right" vertical="center" wrapText="1"/>
    </xf>
    <xf numFmtId="0" fontId="5" fillId="0" borderId="1" xfId="0" applyFont="1" applyBorder="1" applyAlignment="1">
      <alignment horizontal="right" vertical="center" wrapText="1"/>
    </xf>
    <xf numFmtId="0" fontId="24" fillId="0" borderId="38" xfId="0" applyFont="1" applyBorder="1" applyAlignment="1">
      <alignment horizontal="right" vertical="center"/>
    </xf>
    <xf numFmtId="0" fontId="19" fillId="0" borderId="15" xfId="0" applyFont="1" applyBorder="1" applyAlignment="1">
      <alignment horizontal="right" vertical="center"/>
    </xf>
    <xf numFmtId="0" fontId="36" fillId="0" borderId="0" xfId="0" applyFont="1" applyAlignment="1">
      <alignment horizontal="left" vertical="center" indent="1"/>
    </xf>
    <xf numFmtId="0" fontId="36" fillId="0" borderId="0" xfId="0" applyFont="1" applyAlignment="1">
      <alignment horizontal="left" vertical="center" indent="2"/>
    </xf>
    <xf numFmtId="0" fontId="33" fillId="0" borderId="0" xfId="0" applyFont="1" applyAlignment="1">
      <alignment horizontal="left" vertical="center" indent="2"/>
    </xf>
    <xf numFmtId="0" fontId="33" fillId="0" borderId="0" xfId="0" applyFont="1" applyAlignment="1">
      <alignment horizontal="left" vertical="center" indent="3"/>
    </xf>
    <xf numFmtId="0" fontId="33" fillId="0" borderId="0" xfId="0" applyFont="1" applyAlignment="1">
      <alignment horizontal="left" vertical="center" wrapText="1" indent="1"/>
    </xf>
    <xf numFmtId="0" fontId="33" fillId="0" borderId="0" xfId="0" applyFont="1" applyAlignment="1">
      <alignment horizontal="left" vertical="center" wrapText="1" indent="2"/>
    </xf>
    <xf numFmtId="0" fontId="44" fillId="0" borderId="0" xfId="0" applyFont="1" applyAlignment="1">
      <alignment horizontal="left" vertical="center" indent="1"/>
    </xf>
    <xf numFmtId="0" fontId="44" fillId="0" borderId="0" xfId="0" applyFont="1" applyAlignment="1">
      <alignment horizontal="left" vertical="center" wrapText="1" indent="1"/>
    </xf>
    <xf numFmtId="0" fontId="42" fillId="0" borderId="0" xfId="0" applyFont="1" applyAlignment="1">
      <alignment horizontal="left" vertical="center" indent="2"/>
    </xf>
    <xf numFmtId="0" fontId="42" fillId="0" borderId="2" xfId="0" applyFont="1" applyBorder="1" applyAlignment="1">
      <alignment horizontal="left" vertical="center" indent="2"/>
    </xf>
    <xf numFmtId="0" fontId="42" fillId="0" borderId="2" xfId="0" applyFont="1" applyBorder="1" applyAlignment="1">
      <alignment vertical="center"/>
    </xf>
    <xf numFmtId="164" fontId="44" fillId="0" borderId="23" xfId="2" applyNumberFormat="1" applyFont="1" applyFill="1" applyBorder="1" applyAlignment="1">
      <alignment horizontal="right" vertical="center"/>
    </xf>
    <xf numFmtId="164" fontId="44" fillId="0" borderId="11" xfId="2" applyNumberFormat="1" applyFont="1" applyFill="1" applyBorder="1" applyAlignment="1">
      <alignment horizontal="right" vertical="center"/>
    </xf>
    <xf numFmtId="0" fontId="44" fillId="0" borderId="2" xfId="0" applyFont="1" applyBorder="1" applyAlignment="1">
      <alignment vertical="center"/>
    </xf>
    <xf numFmtId="0" fontId="24" fillId="0" borderId="22" xfId="0" applyFont="1" applyBorder="1" applyAlignment="1">
      <alignment horizontal="right" vertical="center"/>
    </xf>
    <xf numFmtId="0" fontId="0" fillId="2" borderId="0" xfId="0" applyFill="1"/>
    <xf numFmtId="0" fontId="0" fillId="2" borderId="46" xfId="0" applyFill="1" applyBorder="1"/>
    <xf numFmtId="164" fontId="63" fillId="0" borderId="0" xfId="2" applyNumberFormat="1" applyFont="1"/>
    <xf numFmtId="164" fontId="33" fillId="0" borderId="0" xfId="2" applyNumberFormat="1" applyFont="1"/>
    <xf numFmtId="0" fontId="12" fillId="0" borderId="28" xfId="0" applyFont="1" applyBorder="1" applyAlignment="1">
      <alignment horizontal="center"/>
    </xf>
    <xf numFmtId="0" fontId="12" fillId="0" borderId="23" xfId="0" applyFont="1" applyBorder="1" applyAlignment="1">
      <alignment horizontal="center"/>
    </xf>
    <xf numFmtId="0" fontId="19" fillId="0" borderId="42" xfId="0" applyFont="1" applyBorder="1" applyAlignment="1">
      <alignment vertical="center"/>
    </xf>
    <xf numFmtId="0" fontId="24" fillId="0" borderId="24" xfId="0" applyFont="1" applyBorder="1" applyAlignment="1">
      <alignment horizontal="center" vertical="center"/>
    </xf>
    <xf numFmtId="0" fontId="24" fillId="0" borderId="15" xfId="0" applyFont="1" applyBorder="1" applyAlignment="1">
      <alignment horizontal="center" vertical="center"/>
    </xf>
    <xf numFmtId="0" fontId="14" fillId="0" borderId="0" xfId="0" applyFont="1" applyAlignment="1">
      <alignment horizontal="center" vertical="center"/>
    </xf>
    <xf numFmtId="0" fontId="39" fillId="0" borderId="2" xfId="0" applyFont="1" applyBorder="1" applyAlignment="1">
      <alignment horizontal="center" vertical="center"/>
    </xf>
    <xf numFmtId="0" fontId="4" fillId="0" borderId="0" xfId="0" applyFont="1" applyAlignment="1">
      <alignment vertical="center"/>
    </xf>
    <xf numFmtId="0" fontId="12" fillId="0" borderId="0" xfId="0" applyFont="1" applyAlignment="1">
      <alignment horizontal="left" vertical="center"/>
    </xf>
    <xf numFmtId="0" fontId="38" fillId="0" borderId="2" xfId="0" applyFont="1" applyBorder="1" applyAlignment="1">
      <alignment horizontal="center" vertical="center"/>
    </xf>
    <xf numFmtId="0" fontId="18" fillId="0" borderId="11" xfId="0" applyFont="1" applyBorder="1" applyAlignment="1">
      <alignment horizontal="right" vertical="center"/>
    </xf>
    <xf numFmtId="0" fontId="3" fillId="0" borderId="0" xfId="0" applyFont="1" applyAlignment="1">
      <alignment horizontal="left"/>
    </xf>
    <xf numFmtId="0" fontId="16" fillId="0" borderId="0" xfId="0" applyFont="1" applyAlignment="1">
      <alignment horizontal="center" vertical="center"/>
    </xf>
    <xf numFmtId="0" fontId="38" fillId="0" borderId="0" xfId="0" applyFont="1" applyAlignment="1">
      <alignment horizontal="center" vertical="center"/>
    </xf>
    <xf numFmtId="0" fontId="41" fillId="0" borderId="1" xfId="0" applyFont="1" applyBorder="1" applyAlignment="1">
      <alignment horizontal="center" vertical="center"/>
    </xf>
    <xf numFmtId="0" fontId="18" fillId="0" borderId="12" xfId="0" applyFont="1" applyBorder="1" applyAlignment="1">
      <alignment horizontal="right" vertical="center"/>
    </xf>
    <xf numFmtId="0" fontId="37" fillId="0" borderId="0" xfId="1" applyFont="1" applyAlignment="1">
      <alignment vertical="center"/>
    </xf>
    <xf numFmtId="0" fontId="12" fillId="0" borderId="0" xfId="0" applyFont="1" applyAlignment="1">
      <alignment horizontal="left" vertical="top" wrapText="1"/>
    </xf>
    <xf numFmtId="0" fontId="34" fillId="0" borderId="12" xfId="0" applyFont="1" applyBorder="1" applyAlignment="1">
      <alignment horizontal="right" vertical="center"/>
    </xf>
    <xf numFmtId="0" fontId="12" fillId="0" borderId="0" xfId="0" applyFont="1" applyAlignment="1">
      <alignment vertical="center" wrapText="1"/>
    </xf>
    <xf numFmtId="0" fontId="12" fillId="0" borderId="0" xfId="0" applyFont="1" applyAlignment="1">
      <alignment vertical="center"/>
    </xf>
    <xf numFmtId="0" fontId="12" fillId="0" borderId="0" xfId="0" applyFont="1" applyAlignment="1">
      <alignment horizontal="left" vertical="center" wrapText="1"/>
    </xf>
    <xf numFmtId="0" fontId="22" fillId="0" borderId="12" xfId="0" applyFont="1" applyBorder="1" applyAlignment="1">
      <alignment vertical="center"/>
    </xf>
    <xf numFmtId="0" fontId="30" fillId="0" borderId="0" xfId="0" applyFont="1" applyAlignment="1">
      <alignment horizontal="center" vertical="center"/>
    </xf>
    <xf numFmtId="0" fontId="43" fillId="0" borderId="1" xfId="0" applyFont="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39" fillId="0" borderId="0" xfId="0" applyFont="1" applyAlignment="1">
      <alignment horizontal="center" vertical="center"/>
    </xf>
    <xf numFmtId="0" fontId="37" fillId="0" borderId="0" xfId="1" applyFont="1" applyAlignment="1">
      <alignment horizontal="left" vertical="center"/>
    </xf>
    <xf numFmtId="0" fontId="34" fillId="0" borderId="0" xfId="0" applyFont="1" applyAlignment="1">
      <alignment horizontal="right" vertical="center"/>
    </xf>
    <xf numFmtId="0" fontId="3" fillId="0" borderId="1" xfId="0" applyFont="1" applyBorder="1" applyAlignment="1">
      <alignment horizontal="center" vertical="center"/>
    </xf>
    <xf numFmtId="0" fontId="19" fillId="0" borderId="16" xfId="0" applyFont="1" applyBorder="1" applyAlignment="1">
      <alignment vertical="center"/>
    </xf>
    <xf numFmtId="0" fontId="19" fillId="0" borderId="6" xfId="0" applyFont="1" applyBorder="1" applyAlignment="1">
      <alignment vertical="center"/>
    </xf>
    <xf numFmtId="0" fontId="19" fillId="0" borderId="17" xfId="0" applyFont="1" applyBorder="1" applyAlignment="1">
      <alignment horizontal="center" vertical="center"/>
    </xf>
    <xf numFmtId="0" fontId="19" fillId="0" borderId="4" xfId="0" applyFont="1" applyBorder="1" applyAlignment="1">
      <alignment horizontal="center" vertical="center"/>
    </xf>
    <xf numFmtId="0" fontId="19" fillId="0" borderId="7" xfId="0" applyFont="1" applyBorder="1" applyAlignment="1">
      <alignment horizontal="center" vertical="center"/>
    </xf>
    <xf numFmtId="0" fontId="19" fillId="0" borderId="9" xfId="0" applyFont="1" applyBorder="1" applyAlignment="1">
      <alignment horizontal="center" vertical="center"/>
    </xf>
    <xf numFmtId="0" fontId="19" fillId="0" borderId="1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0" xfId="0" applyFont="1" applyAlignment="1">
      <alignment horizontal="center" vertical="center" wrapText="1"/>
    </xf>
    <xf numFmtId="0" fontId="19" fillId="0" borderId="13"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8" fillId="0" borderId="20" xfId="0" applyFont="1" applyBorder="1" applyAlignment="1">
      <alignment horizontal="right" vertical="center"/>
    </xf>
    <xf numFmtId="0" fontId="3" fillId="0" borderId="0" xfId="0" applyFont="1" applyAlignment="1">
      <alignment vertical="center"/>
    </xf>
    <xf numFmtId="0" fontId="3" fillId="0" borderId="0" xfId="0" applyFont="1" applyAlignment="1">
      <alignment horizontal="left" vertical="center"/>
    </xf>
    <xf numFmtId="0" fontId="32" fillId="0" borderId="0" xfId="0" applyFont="1" applyAlignment="1">
      <alignment horizontal="center" vertical="center"/>
    </xf>
    <xf numFmtId="0" fontId="18" fillId="0" borderId="1" xfId="0" applyFont="1" applyBorder="1" applyAlignment="1">
      <alignment horizontal="right" vertical="center"/>
    </xf>
    <xf numFmtId="0" fontId="1" fillId="0" borderId="27"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0" xfId="0" applyFont="1" applyAlignment="1">
      <alignment horizontal="center" vertical="center" wrapText="1"/>
    </xf>
    <xf numFmtId="0" fontId="1" fillId="0" borderId="18" xfId="0" applyFont="1" applyBorder="1" applyAlignment="1">
      <alignment horizontal="center" vertical="center" wrapText="1"/>
    </xf>
    <xf numFmtId="0" fontId="1" fillId="0" borderId="20" xfId="0" applyFont="1" applyBorder="1" applyAlignment="1">
      <alignment horizontal="center" vertical="center" wrapText="1"/>
    </xf>
    <xf numFmtId="0" fontId="18" fillId="0" borderId="0" xfId="0" applyFont="1" applyAlignment="1">
      <alignment vertical="center"/>
    </xf>
    <xf numFmtId="0" fontId="18" fillId="0" borderId="0" xfId="0" applyFont="1" applyAlignment="1">
      <alignment horizontal="left" vertical="center"/>
    </xf>
    <xf numFmtId="0" fontId="18" fillId="0" borderId="18" xfId="0" applyFont="1" applyBorder="1" applyAlignment="1">
      <alignment horizontal="right" vertical="center"/>
    </xf>
    <xf numFmtId="0" fontId="19" fillId="0" borderId="20" xfId="0" applyFont="1" applyBorder="1" applyAlignment="1">
      <alignment horizontal="center" vertical="center" wrapText="1"/>
    </xf>
    <xf numFmtId="0" fontId="19" fillId="0" borderId="21" xfId="0" applyFont="1" applyBorder="1" applyAlignment="1">
      <alignment horizontal="center" vertical="center" wrapText="1"/>
    </xf>
    <xf numFmtId="0" fontId="46" fillId="0" borderId="0" xfId="1" applyFont="1" applyAlignment="1">
      <alignment horizontal="left" vertical="center" wrapText="1"/>
    </xf>
    <xf numFmtId="0" fontId="34" fillId="0" borderId="0" xfId="0" applyFont="1" applyAlignment="1">
      <alignment horizontal="left" vertical="center"/>
    </xf>
    <xf numFmtId="0" fontId="35" fillId="0" borderId="0" xfId="1" applyFont="1" applyAlignment="1">
      <alignment horizontal="left" vertical="center" wrapText="1"/>
    </xf>
    <xf numFmtId="0" fontId="34" fillId="0" borderId="11" xfId="0" applyFont="1" applyBorder="1" applyAlignment="1">
      <alignment horizontal="right" vertical="center"/>
    </xf>
    <xf numFmtId="0" fontId="34" fillId="0" borderId="0" xfId="0" applyFont="1" applyAlignment="1">
      <alignment vertical="center"/>
    </xf>
    <xf numFmtId="0" fontId="17" fillId="0" borderId="1" xfId="0" applyFont="1" applyBorder="1" applyAlignment="1">
      <alignment horizontal="right" vertical="center"/>
    </xf>
    <xf numFmtId="0" fontId="24" fillId="0" borderId="16" xfId="0" applyFont="1" applyBorder="1" applyAlignment="1">
      <alignment horizontal="center" vertical="center"/>
    </xf>
    <xf numFmtId="0" fontId="24" fillId="0" borderId="13" xfId="0" applyFont="1" applyBorder="1" applyAlignment="1">
      <alignment horizontal="center" vertical="center"/>
    </xf>
    <xf numFmtId="0" fontId="24" fillId="0" borderId="19" xfId="0" applyFont="1" applyBorder="1" applyAlignment="1">
      <alignment horizontal="center" vertical="center"/>
    </xf>
    <xf numFmtId="0" fontId="24" fillId="0" borderId="17" xfId="0" applyFont="1" applyBorder="1" applyAlignment="1">
      <alignment horizontal="center" vertical="center"/>
    </xf>
    <xf numFmtId="0" fontId="24" fillId="0" borderId="25" xfId="0" applyFont="1" applyBorder="1" applyAlignment="1">
      <alignment horizontal="center" vertical="center"/>
    </xf>
    <xf numFmtId="0" fontId="24" fillId="0" borderId="4" xfId="0" applyFont="1" applyBorder="1" applyAlignment="1">
      <alignment horizontal="center" vertical="center"/>
    </xf>
    <xf numFmtId="0" fontId="24" fillId="0" borderId="26" xfId="0" applyFont="1" applyBorder="1" applyAlignment="1">
      <alignment horizontal="center" vertical="center"/>
    </xf>
    <xf numFmtId="0" fontId="24" fillId="0" borderId="7" xfId="0" applyFont="1" applyBorder="1" applyAlignment="1">
      <alignment horizontal="center" vertical="center"/>
    </xf>
    <xf numFmtId="0" fontId="24" fillId="0" borderId="9" xfId="0" applyFont="1" applyBorder="1" applyAlignment="1">
      <alignment horizontal="center" vertical="center"/>
    </xf>
    <xf numFmtId="0" fontId="24" fillId="0" borderId="8" xfId="0" applyFont="1" applyBorder="1" applyAlignment="1">
      <alignment horizontal="center" vertical="center"/>
    </xf>
    <xf numFmtId="0" fontId="24" fillId="0" borderId="27" xfId="0" applyFont="1" applyBorder="1" applyAlignment="1">
      <alignment horizontal="center" vertical="center"/>
    </xf>
    <xf numFmtId="0" fontId="24" fillId="0" borderId="3" xfId="0" applyFont="1" applyBorder="1" applyAlignment="1">
      <alignment horizontal="center" vertical="center"/>
    </xf>
    <xf numFmtId="0" fontId="24" fillId="0" borderId="14" xfId="0" applyFont="1" applyBorder="1" applyAlignment="1">
      <alignment horizontal="center" vertical="center"/>
    </xf>
    <xf numFmtId="0" fontId="24" fillId="0" borderId="12" xfId="0" applyFont="1" applyBorder="1" applyAlignment="1">
      <alignment horizontal="center" vertical="center"/>
    </xf>
    <xf numFmtId="0" fontId="24" fillId="0" borderId="2" xfId="0" applyFont="1" applyBorder="1" applyAlignment="1">
      <alignment horizontal="center" vertical="center"/>
    </xf>
    <xf numFmtId="0" fontId="24" fillId="0" borderId="28" xfId="0" applyFont="1" applyBorder="1" applyAlignment="1">
      <alignment horizontal="center" vertical="center"/>
    </xf>
    <xf numFmtId="0" fontId="24" fillId="0" borderId="23" xfId="0" applyFont="1" applyBorder="1" applyAlignment="1">
      <alignment horizontal="center" vertical="center"/>
    </xf>
    <xf numFmtId="0" fontId="48" fillId="0" borderId="0" xfId="0" applyFont="1" applyAlignment="1">
      <alignment horizontal="left" vertical="center"/>
    </xf>
    <xf numFmtId="0" fontId="34" fillId="0" borderId="18" xfId="0" applyFont="1" applyBorder="1" applyAlignment="1">
      <alignment horizontal="right"/>
    </xf>
    <xf numFmtId="0" fontId="21" fillId="0" borderId="21" xfId="0" applyFont="1" applyBorder="1" applyAlignment="1">
      <alignment horizontal="center" vertical="center"/>
    </xf>
    <xf numFmtId="0" fontId="21" fillId="0" borderId="19" xfId="0" applyFont="1" applyBorder="1" applyAlignment="1">
      <alignment horizontal="center" vertical="center"/>
    </xf>
    <xf numFmtId="0" fontId="21" fillId="0" borderId="29" xfId="0" applyFont="1" applyBorder="1" applyAlignment="1">
      <alignment horizontal="center" vertical="center"/>
    </xf>
    <xf numFmtId="0" fontId="21" fillId="0" borderId="30" xfId="0" applyFont="1" applyBorder="1" applyAlignment="1">
      <alignment horizontal="center" vertical="center"/>
    </xf>
    <xf numFmtId="0" fontId="21" fillId="0" borderId="31" xfId="0" applyFont="1" applyBorder="1" applyAlignment="1">
      <alignment horizontal="center" vertical="center"/>
    </xf>
    <xf numFmtId="0" fontId="21" fillId="0" borderId="43" xfId="0" applyFont="1" applyBorder="1" applyAlignment="1">
      <alignment horizontal="center" vertical="center"/>
    </xf>
    <xf numFmtId="0" fontId="21" fillId="0" borderId="32" xfId="0" applyFont="1" applyBorder="1" applyAlignment="1">
      <alignment horizontal="center" vertical="center"/>
    </xf>
    <xf numFmtId="0" fontId="14" fillId="0" borderId="0" xfId="0" applyFont="1" applyAlignment="1">
      <alignment horizontal="center"/>
    </xf>
    <xf numFmtId="0" fontId="36" fillId="0" borderId="16" xfId="0" applyFont="1" applyBorder="1" applyAlignment="1">
      <alignment horizontal="center" vertical="center"/>
    </xf>
    <xf numFmtId="0" fontId="36" fillId="0" borderId="13" xfId="0" applyFont="1" applyBorder="1" applyAlignment="1">
      <alignment horizontal="center" vertical="center"/>
    </xf>
    <xf numFmtId="0" fontId="36" fillId="0" borderId="19" xfId="0" applyFont="1" applyBorder="1" applyAlignment="1">
      <alignment horizontal="center" vertical="center"/>
    </xf>
    <xf numFmtId="0" fontId="36" fillId="0" borderId="27" xfId="0" applyFont="1" applyBorder="1" applyAlignment="1">
      <alignment horizontal="center" vertical="center"/>
    </xf>
    <xf numFmtId="0" fontId="36" fillId="0" borderId="12" xfId="0" applyFont="1" applyBorder="1" applyAlignment="1">
      <alignment horizontal="center" vertical="center"/>
    </xf>
    <xf numFmtId="0" fontId="36" fillId="0" borderId="3" xfId="0" applyFont="1" applyBorder="1" applyAlignment="1">
      <alignment horizontal="center" vertical="center"/>
    </xf>
    <xf numFmtId="0" fontId="36" fillId="0" borderId="2" xfId="0" applyFont="1" applyBorder="1" applyAlignment="1">
      <alignment horizontal="center" vertical="center"/>
    </xf>
    <xf numFmtId="0" fontId="36" fillId="0" borderId="14" xfId="0" applyFont="1" applyBorder="1" applyAlignment="1">
      <alignment horizontal="center" vertical="center"/>
    </xf>
    <xf numFmtId="0" fontId="36" fillId="0" borderId="7" xfId="0" applyFont="1" applyBorder="1" applyAlignment="1">
      <alignment horizontal="center" vertical="center"/>
    </xf>
    <xf numFmtId="0" fontId="36" fillId="0" borderId="9" xfId="0" applyFont="1" applyBorder="1" applyAlignment="1">
      <alignment horizontal="center" vertical="center"/>
    </xf>
    <xf numFmtId="0" fontId="36" fillId="0" borderId="28" xfId="0" applyFont="1" applyBorder="1" applyAlignment="1">
      <alignment horizontal="center" vertical="center"/>
    </xf>
    <xf numFmtId="0" fontId="36" fillId="0" borderId="23" xfId="0" applyFont="1" applyBorder="1" applyAlignment="1">
      <alignment horizontal="center" vertical="center"/>
    </xf>
    <xf numFmtId="0" fontId="36" fillId="0" borderId="22" xfId="0" applyFont="1" applyBorder="1" applyAlignment="1">
      <alignment horizontal="center" vertical="center"/>
    </xf>
    <xf numFmtId="169" fontId="36" fillId="0" borderId="27" xfId="0" applyNumberFormat="1" applyFont="1" applyBorder="1" applyAlignment="1">
      <alignment horizontal="center" vertical="center"/>
    </xf>
    <xf numFmtId="169" fontId="36" fillId="0" borderId="12" xfId="0" applyNumberFormat="1" applyFont="1" applyBorder="1" applyAlignment="1">
      <alignment horizontal="center" vertical="center"/>
    </xf>
    <xf numFmtId="169" fontId="36" fillId="0" borderId="16" xfId="0" applyNumberFormat="1" applyFont="1" applyBorder="1" applyAlignment="1">
      <alignment horizontal="center" vertical="center"/>
    </xf>
    <xf numFmtId="169" fontId="36" fillId="0" borderId="3" xfId="0" applyNumberFormat="1" applyFont="1" applyBorder="1" applyAlignment="1">
      <alignment horizontal="center" vertical="center"/>
    </xf>
    <xf numFmtId="169" fontId="36" fillId="0" borderId="2" xfId="0" applyNumberFormat="1" applyFont="1" applyBorder="1" applyAlignment="1">
      <alignment horizontal="center" vertical="center"/>
    </xf>
    <xf numFmtId="169" fontId="36" fillId="0" borderId="14" xfId="0" applyNumberFormat="1" applyFont="1" applyBorder="1" applyAlignment="1">
      <alignment horizontal="center" vertical="center"/>
    </xf>
    <xf numFmtId="0" fontId="35" fillId="0" borderId="0" xfId="1" applyFont="1" applyFill="1" applyAlignment="1">
      <alignment vertical="center"/>
    </xf>
    <xf numFmtId="0" fontId="34" fillId="0" borderId="1" xfId="0" applyFont="1" applyBorder="1" applyAlignment="1">
      <alignment horizontal="right" vertical="center"/>
    </xf>
    <xf numFmtId="0" fontId="44" fillId="0" borderId="16" xfId="0" applyFont="1" applyBorder="1" applyAlignment="1">
      <alignment horizontal="center" vertical="center"/>
    </xf>
    <xf numFmtId="0" fontId="44" fillId="0" borderId="13" xfId="0" applyFont="1" applyBorder="1" applyAlignment="1">
      <alignment horizontal="center" vertical="center"/>
    </xf>
    <xf numFmtId="0" fontId="44" fillId="0" borderId="6" xfId="0" applyFont="1" applyBorder="1" applyAlignment="1">
      <alignment horizontal="center" vertical="center"/>
    </xf>
    <xf numFmtId="0" fontId="44" fillId="0" borderId="27" xfId="0" applyFont="1" applyBorder="1" applyAlignment="1">
      <alignment horizontal="center" vertical="center"/>
    </xf>
    <xf numFmtId="0" fontId="44" fillId="0" borderId="12" xfId="0" applyFont="1" applyBorder="1" applyAlignment="1">
      <alignment horizontal="center" vertical="center"/>
    </xf>
    <xf numFmtId="0" fontId="44" fillId="0" borderId="3" xfId="0" applyFont="1" applyBorder="1" applyAlignment="1">
      <alignment horizontal="center" vertical="center"/>
    </xf>
    <xf numFmtId="0" fontId="44" fillId="0" borderId="2" xfId="0" applyFont="1" applyBorder="1" applyAlignment="1">
      <alignment horizontal="center" vertical="center"/>
    </xf>
    <xf numFmtId="0" fontId="44" fillId="0" borderId="14" xfId="0" applyFont="1" applyBorder="1" applyAlignment="1">
      <alignment horizontal="center" vertical="center"/>
    </xf>
    <xf numFmtId="0" fontId="44" fillId="0" borderId="7" xfId="0" applyFont="1" applyBorder="1" applyAlignment="1">
      <alignment horizontal="center" vertical="center"/>
    </xf>
    <xf numFmtId="0" fontId="44" fillId="0" borderId="9" xfId="0" applyFont="1" applyBorder="1" applyAlignment="1">
      <alignment horizontal="center" vertical="center"/>
    </xf>
    <xf numFmtId="0" fontId="44" fillId="0" borderId="28" xfId="0" applyFont="1" applyBorder="1" applyAlignment="1">
      <alignment horizontal="center" vertical="center"/>
    </xf>
    <xf numFmtId="0" fontId="44" fillId="0" borderId="23" xfId="0" applyFont="1" applyBorder="1" applyAlignment="1">
      <alignment horizontal="center" vertical="center"/>
    </xf>
    <xf numFmtId="0" fontId="44" fillId="0" borderId="22" xfId="0" applyFont="1" applyBorder="1" applyAlignment="1">
      <alignment horizontal="center" vertical="center"/>
    </xf>
    <xf numFmtId="169" fontId="44" fillId="0" borderId="27" xfId="0" applyNumberFormat="1" applyFont="1" applyBorder="1" applyAlignment="1">
      <alignment horizontal="center" vertical="center"/>
    </xf>
    <xf numFmtId="169" fontId="44" fillId="0" borderId="12" xfId="0" applyNumberFormat="1" applyFont="1" applyBorder="1" applyAlignment="1">
      <alignment horizontal="center" vertical="center"/>
    </xf>
    <xf numFmtId="169" fontId="44" fillId="0" borderId="16" xfId="0" applyNumberFormat="1" applyFont="1" applyBorder="1" applyAlignment="1">
      <alignment horizontal="center" vertical="center"/>
    </xf>
    <xf numFmtId="169" fontId="44" fillId="0" borderId="3" xfId="0" applyNumberFormat="1" applyFont="1" applyBorder="1" applyAlignment="1">
      <alignment horizontal="center" vertical="center"/>
    </xf>
    <xf numFmtId="169" fontId="44" fillId="0" borderId="2" xfId="0" applyNumberFormat="1" applyFont="1" applyBorder="1" applyAlignment="1">
      <alignment horizontal="center" vertical="center"/>
    </xf>
    <xf numFmtId="169" fontId="44" fillId="0" borderId="14" xfId="0" applyNumberFormat="1" applyFont="1" applyBorder="1" applyAlignment="1">
      <alignment horizontal="center" vertical="center"/>
    </xf>
    <xf numFmtId="0" fontId="1" fillId="0" borderId="0" xfId="0" applyFont="1" applyAlignment="1">
      <alignment vertical="center"/>
    </xf>
    <xf numFmtId="0" fontId="19" fillId="0" borderId="16" xfId="0" applyFont="1" applyBorder="1" applyAlignment="1">
      <alignment horizontal="center" vertical="center"/>
    </xf>
    <xf numFmtId="0" fontId="19" fillId="0" borderId="6" xfId="0" applyFont="1" applyBorder="1" applyAlignment="1">
      <alignment horizontal="center" vertical="center"/>
    </xf>
    <xf numFmtId="0" fontId="19" fillId="0" borderId="8" xfId="0" applyFont="1" applyBorder="1" applyAlignment="1">
      <alignment horizontal="center" vertical="center"/>
    </xf>
    <xf numFmtId="0" fontId="34" fillId="0" borderId="0" xfId="0" applyFont="1" applyAlignment="1">
      <alignment horizontal="left" vertical="center" wrapText="1"/>
    </xf>
    <xf numFmtId="0" fontId="1" fillId="0" borderId="36" xfId="0" applyFont="1" applyBorder="1" applyAlignment="1">
      <alignment horizontal="center" vertical="center" textRotation="90" wrapText="1"/>
    </xf>
    <xf numFmtId="0" fontId="1" fillId="0" borderId="25" xfId="0" applyFont="1" applyBorder="1" applyAlignment="1">
      <alignment horizontal="center" vertical="center" textRotation="90" wrapText="1"/>
    </xf>
    <xf numFmtId="0" fontId="1" fillId="0" borderId="26" xfId="0" applyFont="1" applyBorder="1" applyAlignment="1">
      <alignment horizontal="center" vertical="center" textRotation="90" wrapText="1"/>
    </xf>
    <xf numFmtId="0" fontId="1" fillId="0" borderId="36" xfId="0" applyFont="1" applyBorder="1" applyAlignment="1">
      <alignment horizontal="center" vertical="center" textRotation="90"/>
    </xf>
    <xf numFmtId="0" fontId="1" fillId="0" borderId="25" xfId="0" applyFont="1" applyBorder="1" applyAlignment="1">
      <alignment horizontal="center" vertical="center" textRotation="90"/>
    </xf>
    <xf numFmtId="0" fontId="1" fillId="0" borderId="26" xfId="0" applyFont="1" applyBorder="1" applyAlignment="1">
      <alignment horizontal="center" vertical="center" textRotation="90"/>
    </xf>
    <xf numFmtId="0" fontId="19" fillId="0" borderId="0" xfId="0" applyFont="1" applyAlignment="1">
      <alignment horizontal="center" vertical="center"/>
    </xf>
    <xf numFmtId="0" fontId="1" fillId="0" borderId="35" xfId="0" applyFont="1" applyBorder="1" applyAlignment="1">
      <alignment horizontal="center" vertical="center" textRotation="90" wrapText="1"/>
    </xf>
    <xf numFmtId="0" fontId="1" fillId="0" borderId="34"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 fillId="0" borderId="20" xfId="0" applyFont="1" applyBorder="1" applyAlignment="1">
      <alignment vertical="top"/>
    </xf>
    <xf numFmtId="0" fontId="18" fillId="0" borderId="1" xfId="0" applyFont="1" applyBorder="1" applyAlignment="1">
      <alignment horizontal="right"/>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0" borderId="0" xfId="0" applyFont="1" applyAlignment="1">
      <alignment horizontal="center" vertical="center"/>
    </xf>
    <xf numFmtId="0" fontId="1" fillId="0" borderId="13"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1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9" fillId="0" borderId="35" xfId="0" applyFont="1" applyBorder="1" applyAlignment="1">
      <alignment horizontal="center" vertical="center"/>
    </xf>
    <xf numFmtId="0" fontId="19" fillId="0" borderId="11" xfId="0" applyFont="1" applyBorder="1" applyAlignment="1">
      <alignment horizontal="center" vertical="center"/>
    </xf>
    <xf numFmtId="0" fontId="19" fillId="0" borderId="33" xfId="0" applyFont="1" applyBorder="1" applyAlignment="1">
      <alignment horizontal="center" vertical="center"/>
    </xf>
    <xf numFmtId="0" fontId="19" fillId="0" borderId="34" xfId="0" applyFont="1" applyBorder="1" applyAlignment="1">
      <alignment horizontal="center" vertical="center"/>
    </xf>
    <xf numFmtId="0" fontId="19" fillId="0" borderId="13" xfId="0" applyFont="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19" fillId="0" borderId="14" xfId="0" applyFont="1" applyBorder="1" applyAlignment="1">
      <alignment horizontal="center" vertical="center"/>
    </xf>
    <xf numFmtId="0" fontId="19" fillId="0" borderId="28" xfId="0" applyFont="1" applyBorder="1" applyAlignment="1">
      <alignment horizontal="center" vertical="center"/>
    </xf>
    <xf numFmtId="0" fontId="19" fillId="0" borderId="23" xfId="0" applyFont="1" applyBorder="1" applyAlignment="1">
      <alignment horizontal="center" vertical="center"/>
    </xf>
    <xf numFmtId="0" fontId="24" fillId="0" borderId="33" xfId="0" applyFont="1" applyBorder="1" applyAlignment="1">
      <alignment horizontal="center" vertical="center"/>
    </xf>
    <xf numFmtId="0" fontId="50" fillId="0" borderId="0" xfId="1" applyFont="1" applyFill="1" applyAlignment="1">
      <alignment horizontal="left" vertical="top" wrapText="1"/>
    </xf>
    <xf numFmtId="0" fontId="17" fillId="0" borderId="1" xfId="0" applyFont="1" applyBorder="1" applyAlignment="1">
      <alignment horizontal="right"/>
    </xf>
    <xf numFmtId="0" fontId="17" fillId="0" borderId="0" xfId="0" applyFont="1" applyAlignment="1">
      <alignment vertical="center"/>
    </xf>
    <xf numFmtId="0" fontId="24" fillId="0" borderId="37" xfId="0" applyFont="1" applyBorder="1" applyAlignment="1">
      <alignment horizontal="center" vertical="center"/>
    </xf>
    <xf numFmtId="0" fontId="17" fillId="0" borderId="11" xfId="0" applyFont="1" applyBorder="1" applyAlignment="1">
      <alignment horizontal="right" vertical="center"/>
    </xf>
    <xf numFmtId="0" fontId="17" fillId="0" borderId="0" xfId="0" applyFont="1" applyAlignment="1">
      <alignment horizontal="left" vertical="center"/>
    </xf>
    <xf numFmtId="169" fontId="24" fillId="0" borderId="27" xfId="0" applyNumberFormat="1" applyFont="1" applyBorder="1" applyAlignment="1">
      <alignment horizontal="center" vertical="center"/>
    </xf>
    <xf numFmtId="169" fontId="24" fillId="0" borderId="3" xfId="0" applyNumberFormat="1" applyFont="1" applyBorder="1" applyAlignment="1">
      <alignment horizontal="center" vertical="center"/>
    </xf>
    <xf numFmtId="0" fontId="34" fillId="0" borderId="0" xfId="0" applyFont="1" applyAlignment="1">
      <alignment horizontal="left"/>
    </xf>
    <xf numFmtId="0" fontId="35" fillId="0" borderId="0" xfId="1" applyFont="1" applyAlignment="1">
      <alignment horizontal="left"/>
    </xf>
    <xf numFmtId="0" fontId="35" fillId="0" borderId="0" xfId="1" applyFont="1" applyAlignment="1">
      <alignment vertical="center"/>
    </xf>
    <xf numFmtId="0" fontId="34" fillId="0" borderId="0" xfId="0" applyFont="1" applyAlignment="1">
      <alignment vertical="center" wrapText="1"/>
    </xf>
    <xf numFmtId="0" fontId="19" fillId="0" borderId="12" xfId="0" applyFont="1" applyBorder="1" applyAlignment="1">
      <alignment horizontal="center" vertical="center"/>
    </xf>
    <xf numFmtId="0" fontId="19" fillId="0" borderId="1" xfId="0" applyFont="1" applyBorder="1" applyAlignment="1">
      <alignment horizontal="center" vertical="center"/>
    </xf>
    <xf numFmtId="0" fontId="19" fillId="0" borderId="13" xfId="0" applyFont="1" applyBorder="1" applyAlignment="1">
      <alignment vertical="center"/>
    </xf>
    <xf numFmtId="0" fontId="19" fillId="0" borderId="36" xfId="0" applyFont="1" applyBorder="1" applyAlignment="1">
      <alignment horizontal="center" vertical="center"/>
    </xf>
    <xf numFmtId="0" fontId="19" fillId="0" borderId="5" xfId="0" applyFont="1" applyBorder="1" applyAlignment="1">
      <alignment horizontal="center" vertical="center"/>
    </xf>
    <xf numFmtId="0" fontId="37" fillId="0" borderId="0" xfId="1" applyFont="1" applyAlignment="1">
      <alignment vertical="center" wrapText="1"/>
    </xf>
    <xf numFmtId="0" fontId="12" fillId="0" borderId="0" xfId="0" applyFont="1"/>
    <xf numFmtId="0" fontId="25" fillId="0" borderId="0" xfId="0" applyFont="1" applyAlignment="1">
      <alignment vertical="center"/>
    </xf>
    <xf numFmtId="0" fontId="1" fillId="0" borderId="0" xfId="0" applyFont="1" applyAlignment="1">
      <alignment horizontal="left" vertical="center" indent="1"/>
    </xf>
    <xf numFmtId="0" fontId="35" fillId="0" borderId="0" xfId="1" applyFont="1" applyAlignment="1">
      <alignment vertical="center" wrapText="1"/>
    </xf>
    <xf numFmtId="0" fontId="19" fillId="0" borderId="12" xfId="0" applyFont="1" applyBorder="1" applyAlignment="1">
      <alignment vertical="center"/>
    </xf>
    <xf numFmtId="0" fontId="19" fillId="0" borderId="1" xfId="0" applyFont="1" applyBorder="1" applyAlignment="1">
      <alignment vertical="center"/>
    </xf>
    <xf numFmtId="0" fontId="1" fillId="0" borderId="12" xfId="0" applyFont="1" applyBorder="1" applyAlignment="1">
      <alignment vertical="center"/>
    </xf>
    <xf numFmtId="49" fontId="12" fillId="0" borderId="0" xfId="8" applyNumberFormat="1" applyFont="1" applyAlignment="1">
      <alignment horizontal="left" vertical="top" wrapText="1"/>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 fillId="0" borderId="20" xfId="0" applyFont="1" applyBorder="1" applyAlignment="1">
      <alignment vertical="center"/>
    </xf>
    <xf numFmtId="0" fontId="3" fillId="0" borderId="0" xfId="0" applyFont="1" applyAlignment="1">
      <alignment horizontal="left" vertical="center" wrapText="1"/>
    </xf>
    <xf numFmtId="0" fontId="35" fillId="0" borderId="0" xfId="1" applyFont="1" applyAlignment="1">
      <alignment horizontal="left" vertical="center"/>
    </xf>
    <xf numFmtId="0" fontId="19" fillId="0" borderId="16" xfId="0" applyFont="1" applyBorder="1" applyAlignment="1">
      <alignment horizontal="left" vertical="center"/>
    </xf>
    <xf numFmtId="0" fontId="19" fillId="0" borderId="6" xfId="0" applyFont="1" applyBorder="1" applyAlignment="1">
      <alignment horizontal="left" vertical="center"/>
    </xf>
    <xf numFmtId="0" fontId="19" fillId="0" borderId="17" xfId="0" applyFont="1" applyBorder="1" applyAlignment="1">
      <alignment horizontal="right" vertical="center"/>
    </xf>
    <xf numFmtId="0" fontId="19" fillId="0" borderId="4" xfId="0" applyFont="1" applyBorder="1" applyAlignment="1">
      <alignment horizontal="right" vertical="center"/>
    </xf>
    <xf numFmtId="0" fontId="37" fillId="0" borderId="0" xfId="1" applyFont="1" applyAlignment="1">
      <alignment horizontal="left"/>
    </xf>
    <xf numFmtId="0" fontId="12" fillId="0" borderId="0" xfId="0" applyFont="1" applyAlignment="1">
      <alignment horizontal="left"/>
    </xf>
    <xf numFmtId="0" fontId="21" fillId="0" borderId="0" xfId="0" applyFont="1" applyAlignment="1">
      <alignment vertical="center"/>
    </xf>
    <xf numFmtId="0" fontId="22" fillId="0" borderId="0" xfId="0" applyFont="1" applyAlignment="1">
      <alignment horizontal="left" vertical="center" indent="1"/>
    </xf>
    <xf numFmtId="0" fontId="21" fillId="0" borderId="0" xfId="0" applyFont="1" applyAlignment="1">
      <alignment vertical="center" wrapText="1"/>
    </xf>
    <xf numFmtId="0" fontId="21" fillId="0" borderId="1" xfId="0" applyFont="1" applyBorder="1" applyAlignment="1">
      <alignment vertical="center"/>
    </xf>
    <xf numFmtId="0" fontId="22" fillId="0" borderId="0" xfId="0" applyFont="1" applyAlignment="1">
      <alignment horizontal="left" vertical="center" wrapText="1" indent="1"/>
    </xf>
    <xf numFmtId="0" fontId="21" fillId="0" borderId="12" xfId="0" applyFont="1" applyBorder="1" applyAlignment="1">
      <alignment horizontal="left" vertical="center"/>
    </xf>
    <xf numFmtId="0" fontId="21" fillId="0" borderId="16" xfId="0" applyFont="1" applyBorder="1" applyAlignment="1">
      <alignment horizontal="left" vertical="center"/>
    </xf>
    <xf numFmtId="0" fontId="21" fillId="0" borderId="1" xfId="0" applyFont="1" applyBorder="1" applyAlignment="1">
      <alignment horizontal="left" vertical="center"/>
    </xf>
    <xf numFmtId="0" fontId="21" fillId="0" borderId="6" xfId="0" applyFont="1" applyBorder="1" applyAlignment="1">
      <alignment horizontal="left" vertical="center"/>
    </xf>
    <xf numFmtId="0" fontId="21" fillId="0" borderId="17" xfId="0" applyFont="1" applyBorder="1" applyAlignment="1">
      <alignment horizontal="right" vertical="center"/>
    </xf>
    <xf numFmtId="0" fontId="21" fillId="0" borderId="4" xfId="0" applyFont="1" applyBorder="1" applyAlignment="1">
      <alignment horizontal="right" vertical="center"/>
    </xf>
    <xf numFmtId="0" fontId="21" fillId="0" borderId="12" xfId="0" applyFont="1" applyBorder="1" applyAlignment="1">
      <alignment vertical="center"/>
    </xf>
    <xf numFmtId="0" fontId="43" fillId="0" borderId="0" xfId="0" applyFont="1" applyAlignment="1">
      <alignment horizontal="center" vertical="center"/>
    </xf>
    <xf numFmtId="0" fontId="1" fillId="0" borderId="18" xfId="0" applyFont="1" applyBorder="1" applyAlignment="1">
      <alignment vertical="center"/>
    </xf>
    <xf numFmtId="0" fontId="22" fillId="0" borderId="1" xfId="0" applyFont="1" applyBorder="1" applyAlignment="1">
      <alignment vertical="center"/>
    </xf>
    <xf numFmtId="0" fontId="14" fillId="0" borderId="0" xfId="0" applyFont="1" applyAlignment="1">
      <alignment horizontal="center" vertical="center" wrapText="1"/>
    </xf>
    <xf numFmtId="0" fontId="18" fillId="0" borderId="1" xfId="0" applyFont="1" applyBorder="1" applyAlignment="1">
      <alignment horizontal="right" vertical="center" wrapText="1"/>
    </xf>
    <xf numFmtId="0" fontId="1" fillId="0" borderId="12" xfId="0" applyFont="1" applyBorder="1" applyAlignment="1">
      <alignment vertical="center" wrapText="1"/>
    </xf>
    <xf numFmtId="0" fontId="1" fillId="0" borderId="18" xfId="0" applyFont="1" applyBorder="1" applyAlignment="1">
      <alignment vertical="center" wrapText="1"/>
    </xf>
    <xf numFmtId="0" fontId="19" fillId="0" borderId="17"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9" xfId="0" applyFont="1" applyBorder="1" applyAlignment="1">
      <alignment horizontal="center" vertical="center" wrapText="1"/>
    </xf>
    <xf numFmtId="0" fontId="18" fillId="0" borderId="12" xfId="0" applyFont="1" applyBorder="1" applyAlignment="1">
      <alignment horizontal="right"/>
    </xf>
    <xf numFmtId="0" fontId="1" fillId="0" borderId="1" xfId="0" applyFont="1" applyBorder="1" applyAlignment="1">
      <alignment vertical="center" wrapText="1"/>
    </xf>
    <xf numFmtId="0" fontId="19" fillId="0" borderId="6" xfId="0" applyFont="1" applyBorder="1" applyAlignment="1">
      <alignment horizontal="center" vertical="center" wrapText="1"/>
    </xf>
    <xf numFmtId="0" fontId="1" fillId="0" borderId="1" xfId="0" applyFont="1" applyBorder="1" applyAlignment="1">
      <alignment vertical="center"/>
    </xf>
    <xf numFmtId="0" fontId="18" fillId="0" borderId="0" xfId="0" applyFont="1" applyAlignment="1">
      <alignment horizontal="right" vertical="center" wrapText="1"/>
    </xf>
    <xf numFmtId="49" fontId="54" fillId="0" borderId="1" xfId="0" applyNumberFormat="1" applyFont="1" applyBorder="1" applyAlignment="1">
      <alignment horizontal="center" vertical="center"/>
    </xf>
    <xf numFmtId="0" fontId="58" fillId="0" borderId="12" xfId="0" applyFont="1" applyBorder="1" applyAlignment="1">
      <alignment horizontal="right" vertical="center" wrapText="1"/>
    </xf>
    <xf numFmtId="0" fontId="39" fillId="0" borderId="12" xfId="0" applyFont="1" applyBorder="1" applyAlignment="1">
      <alignment horizontal="right" vertical="center" wrapText="1"/>
    </xf>
    <xf numFmtId="0" fontId="57" fillId="0" borderId="12" xfId="0" applyFont="1" applyBorder="1" applyAlignment="1">
      <alignment horizontal="right" vertical="center" wrapText="1"/>
    </xf>
  </cellXfs>
  <cellStyles count="11">
    <cellStyle name="Comma" xfId="2" builtinId="3"/>
    <cellStyle name="Comma 2" xfId="3" xr:uid="{00000000-0005-0000-0000-000001000000}"/>
    <cellStyle name="Hyperlink" xfId="1" builtinId="8"/>
    <cellStyle name="Normal" xfId="0" builtinId="0"/>
    <cellStyle name="Normal 2" xfId="4" xr:uid="{00000000-0005-0000-0000-000004000000}"/>
    <cellStyle name="Normal 2 2" xfId="10" xr:uid="{00000000-0005-0000-0000-000005000000}"/>
    <cellStyle name="Normal 3" xfId="5" xr:uid="{00000000-0005-0000-0000-000006000000}"/>
    <cellStyle name="Normal 3 2 2" xfId="6" xr:uid="{00000000-0005-0000-0000-000007000000}"/>
    <cellStyle name="Normal 6" xfId="7" xr:uid="{00000000-0005-0000-0000-000008000000}"/>
    <cellStyle name="Normal 6 2" xfId="9" xr:uid="{00000000-0005-0000-0000-000009000000}"/>
    <cellStyle name="Normal 7" xfId="8"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18</xdr:row>
      <xdr:rowOff>0</xdr:rowOff>
    </xdr:from>
    <xdr:to>
      <xdr:col>5</xdr:col>
      <xdr:colOff>234130</xdr:colOff>
      <xdr:row>19</xdr:row>
      <xdr:rowOff>8966</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flipH="1" flipV="1">
          <a:off x="4724400" y="3048561"/>
          <a:ext cx="762560"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3" name="Text Box 1">
          <a:extLst>
            <a:ext uri="{FF2B5EF4-FFF2-40B4-BE49-F238E27FC236}">
              <a16:creationId xmlns:a16="http://schemas.microsoft.com/office/drawing/2014/main" id="{00000000-0008-0000-0400-000003000000}"/>
            </a:ext>
          </a:extLst>
        </xdr:cNvPr>
        <xdr:cNvSpPr txBox="1">
          <a:spLocks noChangeArrowheads="1"/>
        </xdr:cNvSpPr>
      </xdr:nvSpPr>
      <xdr:spPr bwMode="auto">
        <a:xfrm flipH="1" flipV="1">
          <a:off x="4724400" y="3229536"/>
          <a:ext cx="676835" cy="208430"/>
        </a:xfrm>
        <a:prstGeom prst="rect">
          <a:avLst/>
        </a:prstGeom>
        <a:noFill/>
        <a:ln w="9525">
          <a:noFill/>
          <a:miter lim="800000"/>
          <a:headEnd/>
          <a:tailEnd/>
        </a:ln>
      </xdr:spPr>
    </xdr:sp>
    <xdr:clientData/>
  </xdr:oneCellAnchor>
  <xdr:twoCellAnchor editAs="oneCell">
    <xdr:from>
      <xdr:col>4</xdr:col>
      <xdr:colOff>0</xdr:colOff>
      <xdr:row>18</xdr:row>
      <xdr:rowOff>0</xdr:rowOff>
    </xdr:from>
    <xdr:to>
      <xdr:col>5</xdr:col>
      <xdr:colOff>232059</xdr:colOff>
      <xdr:row>19</xdr:row>
      <xdr:rowOff>8966</xdr:rowOff>
    </xdr:to>
    <xdr:sp macro="" textlink="">
      <xdr:nvSpPr>
        <xdr:cNvPr id="4" name="Text Box 1">
          <a:extLst>
            <a:ext uri="{FF2B5EF4-FFF2-40B4-BE49-F238E27FC236}">
              <a16:creationId xmlns:a16="http://schemas.microsoft.com/office/drawing/2014/main" id="{00000000-0008-0000-0400-000004000000}"/>
            </a:ext>
          </a:extLst>
        </xdr:cNvPr>
        <xdr:cNvSpPr txBox="1">
          <a:spLocks noChangeArrowheads="1"/>
        </xdr:cNvSpPr>
      </xdr:nvSpPr>
      <xdr:spPr bwMode="auto">
        <a:xfrm flipH="1" flipV="1">
          <a:off x="4724400" y="3029511"/>
          <a:ext cx="762560"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5" name="Text Box 1">
          <a:extLst>
            <a:ext uri="{FF2B5EF4-FFF2-40B4-BE49-F238E27FC236}">
              <a16:creationId xmlns:a16="http://schemas.microsoft.com/office/drawing/2014/main" id="{00000000-0008-0000-0400-000005000000}"/>
            </a:ext>
          </a:extLst>
        </xdr:cNvPr>
        <xdr:cNvSpPr txBox="1">
          <a:spLocks noChangeArrowheads="1"/>
        </xdr:cNvSpPr>
      </xdr:nvSpPr>
      <xdr:spPr bwMode="auto">
        <a:xfrm flipH="1" flipV="1">
          <a:off x="4724400" y="3210486"/>
          <a:ext cx="676835" cy="208430"/>
        </a:xfrm>
        <a:prstGeom prst="rect">
          <a:avLst/>
        </a:prstGeom>
        <a:noFill/>
        <a:ln w="9525">
          <a:noFill/>
          <a:miter lim="800000"/>
          <a:headEnd/>
          <a:tailEnd/>
        </a:ln>
      </xdr:spPr>
    </xdr:sp>
    <xdr:clientData/>
  </xdr:oneCellAnchor>
  <xdr:twoCellAnchor editAs="oneCell">
    <xdr:from>
      <xdr:col>4</xdr:col>
      <xdr:colOff>0</xdr:colOff>
      <xdr:row>18</xdr:row>
      <xdr:rowOff>0</xdr:rowOff>
    </xdr:from>
    <xdr:to>
      <xdr:col>5</xdr:col>
      <xdr:colOff>234130</xdr:colOff>
      <xdr:row>19</xdr:row>
      <xdr:rowOff>8966</xdr:rowOff>
    </xdr:to>
    <xdr:sp macro="" textlink="">
      <xdr:nvSpPr>
        <xdr:cNvPr id="6" name="Text Box 1">
          <a:extLst>
            <a:ext uri="{FF2B5EF4-FFF2-40B4-BE49-F238E27FC236}">
              <a16:creationId xmlns:a16="http://schemas.microsoft.com/office/drawing/2014/main" id="{00000000-0008-0000-0400-000006000000}"/>
            </a:ext>
          </a:extLst>
        </xdr:cNvPr>
        <xdr:cNvSpPr txBox="1">
          <a:spLocks noChangeArrowheads="1"/>
        </xdr:cNvSpPr>
      </xdr:nvSpPr>
      <xdr:spPr bwMode="auto">
        <a:xfrm flipH="1" flipV="1">
          <a:off x="5457825" y="2266950"/>
          <a:ext cx="764631"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7" name="Text Box 1">
          <a:extLst>
            <a:ext uri="{FF2B5EF4-FFF2-40B4-BE49-F238E27FC236}">
              <a16:creationId xmlns:a16="http://schemas.microsoft.com/office/drawing/2014/main" id="{00000000-0008-0000-0400-000007000000}"/>
            </a:ext>
          </a:extLst>
        </xdr:cNvPr>
        <xdr:cNvSpPr txBox="1">
          <a:spLocks noChangeArrowheads="1"/>
        </xdr:cNvSpPr>
      </xdr:nvSpPr>
      <xdr:spPr bwMode="auto">
        <a:xfrm flipH="1" flipV="1">
          <a:off x="5457825" y="2334186"/>
          <a:ext cx="676835" cy="208430"/>
        </a:xfrm>
        <a:prstGeom prst="rect">
          <a:avLst/>
        </a:prstGeom>
        <a:noFill/>
        <a:ln w="9525">
          <a:noFill/>
          <a:miter lim="800000"/>
          <a:headEnd/>
          <a:tailEnd/>
        </a:ln>
      </xdr:spPr>
    </xdr:sp>
    <xdr:clientData/>
  </xdr:oneCellAnchor>
  <xdr:twoCellAnchor editAs="oneCell">
    <xdr:from>
      <xdr:col>4</xdr:col>
      <xdr:colOff>0</xdr:colOff>
      <xdr:row>18</xdr:row>
      <xdr:rowOff>0</xdr:rowOff>
    </xdr:from>
    <xdr:to>
      <xdr:col>5</xdr:col>
      <xdr:colOff>232059</xdr:colOff>
      <xdr:row>19</xdr:row>
      <xdr:rowOff>8966</xdr:rowOff>
    </xdr:to>
    <xdr:sp macro="" textlink="">
      <xdr:nvSpPr>
        <xdr:cNvPr id="8" name="Text Box 1">
          <a:extLst>
            <a:ext uri="{FF2B5EF4-FFF2-40B4-BE49-F238E27FC236}">
              <a16:creationId xmlns:a16="http://schemas.microsoft.com/office/drawing/2014/main" id="{00000000-0008-0000-0400-000008000000}"/>
            </a:ext>
          </a:extLst>
        </xdr:cNvPr>
        <xdr:cNvSpPr txBox="1">
          <a:spLocks noChangeArrowheads="1"/>
        </xdr:cNvSpPr>
      </xdr:nvSpPr>
      <xdr:spPr bwMode="auto">
        <a:xfrm flipH="1" flipV="1">
          <a:off x="5457825" y="2266950"/>
          <a:ext cx="762560"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9" name="Text Box 1">
          <a:extLst>
            <a:ext uri="{FF2B5EF4-FFF2-40B4-BE49-F238E27FC236}">
              <a16:creationId xmlns:a16="http://schemas.microsoft.com/office/drawing/2014/main" id="{00000000-0008-0000-0400-000009000000}"/>
            </a:ext>
          </a:extLst>
        </xdr:cNvPr>
        <xdr:cNvSpPr txBox="1">
          <a:spLocks noChangeArrowheads="1"/>
        </xdr:cNvSpPr>
      </xdr:nvSpPr>
      <xdr:spPr bwMode="auto">
        <a:xfrm flipH="1" flipV="1">
          <a:off x="5457825" y="2334186"/>
          <a:ext cx="676835" cy="20843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bp.org.pk/ecodata/BOP_arch/index.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sbp.org.pk/ecodata/Invest-BPM6-Archive.xls"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sbp.org.pk/ecodata/NetInflow-NewFormat.xls" TargetMode="External"/><Relationship Id="rId1" Type="http://schemas.openxmlformats.org/officeDocument/2006/relationships/hyperlink" Target="http://www.sbp.org.pk/departments/stats/Notice/Rev-Study-External-Sector.pdf"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www.sbp.org.pk/departments/stats/Notice/Rev-Study-External-Sector.pdf" TargetMode="External"/><Relationship Id="rId2" Type="http://schemas.openxmlformats.org/officeDocument/2006/relationships/hyperlink" Target="https://www.sbp.org.pk/ecodata/NetInflow-EcoGroup.xls" TargetMode="External"/><Relationship Id="rId1" Type="http://schemas.openxmlformats.org/officeDocument/2006/relationships/hyperlink" Target="http://www.sbp.org.pk/departments/stats/Notice/Rev-Study-External-Sector.pdf" TargetMode="External"/><Relationship Id="rId4"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bp.org.pk/ecodata/exp_import_BOP_Arch.xls"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bp.org.pk/ecodata/Exports-(BOP)-Commodities.xls"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sbp.org.pk/ecodata/Import_Payments_by_Commodities_and_Groups_Arch.xls"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sbp.org.pk/departments/stats/NEER-REER.pdf" TargetMode="External"/><Relationship Id="rId1" Type="http://schemas.openxmlformats.org/officeDocument/2006/relationships/hyperlink" Target="https://www.sbp.org.pk/departments/stats/NEER-REER.pdf"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www.sbp.org.pk/ecodata/IBF_Arch.xl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imf.org/external/np/fin/data/param_rms_mth.aspx" TargetMode="External"/><Relationship Id="rId1" Type="http://schemas.openxmlformats.org/officeDocument/2006/relationships/hyperlink" Target="http://www.imf.org/external/np/fin/data/param_rms_mth.aspx"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www.sbp.org.pk/departments/stats/AdvanceNotice.pdf" TargetMode="External"/><Relationship Id="rId2" Type="http://schemas.openxmlformats.org/officeDocument/2006/relationships/hyperlink" Target="https://www.sbp.org.pk/ecodata/Homeremit_Arch.xlsx" TargetMode="External"/><Relationship Id="rId1" Type="http://schemas.openxmlformats.org/officeDocument/2006/relationships/hyperlink" Target="http://www.sbp.org.pk/departments/stats/AdvanceNotice.pdf"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9"/>
  <sheetViews>
    <sheetView view="pageBreakPreview" topLeftCell="A20" zoomScaleNormal="100" zoomScaleSheetLayoutView="100" zoomScalePageLayoutView="70" workbookViewId="0">
      <selection activeCell="A33" sqref="A33"/>
    </sheetView>
  </sheetViews>
  <sheetFormatPr defaultColWidth="9.140625" defaultRowHeight="15" x14ac:dyDescent="0.25"/>
  <cols>
    <col min="1" max="1" width="40.5703125" style="75" customWidth="1"/>
    <col min="2" max="11" width="8" style="75" customWidth="1"/>
    <col min="12" max="13" width="9.140625" style="75"/>
    <col min="14" max="14" width="9.42578125" style="75" bestFit="1" customWidth="1"/>
    <col min="15" max="16384" width="9.140625" style="75"/>
  </cols>
  <sheetData>
    <row r="1" spans="1:14" ht="22.5" x14ac:dyDescent="0.25">
      <c r="A1" s="285" t="s">
        <v>845</v>
      </c>
      <c r="B1" s="285"/>
      <c r="C1" s="285"/>
      <c r="D1" s="285"/>
      <c r="E1" s="285"/>
      <c r="F1" s="285"/>
      <c r="G1" s="285"/>
      <c r="H1" s="285"/>
      <c r="I1" s="285"/>
      <c r="J1" s="285"/>
    </row>
    <row r="2" spans="1:14" ht="16.5" thickBot="1" x14ac:dyDescent="0.3">
      <c r="A2" s="286" t="s">
        <v>869</v>
      </c>
      <c r="B2" s="286"/>
      <c r="C2" s="286"/>
      <c r="D2" s="286"/>
      <c r="E2" s="286"/>
      <c r="F2" s="286"/>
      <c r="G2" s="286"/>
      <c r="H2" s="286"/>
      <c r="I2" s="286"/>
      <c r="J2" s="286"/>
    </row>
    <row r="3" spans="1:14" ht="15.75" thickBot="1" x14ac:dyDescent="0.3">
      <c r="A3" s="74" t="s">
        <v>842</v>
      </c>
      <c r="B3" s="280">
        <v>2</v>
      </c>
      <c r="C3" s="281">
        <v>3</v>
      </c>
      <c r="D3" s="281">
        <v>4</v>
      </c>
      <c r="E3" s="281">
        <v>5</v>
      </c>
      <c r="F3" s="281">
        <v>6</v>
      </c>
      <c r="G3" s="281">
        <v>9</v>
      </c>
      <c r="H3" s="281">
        <v>10</v>
      </c>
      <c r="I3" s="281">
        <v>11</v>
      </c>
      <c r="J3" s="281">
        <v>12</v>
      </c>
      <c r="K3" s="281">
        <v>13</v>
      </c>
    </row>
    <row r="4" spans="1:14" x14ac:dyDescent="0.25">
      <c r="A4" s="17"/>
      <c r="B4" s="109"/>
      <c r="C4" s="109"/>
      <c r="D4" s="109"/>
      <c r="E4" s="109"/>
      <c r="F4" s="109"/>
      <c r="G4" s="109"/>
      <c r="H4" s="109"/>
      <c r="I4" s="109"/>
      <c r="J4" s="109"/>
    </row>
    <row r="5" spans="1:14" ht="18.75" customHeight="1" x14ac:dyDescent="0.25">
      <c r="A5" s="17" t="s">
        <v>0</v>
      </c>
      <c r="B5" s="111">
        <v>198.329555</v>
      </c>
      <c r="C5" s="111">
        <v>198.49967100000001</v>
      </c>
      <c r="D5" s="111">
        <v>195.748662</v>
      </c>
      <c r="E5" s="111">
        <v>197.07816800000001</v>
      </c>
      <c r="F5" s="111">
        <v>196.61448999999999</v>
      </c>
      <c r="G5" s="111">
        <v>195.55673400000001</v>
      </c>
      <c r="H5" s="111">
        <v>197.391549</v>
      </c>
      <c r="I5" s="111">
        <v>200.111931</v>
      </c>
      <c r="J5" s="111">
        <v>198.99293</v>
      </c>
      <c r="K5" s="111">
        <v>197.32197099999999</v>
      </c>
    </row>
    <row r="6" spans="1:14" ht="18.75" customHeight="1" x14ac:dyDescent="0.25">
      <c r="A6" s="17"/>
      <c r="B6" s="111"/>
      <c r="C6" s="111"/>
      <c r="D6" s="111"/>
      <c r="E6" s="111"/>
      <c r="F6" s="111"/>
      <c r="G6" s="111"/>
      <c r="H6" s="111"/>
      <c r="I6" s="111"/>
      <c r="J6" s="111"/>
      <c r="K6" s="111"/>
    </row>
    <row r="7" spans="1:14" ht="18.75" customHeight="1" x14ac:dyDescent="0.25">
      <c r="A7" s="17" t="s">
        <v>1</v>
      </c>
      <c r="B7" s="111">
        <v>740.77301699999998</v>
      </c>
      <c r="C7" s="111">
        <v>740.21654999999998</v>
      </c>
      <c r="D7" s="111">
        <v>740.42291699999998</v>
      </c>
      <c r="E7" s="111">
        <v>740.55461700000001</v>
      </c>
      <c r="F7" s="111">
        <v>740.25971700000002</v>
      </c>
      <c r="G7" s="111">
        <v>740.02954999999997</v>
      </c>
      <c r="H7" s="111">
        <v>739.73493299999996</v>
      </c>
      <c r="I7" s="111">
        <v>739.63813300000004</v>
      </c>
      <c r="J7" s="111">
        <v>739.5539</v>
      </c>
      <c r="K7" s="111">
        <v>739.40769999999998</v>
      </c>
      <c r="N7" s="278"/>
    </row>
    <row r="8" spans="1:14" ht="18.75" customHeight="1" x14ac:dyDescent="0.25">
      <c r="A8" s="17"/>
      <c r="B8" s="111"/>
      <c r="C8" s="111"/>
      <c r="D8" s="111"/>
      <c r="E8" s="111"/>
      <c r="F8" s="111"/>
      <c r="G8" s="111"/>
      <c r="H8" s="111"/>
      <c r="I8" s="111"/>
      <c r="J8" s="111"/>
      <c r="K8" s="111"/>
      <c r="N8" s="278"/>
    </row>
    <row r="9" spans="1:14" ht="18.75" customHeight="1" x14ac:dyDescent="0.25">
      <c r="A9" s="17" t="s">
        <v>2</v>
      </c>
      <c r="B9" s="111">
        <v>204.76063400000001</v>
      </c>
      <c r="C9" s="111">
        <v>204.488866</v>
      </c>
      <c r="D9" s="111">
        <v>204.25115600000001</v>
      </c>
      <c r="E9" s="111">
        <v>204.732957</v>
      </c>
      <c r="F9" s="111">
        <v>204.66047</v>
      </c>
      <c r="G9" s="111">
        <v>206.184271</v>
      </c>
      <c r="H9" s="111">
        <v>205.649609</v>
      </c>
      <c r="I9" s="111">
        <v>206.093492</v>
      </c>
      <c r="J9" s="111">
        <v>205.66179</v>
      </c>
      <c r="K9" s="111">
        <v>204.954544</v>
      </c>
      <c r="N9" s="279"/>
    </row>
    <row r="10" spans="1:14" ht="18.75" customHeight="1" x14ac:dyDescent="0.25">
      <c r="A10" s="17"/>
      <c r="B10" s="111"/>
      <c r="C10" s="111"/>
      <c r="D10" s="111"/>
      <c r="E10" s="111"/>
      <c r="F10" s="111"/>
      <c r="G10" s="111"/>
      <c r="H10" s="111"/>
      <c r="I10" s="111"/>
      <c r="J10" s="111"/>
      <c r="K10" s="111"/>
    </row>
    <row r="11" spans="1:14" ht="18.75" customHeight="1" x14ac:dyDescent="0.25">
      <c r="A11" s="17" t="s">
        <v>3</v>
      </c>
      <c r="B11" s="111">
        <v>40.726579000000001</v>
      </c>
      <c r="C11" s="111">
        <v>40.638102000000003</v>
      </c>
      <c r="D11" s="111">
        <v>40.437378000000002</v>
      </c>
      <c r="E11" s="111">
        <v>40.596317999999997</v>
      </c>
      <c r="F11" s="111">
        <v>40.535111999999998</v>
      </c>
      <c r="G11" s="111">
        <v>40.447966999999998</v>
      </c>
      <c r="H11" s="111">
        <v>40.621617000000001</v>
      </c>
      <c r="I11" s="111">
        <v>40.735177999999998</v>
      </c>
      <c r="J11" s="111">
        <v>40.650176999999999</v>
      </c>
      <c r="K11" s="111">
        <v>40.612991999999998</v>
      </c>
    </row>
    <row r="12" spans="1:14" ht="18.75" customHeight="1" x14ac:dyDescent="0.25">
      <c r="A12" s="17"/>
      <c r="B12" s="111"/>
      <c r="C12" s="111"/>
      <c r="D12" s="111"/>
      <c r="E12" s="111"/>
      <c r="F12" s="111"/>
      <c r="G12" s="111"/>
      <c r="H12" s="111"/>
      <c r="I12" s="111"/>
      <c r="J12" s="111"/>
      <c r="K12" s="111"/>
    </row>
    <row r="13" spans="1:14" ht="18.75" customHeight="1" x14ac:dyDescent="0.25">
      <c r="A13" s="17" t="s">
        <v>4</v>
      </c>
      <c r="B13" s="111">
        <v>44.106842</v>
      </c>
      <c r="C13" s="111">
        <v>43.750796000000001</v>
      </c>
      <c r="D13" s="111">
        <v>43.424058000000002</v>
      </c>
      <c r="E13" s="111">
        <v>43.464851000000003</v>
      </c>
      <c r="F13" s="111">
        <v>43.493577000000002</v>
      </c>
      <c r="G13" s="111">
        <v>43.183987000000002</v>
      </c>
      <c r="H13" s="111">
        <v>43.486010999999998</v>
      </c>
      <c r="I13" s="111">
        <v>43.537394999999997</v>
      </c>
      <c r="J13" s="111">
        <v>43.188113999999999</v>
      </c>
      <c r="K13" s="111">
        <v>43.053376999999998</v>
      </c>
    </row>
    <row r="14" spans="1:14" ht="18.75" customHeight="1" x14ac:dyDescent="0.25">
      <c r="A14" s="17"/>
      <c r="B14" s="111"/>
      <c r="C14" s="111"/>
      <c r="D14" s="111"/>
      <c r="E14" s="111"/>
      <c r="F14" s="111"/>
      <c r="G14" s="111"/>
      <c r="H14" s="111"/>
      <c r="I14" s="111"/>
      <c r="J14" s="111"/>
      <c r="K14" s="111"/>
    </row>
    <row r="15" spans="1:14" ht="18.75" customHeight="1" x14ac:dyDescent="0.25">
      <c r="A15" s="17" t="s">
        <v>5</v>
      </c>
      <c r="B15" s="111">
        <v>35.77176</v>
      </c>
      <c r="C15" s="111">
        <v>35.805622999999997</v>
      </c>
      <c r="D15" s="111">
        <v>35.808587000000003</v>
      </c>
      <c r="E15" s="111">
        <v>35.782317999999997</v>
      </c>
      <c r="F15" s="111">
        <v>35.764583999999999</v>
      </c>
      <c r="G15" s="111">
        <v>35.798172000000001</v>
      </c>
      <c r="H15" s="111">
        <v>35.755904000000001</v>
      </c>
      <c r="I15" s="111">
        <v>35.739170000000001</v>
      </c>
      <c r="J15" s="111">
        <v>35.742683999999997</v>
      </c>
      <c r="K15" s="111">
        <v>35.730065000000003</v>
      </c>
    </row>
    <row r="16" spans="1:14" ht="18.75" customHeight="1" x14ac:dyDescent="0.25">
      <c r="A16" s="17"/>
      <c r="B16" s="111"/>
      <c r="C16" s="111"/>
      <c r="D16" s="111"/>
      <c r="E16" s="111"/>
      <c r="F16" s="111"/>
      <c r="G16" s="111"/>
      <c r="H16" s="111"/>
      <c r="I16" s="111"/>
      <c r="J16" s="111"/>
      <c r="K16" s="111"/>
    </row>
    <row r="17" spans="1:11" ht="18.75" customHeight="1" x14ac:dyDescent="0.25">
      <c r="A17" s="17" t="s">
        <v>6</v>
      </c>
      <c r="B17" s="111">
        <v>1.786079</v>
      </c>
      <c r="C17" s="111">
        <v>1.7773060000000001</v>
      </c>
      <c r="D17" s="111">
        <v>1.77596</v>
      </c>
      <c r="E17" s="111">
        <v>1.780181</v>
      </c>
      <c r="F17" s="111">
        <v>1.7741690000000001</v>
      </c>
      <c r="G17" s="111">
        <v>1.7612680000000001</v>
      </c>
      <c r="H17" s="111">
        <v>1.7711870000000001</v>
      </c>
      <c r="I17" s="111">
        <v>1.7665230000000001</v>
      </c>
      <c r="J17" s="111">
        <v>1.7575270000000001</v>
      </c>
      <c r="K17" s="111">
        <v>1.753674</v>
      </c>
    </row>
    <row r="18" spans="1:11" ht="18.75" customHeight="1" x14ac:dyDescent="0.25">
      <c r="A18" s="17"/>
      <c r="B18" s="111"/>
      <c r="C18" s="111"/>
      <c r="D18" s="111"/>
      <c r="E18" s="111"/>
      <c r="F18" s="111"/>
      <c r="G18" s="111"/>
      <c r="H18" s="111"/>
      <c r="I18" s="111"/>
      <c r="J18" s="111"/>
      <c r="K18" s="111"/>
    </row>
    <row r="19" spans="1:11" ht="18.75" customHeight="1" x14ac:dyDescent="0.25">
      <c r="A19" s="17" t="s">
        <v>7</v>
      </c>
      <c r="B19" s="111">
        <v>914.50713299999995</v>
      </c>
      <c r="C19" s="111">
        <v>913.90813300000002</v>
      </c>
      <c r="D19" s="111">
        <v>912.90281700000003</v>
      </c>
      <c r="E19" s="111">
        <v>912.30848300000002</v>
      </c>
      <c r="F19" s="111">
        <v>912.25405000000001</v>
      </c>
      <c r="G19" s="111">
        <v>912.44168300000001</v>
      </c>
      <c r="H19" s="111">
        <v>911.64401699999996</v>
      </c>
      <c r="I19" s="111">
        <v>912.29231700000003</v>
      </c>
      <c r="J19" s="111">
        <v>912.13006700000005</v>
      </c>
      <c r="K19" s="111">
        <v>911.03440000000001</v>
      </c>
    </row>
    <row r="20" spans="1:11" ht="18.75" customHeight="1" x14ac:dyDescent="0.25">
      <c r="A20" s="17"/>
      <c r="B20" s="111"/>
      <c r="C20" s="111"/>
      <c r="D20" s="111"/>
      <c r="E20" s="111"/>
      <c r="F20" s="111"/>
      <c r="G20" s="111"/>
      <c r="H20" s="111"/>
      <c r="I20" s="111"/>
      <c r="J20" s="111"/>
      <c r="K20" s="111"/>
    </row>
    <row r="21" spans="1:11" ht="18.75" customHeight="1" x14ac:dyDescent="0.25">
      <c r="A21" s="17" t="s">
        <v>8</v>
      </c>
      <c r="B21" s="111">
        <v>71.475143000000003</v>
      </c>
      <c r="C21" s="111">
        <v>71.142206999999999</v>
      </c>
      <c r="D21" s="111">
        <v>70.737279999999998</v>
      </c>
      <c r="E21" s="111">
        <v>70.838764999999995</v>
      </c>
      <c r="F21" s="111">
        <v>70.754679999999993</v>
      </c>
      <c r="G21" s="111">
        <v>70.433392999999995</v>
      </c>
      <c r="H21" s="111">
        <v>71.040154000000001</v>
      </c>
      <c r="I21" s="111">
        <v>71.186290999999997</v>
      </c>
      <c r="J21" s="111">
        <v>71.068669</v>
      </c>
      <c r="K21" s="111">
        <v>71.046278000000001</v>
      </c>
    </row>
    <row r="22" spans="1:11" ht="18.75" customHeight="1" x14ac:dyDescent="0.25">
      <c r="A22" s="17"/>
      <c r="B22" s="111"/>
      <c r="C22" s="111"/>
      <c r="D22" s="111"/>
      <c r="E22" s="111"/>
      <c r="F22" s="111"/>
      <c r="G22" s="111"/>
      <c r="H22" s="111"/>
      <c r="I22" s="111"/>
      <c r="J22" s="111"/>
      <c r="K22" s="111"/>
    </row>
    <row r="23" spans="1:11" ht="18.75" customHeight="1" x14ac:dyDescent="0.25">
      <c r="A23" s="17" t="s">
        <v>9</v>
      </c>
      <c r="B23" s="111">
        <v>167.57664</v>
      </c>
      <c r="C23" s="111">
        <v>166.48971</v>
      </c>
      <c r="D23" s="111">
        <v>165.177322</v>
      </c>
      <c r="E23" s="111">
        <v>166.13159999999999</v>
      </c>
      <c r="F23" s="111">
        <v>165.57332400000001</v>
      </c>
      <c r="G23" s="111">
        <v>164.78164200000001</v>
      </c>
      <c r="H23" s="111">
        <v>165.74058299999999</v>
      </c>
      <c r="I23" s="111">
        <v>166.529763</v>
      </c>
      <c r="J23" s="111">
        <v>165.36802399999999</v>
      </c>
      <c r="K23" s="111">
        <v>163.552381</v>
      </c>
    </row>
    <row r="24" spans="1:11" ht="18.75" customHeight="1" x14ac:dyDescent="0.25">
      <c r="A24" s="17"/>
      <c r="B24" s="111"/>
      <c r="C24" s="111"/>
      <c r="D24" s="111"/>
      <c r="E24" s="111"/>
      <c r="F24" s="111"/>
      <c r="G24" s="111"/>
      <c r="H24" s="111"/>
      <c r="I24" s="111"/>
      <c r="J24" s="111"/>
      <c r="K24" s="111"/>
    </row>
    <row r="25" spans="1:11" ht="18.75" customHeight="1" x14ac:dyDescent="0.25">
      <c r="A25" s="17" t="s">
        <v>10</v>
      </c>
      <c r="B25" s="111">
        <v>29.410335</v>
      </c>
      <c r="C25" s="111">
        <v>29.24644</v>
      </c>
      <c r="D25" s="111">
        <v>28.880503000000001</v>
      </c>
      <c r="E25" s="111">
        <v>29.026140000000002</v>
      </c>
      <c r="F25" s="111">
        <v>28.970378</v>
      </c>
      <c r="G25" s="111">
        <v>29.053964000000001</v>
      </c>
      <c r="H25" s="111">
        <v>29.180997000000001</v>
      </c>
      <c r="I25" s="111">
        <v>29.104074000000001</v>
      </c>
      <c r="J25" s="111">
        <v>28.932376999999999</v>
      </c>
      <c r="K25" s="111">
        <v>28.792590000000001</v>
      </c>
    </row>
    <row r="26" spans="1:11" ht="18.75" customHeight="1" x14ac:dyDescent="0.25">
      <c r="A26" s="17"/>
      <c r="B26" s="111"/>
      <c r="C26" s="111"/>
      <c r="D26" s="111"/>
      <c r="E26" s="111"/>
      <c r="F26" s="111"/>
      <c r="G26" s="111"/>
      <c r="H26" s="111"/>
      <c r="I26" s="111"/>
      <c r="J26" s="111"/>
      <c r="K26" s="111"/>
    </row>
    <row r="27" spans="1:11" ht="18.75" customHeight="1" x14ac:dyDescent="0.25">
      <c r="A27" s="17" t="s">
        <v>11</v>
      </c>
      <c r="B27" s="111">
        <v>725.01217499999996</v>
      </c>
      <c r="C27" s="111">
        <v>724.98377500000004</v>
      </c>
      <c r="D27" s="111">
        <v>725.06505000000004</v>
      </c>
      <c r="E27" s="111">
        <v>725.06505000000004</v>
      </c>
      <c r="F27" s="111">
        <v>725.06505000000004</v>
      </c>
      <c r="G27" s="111">
        <v>724.93510000000003</v>
      </c>
      <c r="H27" s="111">
        <v>724.93510000000003</v>
      </c>
      <c r="I27" s="111">
        <v>724.88657499999999</v>
      </c>
      <c r="J27" s="111">
        <v>724.80515000000003</v>
      </c>
      <c r="K27" s="111">
        <v>724.83427500000005</v>
      </c>
    </row>
    <row r="28" spans="1:11" ht="18.75" customHeight="1" x14ac:dyDescent="0.25">
      <c r="A28" s="17"/>
      <c r="B28" s="111"/>
      <c r="C28" s="111"/>
      <c r="D28" s="111"/>
      <c r="E28" s="111"/>
      <c r="F28" s="111"/>
      <c r="G28" s="111"/>
      <c r="H28" s="111"/>
      <c r="I28" s="111"/>
      <c r="J28" s="111"/>
      <c r="K28" s="111"/>
    </row>
    <row r="29" spans="1:11" ht="18.75" customHeight="1" x14ac:dyDescent="0.25">
      <c r="A29" s="17" t="s">
        <v>12</v>
      </c>
      <c r="B29" s="111">
        <v>76.648382999999995</v>
      </c>
      <c r="C29" s="111">
        <v>76.568382999999997</v>
      </c>
      <c r="D29" s="111">
        <v>76.596517000000006</v>
      </c>
      <c r="E29" s="111">
        <v>76.588616999999999</v>
      </c>
      <c r="F29" s="111">
        <v>76.584417000000002</v>
      </c>
      <c r="G29" s="111">
        <v>76.468699999999998</v>
      </c>
      <c r="H29" s="111">
        <v>76.514133000000001</v>
      </c>
      <c r="I29" s="111">
        <v>76.526633000000004</v>
      </c>
      <c r="J29" s="111">
        <v>76.610433</v>
      </c>
      <c r="K29" s="111">
        <v>76.592533000000003</v>
      </c>
    </row>
    <row r="30" spans="1:11" ht="18.75" customHeight="1" x14ac:dyDescent="0.25">
      <c r="A30" s="17"/>
      <c r="B30" s="111"/>
      <c r="C30" s="111"/>
      <c r="D30" s="111"/>
      <c r="E30" s="111"/>
      <c r="F30" s="111"/>
      <c r="G30" s="111"/>
      <c r="H30" s="111"/>
      <c r="I30" s="111"/>
      <c r="J30" s="111"/>
      <c r="K30" s="111"/>
    </row>
    <row r="31" spans="1:11" ht="18.75" customHeight="1" x14ac:dyDescent="0.25">
      <c r="A31" s="17" t="s">
        <v>13</v>
      </c>
      <c r="B31" s="111">
        <v>74.531396000000001</v>
      </c>
      <c r="C31" s="111">
        <v>74.513333000000003</v>
      </c>
      <c r="D31" s="111">
        <v>74.502730999999997</v>
      </c>
      <c r="E31" s="111">
        <v>74.486348000000007</v>
      </c>
      <c r="F31" s="111">
        <v>74.490733000000006</v>
      </c>
      <c r="G31" s="111">
        <v>74.488412999999994</v>
      </c>
      <c r="H31" s="111">
        <v>74.461740000000006</v>
      </c>
      <c r="I31" s="111">
        <v>74.485427999999999</v>
      </c>
      <c r="J31" s="111">
        <v>74.486891999999997</v>
      </c>
      <c r="K31" s="111">
        <v>74.479575999999994</v>
      </c>
    </row>
    <row r="32" spans="1:11" ht="18.75" customHeight="1" x14ac:dyDescent="0.25">
      <c r="A32" s="17"/>
      <c r="B32" s="111"/>
      <c r="C32" s="111"/>
      <c r="D32" s="111"/>
      <c r="E32" s="111"/>
      <c r="F32" s="111"/>
      <c r="G32" s="111"/>
      <c r="H32" s="111"/>
      <c r="I32" s="111"/>
      <c r="J32" s="111"/>
      <c r="K32" s="111"/>
    </row>
    <row r="33" spans="1:11" ht="18.75" customHeight="1" x14ac:dyDescent="0.25">
      <c r="A33" s="17" t="s">
        <v>781</v>
      </c>
      <c r="B33" s="111">
        <v>220.32467</v>
      </c>
      <c r="C33" s="111">
        <v>219.560408</v>
      </c>
      <c r="D33" s="111">
        <v>218.678968</v>
      </c>
      <c r="E33" s="111">
        <v>218.941193</v>
      </c>
      <c r="F33" s="111">
        <v>218.75572299999999</v>
      </c>
      <c r="G33" s="111">
        <v>217.94708299999999</v>
      </c>
      <c r="H33" s="111">
        <v>219.15714800000001</v>
      </c>
      <c r="I33" s="111">
        <v>219.729803</v>
      </c>
      <c r="J33" s="111">
        <v>218.944456</v>
      </c>
      <c r="K33" s="111">
        <v>218.439065</v>
      </c>
    </row>
    <row r="34" spans="1:11" ht="18.75" customHeight="1" x14ac:dyDescent="0.25">
      <c r="A34" s="17"/>
      <c r="B34" s="111"/>
      <c r="C34" s="111"/>
      <c r="D34" s="111"/>
      <c r="E34" s="111"/>
      <c r="F34" s="111"/>
      <c r="G34" s="111"/>
      <c r="H34" s="111"/>
      <c r="I34" s="111"/>
      <c r="J34" s="111"/>
      <c r="K34" s="111"/>
    </row>
    <row r="35" spans="1:11" ht="18.75" customHeight="1" x14ac:dyDescent="0.25">
      <c r="A35" s="17" t="s">
        <v>14</v>
      </c>
      <c r="B35" s="111">
        <v>30.871124999999999</v>
      </c>
      <c r="C35" s="111">
        <v>30.509981</v>
      </c>
      <c r="D35" s="111">
        <v>30.137810000000002</v>
      </c>
      <c r="E35" s="111">
        <v>30.401796000000001</v>
      </c>
      <c r="F35" s="111">
        <v>30.361764000000001</v>
      </c>
      <c r="G35" s="111">
        <v>30.195240999999999</v>
      </c>
      <c r="H35" s="111">
        <v>30.547208000000001</v>
      </c>
      <c r="I35" s="111">
        <v>30.533382</v>
      </c>
      <c r="J35" s="111">
        <v>30.163768999999998</v>
      </c>
      <c r="K35" s="111">
        <v>29.884346000000001</v>
      </c>
    </row>
    <row r="36" spans="1:11" ht="18.75" customHeight="1" x14ac:dyDescent="0.25">
      <c r="A36" s="17"/>
      <c r="B36" s="111"/>
      <c r="C36" s="111"/>
      <c r="D36" s="111"/>
      <c r="E36" s="111"/>
      <c r="F36" s="111"/>
      <c r="G36" s="111"/>
      <c r="H36" s="111"/>
      <c r="I36" s="111"/>
      <c r="J36" s="111"/>
      <c r="K36" s="111"/>
    </row>
    <row r="37" spans="1:11" ht="18.75" customHeight="1" x14ac:dyDescent="0.25">
      <c r="A37" s="17" t="s">
        <v>15</v>
      </c>
      <c r="B37" s="111">
        <v>363.356022</v>
      </c>
      <c r="C37" s="111">
        <v>358.02024399999999</v>
      </c>
      <c r="D37" s="111">
        <v>357.75731100000002</v>
      </c>
      <c r="E37" s="111">
        <v>358.17492399999998</v>
      </c>
      <c r="F37" s="111">
        <v>358.08811400000002</v>
      </c>
      <c r="G37" s="111">
        <v>357.98713600000002</v>
      </c>
      <c r="H37" s="111">
        <v>359.21986500000003</v>
      </c>
      <c r="I37" s="111">
        <v>359.38825300000002</v>
      </c>
      <c r="J37" s="111">
        <v>357.37000599999999</v>
      </c>
      <c r="K37" s="111">
        <v>355.31314400000002</v>
      </c>
    </row>
    <row r="38" spans="1:11" ht="18.75" customHeight="1" x14ac:dyDescent="0.25">
      <c r="A38" s="17"/>
      <c r="B38" s="111"/>
      <c r="C38" s="111"/>
      <c r="D38" s="111"/>
      <c r="E38" s="111"/>
      <c r="F38" s="111"/>
      <c r="G38" s="111"/>
      <c r="H38" s="111"/>
      <c r="I38" s="111"/>
      <c r="J38" s="111"/>
      <c r="K38" s="111"/>
    </row>
    <row r="39" spans="1:11" ht="18.75" customHeight="1" x14ac:dyDescent="0.25">
      <c r="A39" s="17" t="s">
        <v>53</v>
      </c>
      <c r="B39" s="111">
        <v>8.9220249999999997</v>
      </c>
      <c r="C39" s="111">
        <v>8.8841560000000008</v>
      </c>
      <c r="D39" s="111">
        <v>8.8404150000000001</v>
      </c>
      <c r="E39" s="111">
        <v>8.8592469999999999</v>
      </c>
      <c r="F39" s="111">
        <v>8.8161670000000001</v>
      </c>
      <c r="G39" s="111">
        <v>8.7242460000000008</v>
      </c>
      <c r="H39" s="111">
        <v>8.8068229999999996</v>
      </c>
      <c r="I39" s="111">
        <v>8.8630630000000004</v>
      </c>
      <c r="J39" s="111">
        <v>8.7711070000000007</v>
      </c>
      <c r="K39" s="111">
        <v>8.6921569999999999</v>
      </c>
    </row>
    <row r="40" spans="1:11" ht="18.75" customHeight="1" x14ac:dyDescent="0.25">
      <c r="A40" s="17"/>
      <c r="B40" s="111"/>
      <c r="C40" s="111"/>
      <c r="D40" s="111"/>
      <c r="E40" s="111"/>
      <c r="F40" s="111"/>
      <c r="G40" s="111"/>
      <c r="H40" s="111"/>
      <c r="I40" s="111"/>
      <c r="J40" s="111"/>
      <c r="K40" s="111"/>
    </row>
    <row r="41" spans="1:11" ht="18.75" customHeight="1" x14ac:dyDescent="0.25">
      <c r="A41" s="17" t="s">
        <v>17</v>
      </c>
      <c r="B41" s="111">
        <v>6.3796629999999999</v>
      </c>
      <c r="C41" s="111">
        <v>6.3794129999999996</v>
      </c>
      <c r="D41" s="111">
        <v>6.3747749999999996</v>
      </c>
      <c r="E41" s="111">
        <v>6.3741000000000003</v>
      </c>
      <c r="F41" s="111">
        <v>6.3638750000000002</v>
      </c>
      <c r="G41" s="111">
        <v>6.3611380000000004</v>
      </c>
      <c r="H41" s="111">
        <v>6.3616130000000002</v>
      </c>
      <c r="I41" s="111">
        <v>6.3604000000000003</v>
      </c>
      <c r="J41" s="111">
        <v>6.3568379999999998</v>
      </c>
      <c r="K41" s="111">
        <v>6.343388</v>
      </c>
    </row>
    <row r="42" spans="1:11" ht="18.75" customHeight="1" x14ac:dyDescent="0.25">
      <c r="A42" s="17"/>
      <c r="B42" s="111"/>
      <c r="C42" s="111"/>
      <c r="D42" s="111"/>
      <c r="E42" s="111"/>
      <c r="F42" s="111"/>
      <c r="G42" s="111"/>
      <c r="H42" s="111"/>
      <c r="I42" s="111"/>
      <c r="J42" s="111"/>
      <c r="K42" s="111"/>
    </row>
    <row r="43" spans="1:11" ht="18.75" customHeight="1" x14ac:dyDescent="0.25">
      <c r="A43" s="17" t="s">
        <v>18</v>
      </c>
      <c r="B43" s="111">
        <v>76.161451999999997</v>
      </c>
      <c r="C43" s="111">
        <v>76.163376999999997</v>
      </c>
      <c r="D43" s="111">
        <v>76.145229999999998</v>
      </c>
      <c r="E43" s="111">
        <v>76.151617000000002</v>
      </c>
      <c r="F43" s="111">
        <v>76.136938000000001</v>
      </c>
      <c r="G43" s="111">
        <v>76.135475</v>
      </c>
      <c r="H43" s="111">
        <v>76.140799000000001</v>
      </c>
      <c r="I43" s="111">
        <v>76.117355000000003</v>
      </c>
      <c r="J43" s="111">
        <v>76.111497999999997</v>
      </c>
      <c r="K43" s="111">
        <v>76.095063999999994</v>
      </c>
    </row>
    <row r="44" spans="1:11" ht="18.75" customHeight="1" x14ac:dyDescent="0.25">
      <c r="A44" s="17"/>
      <c r="B44" s="111"/>
      <c r="C44" s="111"/>
      <c r="D44" s="111"/>
      <c r="E44" s="111"/>
      <c r="F44" s="111"/>
      <c r="G44" s="111"/>
      <c r="H44" s="111"/>
      <c r="I44" s="111"/>
      <c r="J44" s="111"/>
      <c r="K44" s="111"/>
    </row>
    <row r="45" spans="1:11" ht="18.75" customHeight="1" x14ac:dyDescent="0.25">
      <c r="A45" s="17" t="s">
        <v>19</v>
      </c>
      <c r="B45" s="111">
        <v>375.484962</v>
      </c>
      <c r="C45" s="111">
        <v>374.24609400000003</v>
      </c>
      <c r="D45" s="111">
        <v>372.55603100000002</v>
      </c>
      <c r="E45" s="111">
        <v>372.80511300000001</v>
      </c>
      <c r="F45" s="111">
        <v>373.622885</v>
      </c>
      <c r="G45" s="111">
        <v>371.97157800000002</v>
      </c>
      <c r="H45" s="111">
        <v>375.08937100000003</v>
      </c>
      <c r="I45" s="111">
        <v>375.65533499999998</v>
      </c>
      <c r="J45" s="111">
        <v>373.56332800000001</v>
      </c>
      <c r="K45" s="111">
        <v>372.73782599999998</v>
      </c>
    </row>
    <row r="46" spans="1:11" ht="18.75" customHeight="1" x14ac:dyDescent="0.25">
      <c r="A46" s="17"/>
      <c r="B46" s="111"/>
      <c r="C46" s="111"/>
      <c r="D46" s="111"/>
      <c r="E46" s="111"/>
      <c r="F46" s="111"/>
      <c r="G46" s="111"/>
      <c r="H46" s="111"/>
      <c r="I46" s="111"/>
      <c r="J46" s="111"/>
      <c r="K46" s="111"/>
    </row>
    <row r="47" spans="1:11" ht="18.75" customHeight="1" x14ac:dyDescent="0.25">
      <c r="A47" s="17" t="s">
        <v>20</v>
      </c>
      <c r="B47" s="111">
        <v>279.64107100000001</v>
      </c>
      <c r="C47" s="111">
        <v>279.65178600000002</v>
      </c>
      <c r="D47" s="111">
        <v>279.61857099999997</v>
      </c>
      <c r="E47" s="111">
        <v>279.61285700000002</v>
      </c>
      <c r="F47" s="111">
        <v>279.59464300000002</v>
      </c>
      <c r="G47" s="111">
        <v>279.58642900000001</v>
      </c>
      <c r="H47" s="111">
        <v>279.56642900000003</v>
      </c>
      <c r="I47" s="111">
        <v>279.56071400000002</v>
      </c>
      <c r="J47" s="111">
        <v>279.53464300000002</v>
      </c>
      <c r="K47" s="111">
        <v>279.50892900000002</v>
      </c>
    </row>
    <row r="48" spans="1:11" ht="18.75" customHeight="1" x14ac:dyDescent="0.25">
      <c r="A48" s="17"/>
      <c r="B48" s="111"/>
      <c r="C48" s="111"/>
      <c r="D48" s="111"/>
      <c r="E48" s="111"/>
      <c r="F48" s="111"/>
      <c r="G48" s="111"/>
      <c r="H48" s="111"/>
      <c r="I48" s="111"/>
      <c r="J48" s="111"/>
      <c r="K48" s="111"/>
    </row>
    <row r="49" spans="1:11" ht="18.75" customHeight="1" thickBot="1" x14ac:dyDescent="0.3">
      <c r="A49" s="1" t="s">
        <v>859</v>
      </c>
      <c r="B49" s="112">
        <v>329.17133799999999</v>
      </c>
      <c r="C49" s="112">
        <v>326.60239200000001</v>
      </c>
      <c r="D49" s="112">
        <v>324.31437299999999</v>
      </c>
      <c r="E49" s="112">
        <v>324.54430500000001</v>
      </c>
      <c r="F49" s="112">
        <v>324.70219900000001</v>
      </c>
      <c r="G49" s="112">
        <v>322.27469500000001</v>
      </c>
      <c r="H49" s="112">
        <v>324.53588100000002</v>
      </c>
      <c r="I49" s="112">
        <v>324.87890900000002</v>
      </c>
      <c r="J49" s="112">
        <v>322.45535699999999</v>
      </c>
      <c r="K49" s="112">
        <v>321.54550799999998</v>
      </c>
    </row>
  </sheetData>
  <mergeCells count="2">
    <mergeCell ref="A1:J1"/>
    <mergeCell ref="A2:J2"/>
  </mergeCells>
  <pageMargins left="0.7" right="0.7" top="0.75" bottom="0.75" header="0.3" footer="0.3"/>
  <pageSetup paperSize="9" scale="73" orientation="portrait"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53"/>
  <sheetViews>
    <sheetView tabSelected="1" topLeftCell="A23" zoomScale="85" zoomScaleNormal="85" zoomScaleSheetLayoutView="100" workbookViewId="0">
      <selection activeCell="C38" sqref="C38"/>
    </sheetView>
  </sheetViews>
  <sheetFormatPr defaultColWidth="9.140625" defaultRowHeight="15" x14ac:dyDescent="0.25"/>
  <cols>
    <col min="1" max="1" width="70.140625" style="75" customWidth="1"/>
    <col min="2" max="3" width="8.85546875" style="75" bestFit="1" customWidth="1"/>
    <col min="4" max="4" width="9.42578125" style="75" bestFit="1" customWidth="1"/>
    <col min="5" max="6" width="7.5703125" style="75" bestFit="1" customWidth="1"/>
    <col min="7" max="9" width="8.85546875" style="75" bestFit="1" customWidth="1"/>
    <col min="10" max="10" width="9.42578125" style="75" bestFit="1" customWidth="1"/>
    <col min="11" max="12" width="8.85546875" style="75" bestFit="1" customWidth="1"/>
    <col min="13" max="13" width="9.42578125" style="75" bestFit="1" customWidth="1"/>
    <col min="14" max="16384" width="9.140625" style="75"/>
  </cols>
  <sheetData>
    <row r="1" spans="1:13" ht="23.25" x14ac:dyDescent="0.35">
      <c r="A1" s="377" t="s">
        <v>809</v>
      </c>
      <c r="B1" s="377"/>
      <c r="C1" s="377"/>
      <c r="D1" s="377"/>
      <c r="E1" s="377"/>
      <c r="F1" s="377"/>
      <c r="G1" s="377"/>
      <c r="H1" s="377"/>
      <c r="I1" s="377"/>
      <c r="J1" s="377"/>
      <c r="K1" s="377"/>
      <c r="L1" s="377"/>
      <c r="M1" s="377"/>
    </row>
    <row r="2" spans="1:13" ht="15.75" thickBot="1" x14ac:dyDescent="0.3">
      <c r="A2" s="332" t="s">
        <v>73</v>
      </c>
      <c r="B2" s="332"/>
      <c r="C2" s="332"/>
      <c r="D2" s="332"/>
      <c r="E2" s="332"/>
      <c r="F2" s="332"/>
      <c r="G2" s="332"/>
      <c r="H2" s="332"/>
      <c r="I2" s="332"/>
      <c r="J2" s="332"/>
      <c r="K2" s="332"/>
      <c r="L2" s="332"/>
      <c r="M2" s="332"/>
    </row>
    <row r="3" spans="1:13" ht="16.5" thickTop="1" thickBot="1" x14ac:dyDescent="0.3">
      <c r="A3" s="378" t="s">
        <v>841</v>
      </c>
      <c r="B3" s="381" t="s">
        <v>756</v>
      </c>
      <c r="C3" s="382"/>
      <c r="D3" s="378"/>
      <c r="E3" s="391">
        <v>46106</v>
      </c>
      <c r="F3" s="392"/>
      <c r="G3" s="393"/>
      <c r="H3" s="386" t="s">
        <v>872</v>
      </c>
      <c r="I3" s="387"/>
      <c r="J3" s="387"/>
      <c r="K3" s="387"/>
      <c r="L3" s="387"/>
      <c r="M3" s="387"/>
    </row>
    <row r="4" spans="1:13" ht="15.75" thickBot="1" x14ac:dyDescent="0.3">
      <c r="A4" s="379"/>
      <c r="B4" s="383"/>
      <c r="C4" s="384"/>
      <c r="D4" s="385"/>
      <c r="E4" s="394"/>
      <c r="F4" s="395"/>
      <c r="G4" s="396"/>
      <c r="H4" s="388" t="s">
        <v>756</v>
      </c>
      <c r="I4" s="389"/>
      <c r="J4" s="390"/>
      <c r="K4" s="388" t="s">
        <v>799</v>
      </c>
      <c r="L4" s="389"/>
      <c r="M4" s="389"/>
    </row>
    <row r="5" spans="1:13" ht="15.75" thickBot="1" x14ac:dyDescent="0.3">
      <c r="A5" s="380"/>
      <c r="B5" s="83" t="s">
        <v>109</v>
      </c>
      <c r="C5" s="84" t="s">
        <v>110</v>
      </c>
      <c r="D5" s="84" t="s">
        <v>111</v>
      </c>
      <c r="E5" s="83" t="s">
        <v>109</v>
      </c>
      <c r="F5" s="84" t="s">
        <v>110</v>
      </c>
      <c r="G5" s="84" t="s">
        <v>111</v>
      </c>
      <c r="H5" s="83" t="s">
        <v>109</v>
      </c>
      <c r="I5" s="84" t="s">
        <v>110</v>
      </c>
      <c r="J5" s="85" t="s">
        <v>111</v>
      </c>
      <c r="K5" s="84" t="s">
        <v>109</v>
      </c>
      <c r="L5" s="84" t="s">
        <v>110</v>
      </c>
      <c r="M5" s="84" t="s">
        <v>111</v>
      </c>
    </row>
    <row r="6" spans="1:13" ht="21" customHeight="1" thickTop="1" x14ac:dyDescent="0.25">
      <c r="A6" s="86" t="s">
        <v>112</v>
      </c>
      <c r="B6" s="87">
        <v>82698</v>
      </c>
      <c r="C6" s="87">
        <v>80860</v>
      </c>
      <c r="D6" s="87">
        <v>1838</v>
      </c>
      <c r="E6" s="87">
        <v>7656</v>
      </c>
      <c r="F6" s="87">
        <v>6586</v>
      </c>
      <c r="G6" s="87">
        <v>1070</v>
      </c>
      <c r="H6" s="87">
        <v>61575</v>
      </c>
      <c r="I6" s="87">
        <v>59901</v>
      </c>
      <c r="J6" s="87">
        <v>1674</v>
      </c>
      <c r="K6" s="87">
        <v>63947</v>
      </c>
      <c r="L6" s="87">
        <v>63939</v>
      </c>
      <c r="M6" s="87">
        <v>8</v>
      </c>
    </row>
    <row r="7" spans="1:13" ht="21" customHeight="1" x14ac:dyDescent="0.25">
      <c r="A7" s="261" t="s">
        <v>113</v>
      </c>
      <c r="B7" s="87">
        <v>40793</v>
      </c>
      <c r="C7" s="87">
        <v>70432.190826000005</v>
      </c>
      <c r="D7" s="87">
        <v>-29639.190826000005</v>
      </c>
      <c r="E7" s="87">
        <v>3429</v>
      </c>
      <c r="F7" s="87">
        <v>5828</v>
      </c>
      <c r="G7" s="87">
        <v>-2399</v>
      </c>
      <c r="H7" s="87">
        <v>30979</v>
      </c>
      <c r="I7" s="87">
        <v>51959.095505000005</v>
      </c>
      <c r="J7" s="87">
        <v>-20980.095505000001</v>
      </c>
      <c r="K7" s="87">
        <v>30613</v>
      </c>
      <c r="L7" s="87">
        <v>56287</v>
      </c>
      <c r="M7" s="87">
        <v>-25674</v>
      </c>
    </row>
    <row r="8" spans="1:13" ht="21" customHeight="1" x14ac:dyDescent="0.25">
      <c r="A8" s="262" t="s">
        <v>114</v>
      </c>
      <c r="B8" s="87">
        <v>32343</v>
      </c>
      <c r="C8" s="87">
        <v>59146</v>
      </c>
      <c r="D8" s="87">
        <v>-26803</v>
      </c>
      <c r="E8" s="87">
        <v>2526</v>
      </c>
      <c r="F8" s="87">
        <v>4902</v>
      </c>
      <c r="G8" s="87">
        <v>-2376</v>
      </c>
      <c r="H8" s="87">
        <v>24702</v>
      </c>
      <c r="I8" s="87">
        <v>43379</v>
      </c>
      <c r="J8" s="87">
        <v>-18677</v>
      </c>
      <c r="K8" s="87">
        <v>23265</v>
      </c>
      <c r="L8" s="87">
        <v>46793</v>
      </c>
      <c r="M8" s="87">
        <v>-23528</v>
      </c>
    </row>
    <row r="9" spans="1:13" ht="21" customHeight="1" x14ac:dyDescent="0.25">
      <c r="A9" s="264" t="s">
        <v>115</v>
      </c>
      <c r="B9" s="89">
        <v>32336</v>
      </c>
      <c r="C9" s="89">
        <v>59146</v>
      </c>
      <c r="D9" s="89">
        <v>-26810</v>
      </c>
      <c r="E9" s="89">
        <v>2524</v>
      </c>
      <c r="F9" s="89">
        <v>4902</v>
      </c>
      <c r="G9" s="89">
        <v>-2378</v>
      </c>
      <c r="H9" s="89">
        <v>24698</v>
      </c>
      <c r="I9" s="89">
        <v>43379</v>
      </c>
      <c r="J9" s="89">
        <v>-18681</v>
      </c>
      <c r="K9" s="89">
        <v>23254</v>
      </c>
      <c r="L9" s="89">
        <v>46793</v>
      </c>
      <c r="M9" s="89">
        <v>-23539</v>
      </c>
    </row>
    <row r="10" spans="1:13" ht="21" customHeight="1" x14ac:dyDescent="0.25">
      <c r="A10" s="264" t="s">
        <v>116</v>
      </c>
      <c r="B10" s="89">
        <v>7</v>
      </c>
      <c r="C10" s="89" t="s">
        <v>814</v>
      </c>
      <c r="D10" s="89">
        <v>7</v>
      </c>
      <c r="E10" s="89">
        <v>2</v>
      </c>
      <c r="F10" s="89" t="s">
        <v>814</v>
      </c>
      <c r="G10" s="89">
        <v>2</v>
      </c>
      <c r="H10" s="89">
        <v>4</v>
      </c>
      <c r="I10" s="89" t="s">
        <v>814</v>
      </c>
      <c r="J10" s="89">
        <v>4</v>
      </c>
      <c r="K10" s="89">
        <v>11</v>
      </c>
      <c r="L10" s="89" t="s">
        <v>814</v>
      </c>
      <c r="M10" s="89">
        <v>11</v>
      </c>
    </row>
    <row r="11" spans="1:13" ht="21" customHeight="1" x14ac:dyDescent="0.25">
      <c r="A11" s="264" t="s">
        <v>117</v>
      </c>
      <c r="B11" s="89">
        <v>0</v>
      </c>
      <c r="C11" s="89">
        <v>0</v>
      </c>
      <c r="D11" s="89">
        <v>0</v>
      </c>
      <c r="E11" s="89">
        <v>0</v>
      </c>
      <c r="F11" s="89">
        <v>0</v>
      </c>
      <c r="G11" s="89">
        <v>0</v>
      </c>
      <c r="H11" s="89">
        <v>0</v>
      </c>
      <c r="I11" s="89">
        <v>0</v>
      </c>
      <c r="J11" s="89">
        <v>0</v>
      </c>
      <c r="K11" s="89">
        <v>0</v>
      </c>
      <c r="L11" s="89">
        <v>0</v>
      </c>
      <c r="M11" s="89">
        <v>0</v>
      </c>
    </row>
    <row r="12" spans="1:13" ht="21" customHeight="1" x14ac:dyDescent="0.25">
      <c r="A12" s="262" t="s">
        <v>118</v>
      </c>
      <c r="B12" s="87">
        <v>8450</v>
      </c>
      <c r="C12" s="87">
        <v>11286.190828300001</v>
      </c>
      <c r="D12" s="87">
        <v>-2836.1908287000001</v>
      </c>
      <c r="E12" s="87">
        <v>903</v>
      </c>
      <c r="F12" s="87">
        <v>926</v>
      </c>
      <c r="G12" s="87">
        <v>-23</v>
      </c>
      <c r="H12" s="87">
        <v>6277</v>
      </c>
      <c r="I12" s="87">
        <v>8580.0955064000009</v>
      </c>
      <c r="J12" s="87">
        <v>-2303.0955067999998</v>
      </c>
      <c r="K12" s="87">
        <v>7348</v>
      </c>
      <c r="L12" s="87">
        <v>9494</v>
      </c>
      <c r="M12" s="87">
        <v>-2146</v>
      </c>
    </row>
    <row r="13" spans="1:13" ht="21" customHeight="1" x14ac:dyDescent="0.25">
      <c r="A13" s="264" t="s">
        <v>119</v>
      </c>
      <c r="B13" s="89">
        <v>0</v>
      </c>
      <c r="C13" s="89">
        <v>0</v>
      </c>
      <c r="D13" s="89">
        <v>0</v>
      </c>
      <c r="E13" s="89">
        <v>0</v>
      </c>
      <c r="F13" s="89">
        <v>0</v>
      </c>
      <c r="G13" s="89">
        <v>0</v>
      </c>
      <c r="H13" s="89">
        <v>0</v>
      </c>
      <c r="I13" s="89">
        <v>0</v>
      </c>
      <c r="J13" s="89">
        <v>0</v>
      </c>
      <c r="K13" s="89">
        <v>0</v>
      </c>
      <c r="L13" s="89">
        <v>0</v>
      </c>
      <c r="M13" s="89">
        <v>0</v>
      </c>
    </row>
    <row r="14" spans="1:13" ht="21" customHeight="1" x14ac:dyDescent="0.25">
      <c r="A14" s="264" t="s">
        <v>120</v>
      </c>
      <c r="B14" s="89">
        <v>10</v>
      </c>
      <c r="C14" s="89">
        <v>70</v>
      </c>
      <c r="D14" s="89">
        <v>-60</v>
      </c>
      <c r="E14" s="89">
        <v>1</v>
      </c>
      <c r="F14" s="89">
        <v>9</v>
      </c>
      <c r="G14" s="89">
        <v>-8</v>
      </c>
      <c r="H14" s="89">
        <v>7</v>
      </c>
      <c r="I14" s="89">
        <v>46</v>
      </c>
      <c r="J14" s="89">
        <v>-39</v>
      </c>
      <c r="K14" s="89">
        <v>7</v>
      </c>
      <c r="L14" s="89">
        <v>49</v>
      </c>
      <c r="M14" s="89">
        <v>-42</v>
      </c>
    </row>
    <row r="15" spans="1:13" ht="21" customHeight="1" x14ac:dyDescent="0.25">
      <c r="A15" s="264" t="s">
        <v>121</v>
      </c>
      <c r="B15" s="89">
        <v>999</v>
      </c>
      <c r="C15" s="89">
        <v>4698</v>
      </c>
      <c r="D15" s="89">
        <v>-3699</v>
      </c>
      <c r="E15" s="89">
        <v>77</v>
      </c>
      <c r="F15" s="89">
        <v>417</v>
      </c>
      <c r="G15" s="89">
        <v>-340</v>
      </c>
      <c r="H15" s="89">
        <v>769</v>
      </c>
      <c r="I15" s="89">
        <v>3566</v>
      </c>
      <c r="J15" s="89">
        <v>-2797</v>
      </c>
      <c r="K15" s="89">
        <v>707</v>
      </c>
      <c r="L15" s="89">
        <v>3889</v>
      </c>
      <c r="M15" s="89">
        <v>-3182</v>
      </c>
    </row>
    <row r="16" spans="1:13" ht="21" customHeight="1" x14ac:dyDescent="0.25">
      <c r="A16" s="264" t="s">
        <v>122</v>
      </c>
      <c r="B16" s="89">
        <v>730</v>
      </c>
      <c r="C16" s="89">
        <v>2408</v>
      </c>
      <c r="D16" s="89">
        <v>-1678</v>
      </c>
      <c r="E16" s="89">
        <v>96</v>
      </c>
      <c r="F16" s="89">
        <v>156</v>
      </c>
      <c r="G16" s="89">
        <v>-60</v>
      </c>
      <c r="H16" s="89">
        <v>554</v>
      </c>
      <c r="I16" s="89">
        <v>1877</v>
      </c>
      <c r="J16" s="89">
        <v>-1323</v>
      </c>
      <c r="K16" s="89">
        <v>756</v>
      </c>
      <c r="L16" s="89">
        <v>2467</v>
      </c>
      <c r="M16" s="89">
        <v>-1711</v>
      </c>
    </row>
    <row r="17" spans="1:13" ht="21" customHeight="1" x14ac:dyDescent="0.25">
      <c r="A17" s="264" t="s">
        <v>123</v>
      </c>
      <c r="B17" s="89">
        <v>51</v>
      </c>
      <c r="C17" s="89">
        <v>44</v>
      </c>
      <c r="D17" s="89">
        <v>7</v>
      </c>
      <c r="E17" s="89">
        <v>6</v>
      </c>
      <c r="F17" s="89">
        <v>11</v>
      </c>
      <c r="G17" s="89">
        <v>-5</v>
      </c>
      <c r="H17" s="89">
        <v>34</v>
      </c>
      <c r="I17" s="89">
        <v>32</v>
      </c>
      <c r="J17" s="89">
        <v>2</v>
      </c>
      <c r="K17" s="89">
        <v>65</v>
      </c>
      <c r="L17" s="89">
        <v>50</v>
      </c>
      <c r="M17" s="89">
        <v>15</v>
      </c>
    </row>
    <row r="18" spans="1:13" ht="21" customHeight="1" x14ac:dyDescent="0.25">
      <c r="A18" s="264" t="s">
        <v>124</v>
      </c>
      <c r="B18" s="89">
        <v>102</v>
      </c>
      <c r="C18" s="89">
        <v>329</v>
      </c>
      <c r="D18" s="89">
        <v>-227</v>
      </c>
      <c r="E18" s="89">
        <v>3</v>
      </c>
      <c r="F18" s="89">
        <v>25</v>
      </c>
      <c r="G18" s="89">
        <v>-22</v>
      </c>
      <c r="H18" s="89">
        <v>74</v>
      </c>
      <c r="I18" s="89">
        <v>267</v>
      </c>
      <c r="J18" s="89">
        <v>-193</v>
      </c>
      <c r="K18" s="89">
        <v>54</v>
      </c>
      <c r="L18" s="89">
        <v>255</v>
      </c>
      <c r="M18" s="89">
        <v>-201</v>
      </c>
    </row>
    <row r="19" spans="1:13" ht="21" customHeight="1" x14ac:dyDescent="0.25">
      <c r="A19" s="264" t="s">
        <v>125</v>
      </c>
      <c r="B19" s="89">
        <v>62</v>
      </c>
      <c r="C19" s="89">
        <v>908.19082859999992</v>
      </c>
      <c r="D19" s="89">
        <v>-846.19082860000003</v>
      </c>
      <c r="E19" s="89">
        <v>5</v>
      </c>
      <c r="F19" s="89">
        <v>56</v>
      </c>
      <c r="G19" s="89">
        <v>-51</v>
      </c>
      <c r="H19" s="89">
        <v>48</v>
      </c>
      <c r="I19" s="89">
        <v>629.09550661999992</v>
      </c>
      <c r="J19" s="89">
        <v>-581.09550662000004</v>
      </c>
      <c r="K19" s="89">
        <v>58</v>
      </c>
      <c r="L19" s="89">
        <v>543</v>
      </c>
      <c r="M19" s="89">
        <v>-485</v>
      </c>
    </row>
    <row r="20" spans="1:13" ht="21" customHeight="1" x14ac:dyDescent="0.25">
      <c r="A20" s="264" t="s">
        <v>126</v>
      </c>
      <c r="B20" s="89">
        <v>14</v>
      </c>
      <c r="C20" s="89">
        <v>283</v>
      </c>
      <c r="D20" s="89">
        <v>-269</v>
      </c>
      <c r="E20" s="89">
        <v>1</v>
      </c>
      <c r="F20" s="89">
        <v>35</v>
      </c>
      <c r="G20" s="89">
        <v>-34</v>
      </c>
      <c r="H20" s="89">
        <v>10</v>
      </c>
      <c r="I20" s="89">
        <v>224</v>
      </c>
      <c r="J20" s="89">
        <v>-214</v>
      </c>
      <c r="K20" s="89">
        <v>9</v>
      </c>
      <c r="L20" s="89">
        <v>190</v>
      </c>
      <c r="M20" s="89">
        <v>-181</v>
      </c>
    </row>
    <row r="21" spans="1:13" ht="21" customHeight="1" x14ac:dyDescent="0.25">
      <c r="A21" s="264" t="s">
        <v>127</v>
      </c>
      <c r="B21" s="89">
        <v>3814</v>
      </c>
      <c r="C21" s="89">
        <v>492</v>
      </c>
      <c r="D21" s="89">
        <v>3322</v>
      </c>
      <c r="E21" s="89">
        <v>413</v>
      </c>
      <c r="F21" s="89">
        <v>53</v>
      </c>
      <c r="G21" s="89">
        <v>360</v>
      </c>
      <c r="H21" s="89">
        <v>2829</v>
      </c>
      <c r="I21" s="89">
        <v>396</v>
      </c>
      <c r="J21" s="89">
        <v>2433</v>
      </c>
      <c r="K21" s="89">
        <v>3388</v>
      </c>
      <c r="L21" s="89">
        <v>477</v>
      </c>
      <c r="M21" s="89">
        <v>2911</v>
      </c>
    </row>
    <row r="22" spans="1:13" ht="21" customHeight="1" x14ac:dyDescent="0.25">
      <c r="A22" s="264" t="s">
        <v>128</v>
      </c>
      <c r="B22" s="89">
        <v>1694</v>
      </c>
      <c r="C22" s="89">
        <v>1322</v>
      </c>
      <c r="D22" s="89">
        <v>372</v>
      </c>
      <c r="E22" s="89">
        <v>197</v>
      </c>
      <c r="F22" s="89">
        <v>90</v>
      </c>
      <c r="G22" s="89">
        <v>107</v>
      </c>
      <c r="H22" s="89">
        <v>1232</v>
      </c>
      <c r="I22" s="89">
        <v>1016</v>
      </c>
      <c r="J22" s="89">
        <v>216</v>
      </c>
      <c r="K22" s="89">
        <v>1573</v>
      </c>
      <c r="L22" s="89">
        <v>897</v>
      </c>
      <c r="M22" s="89">
        <v>676</v>
      </c>
    </row>
    <row r="23" spans="1:13" ht="21" customHeight="1" x14ac:dyDescent="0.25">
      <c r="A23" s="264" t="s">
        <v>129</v>
      </c>
      <c r="B23" s="89">
        <v>48</v>
      </c>
      <c r="C23" s="89">
        <v>12</v>
      </c>
      <c r="D23" s="89">
        <v>36</v>
      </c>
      <c r="E23" s="89">
        <v>4</v>
      </c>
      <c r="F23" s="89">
        <v>9</v>
      </c>
      <c r="G23" s="89">
        <v>-5</v>
      </c>
      <c r="H23" s="89">
        <v>37</v>
      </c>
      <c r="I23" s="89">
        <v>7</v>
      </c>
      <c r="J23" s="89">
        <v>30</v>
      </c>
      <c r="K23" s="89">
        <v>58</v>
      </c>
      <c r="L23" s="89">
        <v>99</v>
      </c>
      <c r="M23" s="89">
        <v>-41</v>
      </c>
    </row>
    <row r="24" spans="1:13" ht="21" customHeight="1" x14ac:dyDescent="0.25">
      <c r="A24" s="264" t="s">
        <v>130</v>
      </c>
      <c r="B24" s="89">
        <v>926</v>
      </c>
      <c r="C24" s="89">
        <v>720</v>
      </c>
      <c r="D24" s="89">
        <v>206</v>
      </c>
      <c r="E24" s="89">
        <v>100</v>
      </c>
      <c r="F24" s="89">
        <v>65</v>
      </c>
      <c r="G24" s="89">
        <v>35</v>
      </c>
      <c r="H24" s="89">
        <v>683</v>
      </c>
      <c r="I24" s="89">
        <v>520</v>
      </c>
      <c r="J24" s="89">
        <v>163</v>
      </c>
      <c r="K24" s="89">
        <v>673</v>
      </c>
      <c r="L24" s="89">
        <v>578</v>
      </c>
      <c r="M24" s="89">
        <v>95</v>
      </c>
    </row>
    <row r="25" spans="1:13" ht="21" customHeight="1" x14ac:dyDescent="0.25">
      <c r="A25" s="261" t="s">
        <v>694</v>
      </c>
      <c r="B25" s="87">
        <v>999</v>
      </c>
      <c r="C25" s="87">
        <v>9836.8091717000007</v>
      </c>
      <c r="D25" s="87">
        <v>-8837.8091712999994</v>
      </c>
      <c r="E25" s="87">
        <v>95</v>
      </c>
      <c r="F25" s="87">
        <v>702</v>
      </c>
      <c r="G25" s="87">
        <v>-607</v>
      </c>
      <c r="H25" s="87">
        <v>741</v>
      </c>
      <c r="I25" s="87">
        <v>7461.9044936</v>
      </c>
      <c r="J25" s="87">
        <v>-6720.9044931999997</v>
      </c>
      <c r="K25" s="87">
        <v>856</v>
      </c>
      <c r="L25" s="87">
        <v>7213</v>
      </c>
      <c r="M25" s="87">
        <v>-6357</v>
      </c>
    </row>
    <row r="26" spans="1:13" ht="21" customHeight="1" x14ac:dyDescent="0.25">
      <c r="A26" s="263" t="s">
        <v>131</v>
      </c>
      <c r="B26" s="89">
        <v>266</v>
      </c>
      <c r="C26" s="89">
        <v>42</v>
      </c>
      <c r="D26" s="89">
        <v>224</v>
      </c>
      <c r="E26" s="89">
        <v>28</v>
      </c>
      <c r="F26" s="89">
        <v>4</v>
      </c>
      <c r="G26" s="89">
        <v>24</v>
      </c>
      <c r="H26" s="89">
        <v>200</v>
      </c>
      <c r="I26" s="89">
        <v>30</v>
      </c>
      <c r="J26" s="89">
        <v>170</v>
      </c>
      <c r="K26" s="89">
        <v>226</v>
      </c>
      <c r="L26" s="89">
        <v>44</v>
      </c>
      <c r="M26" s="89">
        <v>182</v>
      </c>
    </row>
    <row r="27" spans="1:13" ht="21" customHeight="1" x14ac:dyDescent="0.25">
      <c r="A27" s="263" t="s">
        <v>132</v>
      </c>
      <c r="B27" s="89">
        <v>716</v>
      </c>
      <c r="C27" s="89">
        <v>9794.8091717000007</v>
      </c>
      <c r="D27" s="89">
        <v>-9078.8091712999994</v>
      </c>
      <c r="E27" s="89">
        <v>65</v>
      </c>
      <c r="F27" s="89">
        <v>698</v>
      </c>
      <c r="G27" s="89">
        <v>-633</v>
      </c>
      <c r="H27" s="89">
        <v>528</v>
      </c>
      <c r="I27" s="89">
        <v>7431.9044936</v>
      </c>
      <c r="J27" s="89">
        <v>-6903.9044931999997</v>
      </c>
      <c r="K27" s="89">
        <v>618</v>
      </c>
      <c r="L27" s="89">
        <v>7169</v>
      </c>
      <c r="M27" s="89">
        <v>-6551</v>
      </c>
    </row>
    <row r="28" spans="1:13" ht="21" customHeight="1" x14ac:dyDescent="0.25">
      <c r="A28" s="263" t="s">
        <v>133</v>
      </c>
      <c r="B28" s="89">
        <v>155</v>
      </c>
      <c r="C28" s="89">
        <v>4593</v>
      </c>
      <c r="D28" s="89">
        <v>-4438</v>
      </c>
      <c r="E28" s="89">
        <v>16</v>
      </c>
      <c r="F28" s="89">
        <v>296</v>
      </c>
      <c r="G28" s="89">
        <v>-280</v>
      </c>
      <c r="H28" s="89">
        <v>127</v>
      </c>
      <c r="I28" s="89">
        <v>3533</v>
      </c>
      <c r="J28" s="89">
        <v>-3406</v>
      </c>
      <c r="K28" s="89">
        <v>178</v>
      </c>
      <c r="L28" s="89">
        <v>3493</v>
      </c>
      <c r="M28" s="89">
        <v>-3315</v>
      </c>
    </row>
    <row r="29" spans="1:13" ht="21" customHeight="1" x14ac:dyDescent="0.25">
      <c r="A29" s="263" t="s">
        <v>134</v>
      </c>
      <c r="B29" s="89">
        <v>155</v>
      </c>
      <c r="C29" s="89">
        <v>4483</v>
      </c>
      <c r="D29" s="89">
        <v>-4328</v>
      </c>
      <c r="E29" s="89">
        <v>16</v>
      </c>
      <c r="F29" s="89">
        <v>290</v>
      </c>
      <c r="G29" s="89">
        <v>-274</v>
      </c>
      <c r="H29" s="89">
        <v>127</v>
      </c>
      <c r="I29" s="89">
        <v>3433</v>
      </c>
      <c r="J29" s="89">
        <v>-3306</v>
      </c>
      <c r="K29" s="89">
        <v>178</v>
      </c>
      <c r="L29" s="89">
        <v>3304</v>
      </c>
      <c r="M29" s="89">
        <v>-3126</v>
      </c>
    </row>
    <row r="30" spans="1:13" ht="21" customHeight="1" x14ac:dyDescent="0.25">
      <c r="A30" s="263" t="s">
        <v>135</v>
      </c>
      <c r="B30" s="89">
        <v>0</v>
      </c>
      <c r="C30" s="89">
        <v>110</v>
      </c>
      <c r="D30" s="89">
        <v>-110</v>
      </c>
      <c r="E30" s="89">
        <v>0</v>
      </c>
      <c r="F30" s="89">
        <v>6</v>
      </c>
      <c r="G30" s="89">
        <v>-6</v>
      </c>
      <c r="H30" s="89">
        <v>0</v>
      </c>
      <c r="I30" s="89">
        <v>100</v>
      </c>
      <c r="J30" s="89">
        <v>-100</v>
      </c>
      <c r="K30" s="89">
        <v>0</v>
      </c>
      <c r="L30" s="89">
        <v>189</v>
      </c>
      <c r="M30" s="89">
        <v>-189</v>
      </c>
    </row>
    <row r="31" spans="1:13" ht="21" customHeight="1" x14ac:dyDescent="0.25">
      <c r="A31" s="263" t="s">
        <v>136</v>
      </c>
      <c r="B31" s="89">
        <v>102</v>
      </c>
      <c r="C31" s="89">
        <v>689</v>
      </c>
      <c r="D31" s="89">
        <v>-587</v>
      </c>
      <c r="E31" s="89">
        <v>21</v>
      </c>
      <c r="F31" s="89">
        <v>7</v>
      </c>
      <c r="G31" s="89">
        <v>14</v>
      </c>
      <c r="H31" s="89">
        <v>47</v>
      </c>
      <c r="I31" s="89">
        <v>446</v>
      </c>
      <c r="J31" s="89">
        <v>-399</v>
      </c>
      <c r="K31" s="89">
        <v>171</v>
      </c>
      <c r="L31" s="89">
        <v>385</v>
      </c>
      <c r="M31" s="89">
        <v>-214</v>
      </c>
    </row>
    <row r="32" spans="1:13" ht="21" customHeight="1" x14ac:dyDescent="0.25">
      <c r="A32" s="263" t="s">
        <v>137</v>
      </c>
      <c r="B32" s="89">
        <v>3</v>
      </c>
      <c r="C32" s="89">
        <v>151</v>
      </c>
      <c r="D32" s="89">
        <v>-148</v>
      </c>
      <c r="E32" s="89">
        <v>0</v>
      </c>
      <c r="F32" s="89">
        <v>6</v>
      </c>
      <c r="G32" s="89">
        <v>-6</v>
      </c>
      <c r="H32" s="89">
        <v>2</v>
      </c>
      <c r="I32" s="89">
        <v>104</v>
      </c>
      <c r="J32" s="89">
        <v>-102</v>
      </c>
      <c r="K32" s="89">
        <v>1</v>
      </c>
      <c r="L32" s="89">
        <v>73</v>
      </c>
      <c r="M32" s="89">
        <v>-72</v>
      </c>
    </row>
    <row r="33" spans="1:13" ht="21" customHeight="1" x14ac:dyDescent="0.25">
      <c r="A33" s="263" t="s">
        <v>138</v>
      </c>
      <c r="B33" s="89">
        <v>99</v>
      </c>
      <c r="C33" s="89">
        <v>538</v>
      </c>
      <c r="D33" s="89">
        <v>-439</v>
      </c>
      <c r="E33" s="89">
        <v>21</v>
      </c>
      <c r="F33" s="89">
        <v>1</v>
      </c>
      <c r="G33" s="89">
        <v>20</v>
      </c>
      <c r="H33" s="89">
        <v>45</v>
      </c>
      <c r="I33" s="89">
        <v>342</v>
      </c>
      <c r="J33" s="89">
        <v>-297</v>
      </c>
      <c r="K33" s="89">
        <v>170</v>
      </c>
      <c r="L33" s="89">
        <v>312</v>
      </c>
      <c r="M33" s="89">
        <v>-142</v>
      </c>
    </row>
    <row r="34" spans="1:13" ht="21" customHeight="1" x14ac:dyDescent="0.25">
      <c r="A34" s="263" t="s">
        <v>139</v>
      </c>
      <c r="B34" s="89">
        <v>85</v>
      </c>
      <c r="C34" s="89">
        <v>4512.8091712999994</v>
      </c>
      <c r="D34" s="89">
        <v>-4427.8091712999994</v>
      </c>
      <c r="E34" s="89">
        <v>6</v>
      </c>
      <c r="F34" s="89">
        <v>395</v>
      </c>
      <c r="G34" s="89">
        <v>-389</v>
      </c>
      <c r="H34" s="89">
        <v>56</v>
      </c>
      <c r="I34" s="89">
        <v>3452.9044931999997</v>
      </c>
      <c r="J34" s="89">
        <v>-3396.9044931999997</v>
      </c>
      <c r="K34" s="89">
        <v>54</v>
      </c>
      <c r="L34" s="89">
        <v>3291</v>
      </c>
      <c r="M34" s="89">
        <v>-3237</v>
      </c>
    </row>
    <row r="35" spans="1:13" ht="21" customHeight="1" x14ac:dyDescent="0.25">
      <c r="A35" s="263" t="s">
        <v>140</v>
      </c>
      <c r="B35" s="89">
        <v>0</v>
      </c>
      <c r="C35" s="89">
        <v>0</v>
      </c>
      <c r="D35" s="89">
        <v>0</v>
      </c>
      <c r="E35" s="89">
        <v>0</v>
      </c>
      <c r="F35" s="89">
        <v>0</v>
      </c>
      <c r="G35" s="89">
        <v>0</v>
      </c>
      <c r="H35" s="89">
        <v>0</v>
      </c>
      <c r="I35" s="89">
        <v>0</v>
      </c>
      <c r="J35" s="89">
        <v>0</v>
      </c>
      <c r="K35" s="89">
        <v>0</v>
      </c>
      <c r="L35" s="89">
        <v>0</v>
      </c>
      <c r="M35" s="89">
        <v>0</v>
      </c>
    </row>
    <row r="36" spans="1:13" ht="21" customHeight="1" x14ac:dyDescent="0.25">
      <c r="A36" s="263" t="s">
        <v>141</v>
      </c>
      <c r="B36" s="89">
        <v>85</v>
      </c>
      <c r="C36" s="89">
        <v>4512.8091712999994</v>
      </c>
      <c r="D36" s="89">
        <v>-4427.8091712999994</v>
      </c>
      <c r="E36" s="89">
        <v>6</v>
      </c>
      <c r="F36" s="89">
        <v>395</v>
      </c>
      <c r="G36" s="89">
        <v>-389</v>
      </c>
      <c r="H36" s="89">
        <v>56</v>
      </c>
      <c r="I36" s="89">
        <v>3452.9044931999997</v>
      </c>
      <c r="J36" s="89">
        <v>-3396.9044931999997</v>
      </c>
      <c r="K36" s="89">
        <v>54</v>
      </c>
      <c r="L36" s="89">
        <v>3291</v>
      </c>
      <c r="M36" s="89">
        <v>-3237</v>
      </c>
    </row>
    <row r="37" spans="1:13" ht="28.5" customHeight="1" x14ac:dyDescent="0.25">
      <c r="A37" s="266" t="s">
        <v>695</v>
      </c>
      <c r="B37" s="89">
        <v>0</v>
      </c>
      <c r="C37" s="89">
        <v>0</v>
      </c>
      <c r="D37" s="89">
        <v>0</v>
      </c>
      <c r="E37" s="89">
        <v>0</v>
      </c>
      <c r="F37" s="89">
        <v>0</v>
      </c>
      <c r="G37" s="89">
        <v>0</v>
      </c>
      <c r="H37" s="89">
        <v>0</v>
      </c>
      <c r="I37" s="89">
        <v>0</v>
      </c>
      <c r="J37" s="89">
        <v>0</v>
      </c>
      <c r="K37" s="89">
        <v>0</v>
      </c>
      <c r="L37" s="89">
        <v>0</v>
      </c>
      <c r="M37" s="89">
        <v>0</v>
      </c>
    </row>
    <row r="38" spans="1:13" ht="21" customHeight="1" x14ac:dyDescent="0.25">
      <c r="A38" s="264" t="s">
        <v>768</v>
      </c>
      <c r="B38" s="89">
        <v>374</v>
      </c>
      <c r="C38" s="89" t="s">
        <v>814</v>
      </c>
      <c r="D38" s="89">
        <v>374</v>
      </c>
      <c r="E38" s="89">
        <v>22</v>
      </c>
      <c r="F38" s="89" t="s">
        <v>814</v>
      </c>
      <c r="G38" s="89">
        <v>22</v>
      </c>
      <c r="H38" s="89">
        <v>298</v>
      </c>
      <c r="I38" s="89" t="s">
        <v>814</v>
      </c>
      <c r="J38" s="89">
        <v>298</v>
      </c>
      <c r="K38" s="89">
        <v>215</v>
      </c>
      <c r="L38" s="89" t="s">
        <v>814</v>
      </c>
      <c r="M38" s="89">
        <v>215</v>
      </c>
    </row>
    <row r="39" spans="1:13" ht="21" customHeight="1" x14ac:dyDescent="0.25">
      <c r="A39" s="264" t="s">
        <v>769</v>
      </c>
      <c r="B39" s="89">
        <v>17</v>
      </c>
      <c r="C39" s="89">
        <v>0</v>
      </c>
      <c r="D39" s="89">
        <v>17</v>
      </c>
      <c r="E39" s="89">
        <v>2</v>
      </c>
      <c r="F39" s="89">
        <v>0</v>
      </c>
      <c r="G39" s="89">
        <v>2</v>
      </c>
      <c r="H39" s="89">
        <v>13</v>
      </c>
      <c r="I39" s="89">
        <v>0</v>
      </c>
      <c r="J39" s="89">
        <v>13</v>
      </c>
      <c r="K39" s="89">
        <v>12</v>
      </c>
      <c r="L39" s="89">
        <v>0</v>
      </c>
      <c r="M39" s="89">
        <v>12</v>
      </c>
    </row>
    <row r="40" spans="1:13" ht="21" customHeight="1" x14ac:dyDescent="0.25">
      <c r="A40" s="261" t="s">
        <v>142</v>
      </c>
      <c r="B40" s="87">
        <v>40906</v>
      </c>
      <c r="C40" s="87">
        <v>591</v>
      </c>
      <c r="D40" s="87">
        <v>40315</v>
      </c>
      <c r="E40" s="87">
        <v>4132</v>
      </c>
      <c r="F40" s="87">
        <v>56</v>
      </c>
      <c r="G40" s="87">
        <v>4076</v>
      </c>
      <c r="H40" s="87">
        <v>29855</v>
      </c>
      <c r="I40" s="87">
        <v>480</v>
      </c>
      <c r="J40" s="87">
        <v>29375</v>
      </c>
      <c r="K40" s="87">
        <v>32478</v>
      </c>
      <c r="L40" s="87">
        <v>439</v>
      </c>
      <c r="M40" s="87">
        <v>32039</v>
      </c>
    </row>
    <row r="41" spans="1:13" ht="21" customHeight="1" x14ac:dyDescent="0.25">
      <c r="A41" s="263" t="s">
        <v>143</v>
      </c>
      <c r="B41" s="89">
        <v>576</v>
      </c>
      <c r="C41" s="89">
        <v>70</v>
      </c>
      <c r="D41" s="89">
        <v>506</v>
      </c>
      <c r="E41" s="89">
        <v>67</v>
      </c>
      <c r="F41" s="89">
        <v>25</v>
      </c>
      <c r="G41" s="89">
        <v>42</v>
      </c>
      <c r="H41" s="89">
        <v>454</v>
      </c>
      <c r="I41" s="89">
        <v>54</v>
      </c>
      <c r="J41" s="89">
        <v>400</v>
      </c>
      <c r="K41" s="89">
        <v>465</v>
      </c>
      <c r="L41" s="89">
        <v>84</v>
      </c>
      <c r="M41" s="89">
        <v>381</v>
      </c>
    </row>
    <row r="42" spans="1:13" ht="28.5" customHeight="1" x14ac:dyDescent="0.25">
      <c r="A42" s="266" t="s">
        <v>696</v>
      </c>
      <c r="B42" s="89">
        <v>40330</v>
      </c>
      <c r="C42" s="89">
        <v>521</v>
      </c>
      <c r="D42" s="89">
        <v>39809</v>
      </c>
      <c r="E42" s="89">
        <v>4065</v>
      </c>
      <c r="F42" s="89">
        <v>31</v>
      </c>
      <c r="G42" s="89">
        <v>4034</v>
      </c>
      <c r="H42" s="89">
        <v>29401</v>
      </c>
      <c r="I42" s="89">
        <v>426</v>
      </c>
      <c r="J42" s="89">
        <v>28975</v>
      </c>
      <c r="K42" s="89">
        <v>32013</v>
      </c>
      <c r="L42" s="89">
        <v>355</v>
      </c>
      <c r="M42" s="89">
        <v>31658</v>
      </c>
    </row>
    <row r="43" spans="1:13" ht="21" customHeight="1" x14ac:dyDescent="0.25">
      <c r="A43" s="88" t="s">
        <v>144</v>
      </c>
      <c r="B43" s="87">
        <v>198</v>
      </c>
      <c r="C43" s="87">
        <v>30</v>
      </c>
      <c r="D43" s="87">
        <v>168</v>
      </c>
      <c r="E43" s="87">
        <v>8</v>
      </c>
      <c r="F43" s="87">
        <v>0</v>
      </c>
      <c r="G43" s="87">
        <v>8</v>
      </c>
      <c r="H43" s="87">
        <v>132</v>
      </c>
      <c r="I43" s="87">
        <v>24</v>
      </c>
      <c r="J43" s="87">
        <v>108</v>
      </c>
      <c r="K43" s="87">
        <v>101</v>
      </c>
      <c r="L43" s="87">
        <v>1</v>
      </c>
      <c r="M43" s="87">
        <v>100</v>
      </c>
    </row>
    <row r="44" spans="1:13" ht="28.5" customHeight="1" x14ac:dyDescent="0.25">
      <c r="A44" s="265" t="s">
        <v>697</v>
      </c>
      <c r="B44" s="89">
        <v>0</v>
      </c>
      <c r="C44" s="89">
        <v>30</v>
      </c>
      <c r="D44" s="89">
        <v>-30</v>
      </c>
      <c r="E44" s="89">
        <v>0</v>
      </c>
      <c r="F44" s="89">
        <v>0</v>
      </c>
      <c r="G44" s="89">
        <v>0</v>
      </c>
      <c r="H44" s="89">
        <v>0</v>
      </c>
      <c r="I44" s="89">
        <v>24</v>
      </c>
      <c r="J44" s="89">
        <v>-24</v>
      </c>
      <c r="K44" s="89">
        <v>0</v>
      </c>
      <c r="L44" s="89">
        <v>1</v>
      </c>
      <c r="M44" s="89">
        <v>-1</v>
      </c>
    </row>
    <row r="45" spans="1:13" ht="21" customHeight="1" x14ac:dyDescent="0.25">
      <c r="A45" s="90" t="s">
        <v>145</v>
      </c>
      <c r="B45" s="89">
        <v>198</v>
      </c>
      <c r="C45" s="89">
        <v>0</v>
      </c>
      <c r="D45" s="89">
        <v>198</v>
      </c>
      <c r="E45" s="89">
        <v>8</v>
      </c>
      <c r="F45" s="89">
        <v>0</v>
      </c>
      <c r="G45" s="89">
        <v>8</v>
      </c>
      <c r="H45" s="89">
        <v>132</v>
      </c>
      <c r="I45" s="89">
        <v>0</v>
      </c>
      <c r="J45" s="89">
        <v>132</v>
      </c>
      <c r="K45" s="89">
        <v>101</v>
      </c>
      <c r="L45" s="89">
        <v>0</v>
      </c>
      <c r="M45" s="89">
        <v>101</v>
      </c>
    </row>
    <row r="46" spans="1:13" ht="21" customHeight="1" x14ac:dyDescent="0.25">
      <c r="A46" s="263" t="s">
        <v>770</v>
      </c>
      <c r="B46" s="89">
        <v>195</v>
      </c>
      <c r="C46" s="89">
        <v>0</v>
      </c>
      <c r="D46" s="89">
        <v>195</v>
      </c>
      <c r="E46" s="89">
        <v>8</v>
      </c>
      <c r="F46" s="89">
        <v>0</v>
      </c>
      <c r="G46" s="89">
        <v>8</v>
      </c>
      <c r="H46" s="89">
        <v>130</v>
      </c>
      <c r="I46" s="89">
        <v>0</v>
      </c>
      <c r="J46" s="89">
        <v>130</v>
      </c>
      <c r="K46" s="89">
        <v>72</v>
      </c>
      <c r="L46" s="89">
        <v>0</v>
      </c>
      <c r="M46" s="89">
        <v>72</v>
      </c>
    </row>
    <row r="47" spans="1:13" ht="21" customHeight="1" x14ac:dyDescent="0.25">
      <c r="A47" s="263" t="s">
        <v>771</v>
      </c>
      <c r="B47" s="89">
        <v>0</v>
      </c>
      <c r="C47" s="89">
        <v>0</v>
      </c>
      <c r="D47" s="89">
        <v>0</v>
      </c>
      <c r="E47" s="89">
        <v>0</v>
      </c>
      <c r="F47" s="89">
        <v>0</v>
      </c>
      <c r="G47" s="89">
        <v>0</v>
      </c>
      <c r="H47" s="89">
        <v>0</v>
      </c>
      <c r="I47" s="89">
        <v>0</v>
      </c>
      <c r="J47" s="89">
        <v>0</v>
      </c>
      <c r="K47" s="89">
        <v>0</v>
      </c>
      <c r="L47" s="89">
        <v>0</v>
      </c>
      <c r="M47" s="89">
        <v>0</v>
      </c>
    </row>
    <row r="48" spans="1:13" ht="21" customHeight="1" x14ac:dyDescent="0.25">
      <c r="A48" s="263" t="s">
        <v>772</v>
      </c>
      <c r="B48" s="89">
        <v>195</v>
      </c>
      <c r="C48" s="89">
        <v>0</v>
      </c>
      <c r="D48" s="89">
        <v>195</v>
      </c>
      <c r="E48" s="89">
        <v>8</v>
      </c>
      <c r="F48" s="89">
        <v>0</v>
      </c>
      <c r="G48" s="89">
        <v>8</v>
      </c>
      <c r="H48" s="89">
        <v>130</v>
      </c>
      <c r="I48" s="89">
        <v>0</v>
      </c>
      <c r="J48" s="89">
        <v>130</v>
      </c>
      <c r="K48" s="89">
        <v>72</v>
      </c>
      <c r="L48" s="89">
        <v>0</v>
      </c>
      <c r="M48" s="89">
        <v>72</v>
      </c>
    </row>
    <row r="49" spans="1:13" ht="27" customHeight="1" x14ac:dyDescent="0.25">
      <c r="A49" s="265" t="s">
        <v>698</v>
      </c>
      <c r="B49" s="89">
        <v>3</v>
      </c>
      <c r="C49" s="89">
        <v>0</v>
      </c>
      <c r="D49" s="89">
        <v>3</v>
      </c>
      <c r="E49" s="89">
        <v>0</v>
      </c>
      <c r="F49" s="89">
        <v>0</v>
      </c>
      <c r="G49" s="89">
        <v>0</v>
      </c>
      <c r="H49" s="89">
        <v>2</v>
      </c>
      <c r="I49" s="89">
        <v>0</v>
      </c>
      <c r="J49" s="89">
        <v>2</v>
      </c>
      <c r="K49" s="89">
        <v>29</v>
      </c>
      <c r="L49" s="89">
        <v>0</v>
      </c>
      <c r="M49" s="89">
        <v>29</v>
      </c>
    </row>
    <row r="50" spans="1:13" ht="21" customHeight="1" x14ac:dyDescent="0.25">
      <c r="A50" s="90" t="s">
        <v>773</v>
      </c>
      <c r="B50" s="89">
        <v>0</v>
      </c>
      <c r="C50" s="89">
        <v>0</v>
      </c>
      <c r="D50" s="89">
        <v>0</v>
      </c>
      <c r="E50" s="89">
        <v>0</v>
      </c>
      <c r="F50" s="89">
        <v>0</v>
      </c>
      <c r="G50" s="89">
        <v>0</v>
      </c>
      <c r="H50" s="89">
        <v>0</v>
      </c>
      <c r="I50" s="89">
        <v>0</v>
      </c>
      <c r="J50" s="89">
        <v>0</v>
      </c>
      <c r="K50" s="89">
        <v>0</v>
      </c>
      <c r="L50" s="89">
        <v>0</v>
      </c>
      <c r="M50" s="89">
        <v>0</v>
      </c>
    </row>
    <row r="51" spans="1:13" ht="21" customHeight="1" x14ac:dyDescent="0.25">
      <c r="A51" s="90" t="s">
        <v>774</v>
      </c>
      <c r="B51" s="89">
        <v>3</v>
      </c>
      <c r="C51" s="89">
        <v>0</v>
      </c>
      <c r="D51" s="89">
        <v>3</v>
      </c>
      <c r="E51" s="89">
        <v>0</v>
      </c>
      <c r="F51" s="89">
        <v>0</v>
      </c>
      <c r="G51" s="89">
        <v>0</v>
      </c>
      <c r="H51" s="89">
        <v>2</v>
      </c>
      <c r="I51" s="89">
        <v>0</v>
      </c>
      <c r="J51" s="89">
        <v>2</v>
      </c>
      <c r="K51" s="89">
        <v>29</v>
      </c>
      <c r="L51" s="89">
        <v>0</v>
      </c>
      <c r="M51" s="89">
        <v>29</v>
      </c>
    </row>
    <row r="52" spans="1:13" ht="27.75" customHeight="1" x14ac:dyDescent="0.25">
      <c r="A52" s="91" t="s">
        <v>146</v>
      </c>
      <c r="B52" s="87">
        <v>82896</v>
      </c>
      <c r="C52" s="87">
        <v>80890</v>
      </c>
      <c r="D52" s="87">
        <v>2006</v>
      </c>
      <c r="E52" s="87">
        <v>7664</v>
      </c>
      <c r="F52" s="87">
        <v>6586</v>
      </c>
      <c r="G52" s="87">
        <v>1078</v>
      </c>
      <c r="H52" s="87">
        <v>61707</v>
      </c>
      <c r="I52" s="87">
        <v>59925</v>
      </c>
      <c r="J52" s="87">
        <v>1782</v>
      </c>
      <c r="K52" s="87">
        <v>64048</v>
      </c>
      <c r="L52" s="87">
        <v>63940</v>
      </c>
      <c r="M52" s="87">
        <v>108</v>
      </c>
    </row>
    <row r="53" spans="1:13" ht="15.75" thickBot="1" x14ac:dyDescent="0.3">
      <c r="A53" s="1"/>
      <c r="B53" s="10"/>
      <c r="C53" s="10"/>
      <c r="D53" s="10"/>
      <c r="E53" s="10"/>
      <c r="F53" s="10"/>
      <c r="G53" s="10"/>
      <c r="H53" s="10"/>
      <c r="I53" s="10"/>
      <c r="J53" s="10"/>
      <c r="K53" s="10"/>
      <c r="L53" s="10"/>
      <c r="M53" s="10"/>
    </row>
  </sheetData>
  <mergeCells count="8">
    <mergeCell ref="A1:M1"/>
    <mergeCell ref="A2:M2"/>
    <mergeCell ref="A3:A5"/>
    <mergeCell ref="B3:D4"/>
    <mergeCell ref="H3:M3"/>
    <mergeCell ref="H4:J4"/>
    <mergeCell ref="K4:M4"/>
    <mergeCell ref="E3:G4"/>
  </mergeCells>
  <pageMargins left="0.7" right="0.7" top="0.75" bottom="0.75" header="0.3" footer="0.3"/>
  <pageSetup paperSize="9" scale="50" orientation="portrait"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57"/>
  <sheetViews>
    <sheetView topLeftCell="A34" zoomScale="70" zoomScaleNormal="70" zoomScaleSheetLayoutView="100" workbookViewId="0">
      <selection activeCell="D49" sqref="D49"/>
    </sheetView>
  </sheetViews>
  <sheetFormatPr defaultColWidth="9.140625" defaultRowHeight="15" x14ac:dyDescent="0.25"/>
  <cols>
    <col min="1" max="1" width="59.85546875" style="122" customWidth="1"/>
    <col min="2" max="2" width="21.5703125" style="122" customWidth="1"/>
    <col min="3" max="3" width="17.85546875" style="122" customWidth="1"/>
    <col min="4" max="4" width="10.140625" style="122" bestFit="1" customWidth="1"/>
    <col min="5" max="5" width="21.85546875" style="122" customWidth="1"/>
    <col min="6" max="6" width="17" style="122" customWidth="1"/>
    <col min="7" max="7" width="8.140625" style="122" bestFit="1" customWidth="1"/>
    <col min="8" max="8" width="22.5703125" style="122" customWidth="1"/>
    <col min="9" max="9" width="18.42578125" style="122" customWidth="1"/>
    <col min="10" max="10" width="9.42578125" style="122" bestFit="1" customWidth="1"/>
    <col min="11" max="11" width="23.140625" style="122" customWidth="1"/>
    <col min="12" max="12" width="19.140625" style="122" customWidth="1"/>
    <col min="13" max="13" width="10.140625" style="122" bestFit="1" customWidth="1"/>
    <col min="14" max="16384" width="9.140625" style="122"/>
  </cols>
  <sheetData>
    <row r="1" spans="1:13" ht="23.25" x14ac:dyDescent="0.25">
      <c r="A1" s="303" t="s">
        <v>855</v>
      </c>
      <c r="B1" s="303"/>
      <c r="C1" s="303"/>
      <c r="D1" s="303"/>
      <c r="E1" s="303"/>
      <c r="F1" s="303"/>
      <c r="G1" s="303"/>
      <c r="H1" s="303"/>
      <c r="I1" s="303"/>
      <c r="J1" s="303"/>
      <c r="K1" s="303"/>
      <c r="L1" s="303"/>
      <c r="M1" s="303"/>
    </row>
    <row r="2" spans="1:13" ht="15.75" thickBot="1" x14ac:dyDescent="0.3">
      <c r="A2" s="398" t="s">
        <v>73</v>
      </c>
      <c r="B2" s="398"/>
      <c r="C2" s="398"/>
      <c r="D2" s="398"/>
      <c r="E2" s="398"/>
      <c r="F2" s="398"/>
      <c r="G2" s="398"/>
      <c r="H2" s="398"/>
      <c r="I2" s="398"/>
      <c r="J2" s="398"/>
      <c r="K2" s="398"/>
      <c r="L2" s="398"/>
      <c r="M2" s="398"/>
    </row>
    <row r="3" spans="1:13" ht="16.5" thickTop="1" thickBot="1" x14ac:dyDescent="0.3">
      <c r="A3" s="399" t="s">
        <v>841</v>
      </c>
      <c r="B3" s="402" t="s">
        <v>756</v>
      </c>
      <c r="C3" s="403"/>
      <c r="D3" s="399"/>
      <c r="E3" s="412">
        <v>46106</v>
      </c>
      <c r="F3" s="413"/>
      <c r="G3" s="414"/>
      <c r="H3" s="407" t="s">
        <v>872</v>
      </c>
      <c r="I3" s="408"/>
      <c r="J3" s="408"/>
      <c r="K3" s="408"/>
      <c r="L3" s="408"/>
      <c r="M3" s="408"/>
    </row>
    <row r="4" spans="1:13" ht="15.75" thickBot="1" x14ac:dyDescent="0.3">
      <c r="A4" s="400"/>
      <c r="B4" s="404"/>
      <c r="C4" s="405"/>
      <c r="D4" s="406"/>
      <c r="E4" s="415"/>
      <c r="F4" s="416"/>
      <c r="G4" s="417"/>
      <c r="H4" s="409" t="s">
        <v>756</v>
      </c>
      <c r="I4" s="410"/>
      <c r="J4" s="411"/>
      <c r="K4" s="409" t="s">
        <v>799</v>
      </c>
      <c r="L4" s="410"/>
      <c r="M4" s="410"/>
    </row>
    <row r="5" spans="1:13" ht="19.5" customHeight="1" x14ac:dyDescent="0.25">
      <c r="A5" s="400"/>
      <c r="B5" s="179" t="s">
        <v>147</v>
      </c>
      <c r="C5" s="179" t="s">
        <v>149</v>
      </c>
      <c r="D5" s="179" t="s">
        <v>111</v>
      </c>
      <c r="E5" s="179" t="s">
        <v>147</v>
      </c>
      <c r="F5" s="179" t="s">
        <v>149</v>
      </c>
      <c r="G5" s="179" t="s">
        <v>111</v>
      </c>
      <c r="H5" s="178" t="s">
        <v>147</v>
      </c>
      <c r="I5" s="179" t="s">
        <v>149</v>
      </c>
      <c r="J5" s="179" t="s">
        <v>111</v>
      </c>
      <c r="K5" s="180" t="s">
        <v>147</v>
      </c>
      <c r="L5" s="181" t="s">
        <v>149</v>
      </c>
      <c r="M5" s="180" t="s">
        <v>111</v>
      </c>
    </row>
    <row r="6" spans="1:13" ht="25.35" customHeight="1" thickBot="1" x14ac:dyDescent="0.3">
      <c r="A6" s="401"/>
      <c r="B6" s="183" t="s">
        <v>148</v>
      </c>
      <c r="C6" s="182" t="s">
        <v>150</v>
      </c>
      <c r="D6" s="184" t="s">
        <v>151</v>
      </c>
      <c r="E6" s="183" t="s">
        <v>148</v>
      </c>
      <c r="F6" s="182" t="s">
        <v>150</v>
      </c>
      <c r="G6" s="184" t="s">
        <v>151</v>
      </c>
      <c r="H6" s="182" t="s">
        <v>148</v>
      </c>
      <c r="I6" s="182" t="s">
        <v>150</v>
      </c>
      <c r="J6" s="184" t="s">
        <v>151</v>
      </c>
      <c r="K6" s="185" t="s">
        <v>148</v>
      </c>
      <c r="L6" s="183" t="s">
        <v>150</v>
      </c>
      <c r="M6" s="186" t="s">
        <v>151</v>
      </c>
    </row>
    <row r="7" spans="1:13" ht="27" customHeight="1" thickTop="1" x14ac:dyDescent="0.25">
      <c r="A7" s="187" t="s">
        <v>152</v>
      </c>
      <c r="B7" s="188">
        <v>5262</v>
      </c>
      <c r="C7" s="188">
        <v>3104</v>
      </c>
      <c r="D7" s="188">
        <v>2158</v>
      </c>
      <c r="E7" s="188">
        <v>672</v>
      </c>
      <c r="F7" s="188">
        <v>-559</v>
      </c>
      <c r="G7" s="188">
        <v>1231</v>
      </c>
      <c r="H7" s="188">
        <v>1494</v>
      </c>
      <c r="I7" s="188">
        <v>-298</v>
      </c>
      <c r="J7" s="188">
        <v>1792</v>
      </c>
      <c r="K7" s="188">
        <v>2666</v>
      </c>
      <c r="L7" s="188">
        <v>1899</v>
      </c>
      <c r="M7" s="188">
        <v>767</v>
      </c>
    </row>
    <row r="8" spans="1:13" ht="27" customHeight="1" x14ac:dyDescent="0.25">
      <c r="A8" s="267" t="s">
        <v>153</v>
      </c>
      <c r="B8" s="189">
        <v>15</v>
      </c>
      <c r="C8" s="189">
        <v>2477</v>
      </c>
      <c r="D8" s="189">
        <v>-2462</v>
      </c>
      <c r="E8" s="189">
        <v>61</v>
      </c>
      <c r="F8" s="189">
        <v>168</v>
      </c>
      <c r="G8" s="189">
        <v>-107</v>
      </c>
      <c r="H8" s="189">
        <v>9</v>
      </c>
      <c r="I8" s="189">
        <v>1856</v>
      </c>
      <c r="J8" s="189">
        <v>-1847</v>
      </c>
      <c r="K8" s="189">
        <v>284</v>
      </c>
      <c r="L8" s="189">
        <v>1356</v>
      </c>
      <c r="M8" s="189">
        <v>-1072</v>
      </c>
    </row>
    <row r="9" spans="1:13" ht="27" customHeight="1" x14ac:dyDescent="0.25">
      <c r="A9" s="269" t="s">
        <v>154</v>
      </c>
      <c r="B9" s="189">
        <v>15</v>
      </c>
      <c r="C9" s="189">
        <v>2497</v>
      </c>
      <c r="D9" s="189">
        <v>-2482</v>
      </c>
      <c r="E9" s="189">
        <v>61</v>
      </c>
      <c r="F9" s="189">
        <v>212</v>
      </c>
      <c r="G9" s="189">
        <v>-151</v>
      </c>
      <c r="H9" s="189">
        <v>9</v>
      </c>
      <c r="I9" s="189">
        <v>1884</v>
      </c>
      <c r="J9" s="189">
        <v>-1875</v>
      </c>
      <c r="K9" s="189">
        <v>284</v>
      </c>
      <c r="L9" s="189">
        <v>1585</v>
      </c>
      <c r="M9" s="189">
        <v>-1301</v>
      </c>
    </row>
    <row r="10" spans="1:13" ht="27" customHeight="1" x14ac:dyDescent="0.25">
      <c r="A10" s="269" t="s">
        <v>155</v>
      </c>
      <c r="B10" s="189">
        <v>0</v>
      </c>
      <c r="C10" s="189">
        <v>-20</v>
      </c>
      <c r="D10" s="189">
        <v>20</v>
      </c>
      <c r="E10" s="189">
        <v>0</v>
      </c>
      <c r="F10" s="64">
        <v>-44</v>
      </c>
      <c r="G10" s="189">
        <v>44</v>
      </c>
      <c r="H10" s="189">
        <v>0</v>
      </c>
      <c r="I10" s="189">
        <v>-28</v>
      </c>
      <c r="J10" s="189">
        <v>28</v>
      </c>
      <c r="K10" s="189">
        <v>0</v>
      </c>
      <c r="L10" s="189">
        <v>-229</v>
      </c>
      <c r="M10" s="189">
        <v>229</v>
      </c>
    </row>
    <row r="11" spans="1:13" s="132" customFormat="1" ht="27" customHeight="1" x14ac:dyDescent="0.2">
      <c r="A11" s="267" t="s">
        <v>156</v>
      </c>
      <c r="B11" s="188">
        <v>-10</v>
      </c>
      <c r="C11" s="188">
        <v>-729</v>
      </c>
      <c r="D11" s="188">
        <v>719</v>
      </c>
      <c r="E11" s="188">
        <v>0</v>
      </c>
      <c r="F11" s="188">
        <v>-452</v>
      </c>
      <c r="G11" s="188">
        <v>452</v>
      </c>
      <c r="H11" s="188">
        <v>-9</v>
      </c>
      <c r="I11" s="188">
        <v>-339</v>
      </c>
      <c r="J11" s="188">
        <v>330</v>
      </c>
      <c r="K11" s="188">
        <v>-6</v>
      </c>
      <c r="L11" s="188">
        <v>-942</v>
      </c>
      <c r="M11" s="188">
        <v>936</v>
      </c>
    </row>
    <row r="12" spans="1:13" ht="27" customHeight="1" x14ac:dyDescent="0.25">
      <c r="A12" s="269" t="s">
        <v>157</v>
      </c>
      <c r="B12" s="189">
        <v>-10</v>
      </c>
      <c r="C12" s="189">
        <v>-355</v>
      </c>
      <c r="D12" s="189">
        <v>345</v>
      </c>
      <c r="E12" s="189">
        <v>0</v>
      </c>
      <c r="F12" s="189">
        <v>-184</v>
      </c>
      <c r="G12" s="189">
        <v>184</v>
      </c>
      <c r="H12" s="189">
        <v>-9</v>
      </c>
      <c r="I12" s="189">
        <v>-268</v>
      </c>
      <c r="J12" s="189">
        <v>259</v>
      </c>
      <c r="K12" s="189">
        <v>-1</v>
      </c>
      <c r="L12" s="189">
        <v>-548</v>
      </c>
      <c r="M12" s="189">
        <v>547</v>
      </c>
    </row>
    <row r="13" spans="1:13" ht="27" customHeight="1" x14ac:dyDescent="0.25">
      <c r="A13" s="269" t="s">
        <v>158</v>
      </c>
      <c r="B13" s="189">
        <v>0</v>
      </c>
      <c r="C13" s="189">
        <v>-374</v>
      </c>
      <c r="D13" s="189">
        <v>374</v>
      </c>
      <c r="E13" s="189">
        <v>0</v>
      </c>
      <c r="F13" s="189">
        <v>-268</v>
      </c>
      <c r="G13" s="189">
        <v>268</v>
      </c>
      <c r="H13" s="189">
        <v>0</v>
      </c>
      <c r="I13" s="189">
        <v>-71</v>
      </c>
      <c r="J13" s="189">
        <v>71</v>
      </c>
      <c r="K13" s="189">
        <v>-5</v>
      </c>
      <c r="L13" s="189">
        <v>-394</v>
      </c>
      <c r="M13" s="189">
        <v>389</v>
      </c>
    </row>
    <row r="14" spans="1:13" ht="27" customHeight="1" x14ac:dyDescent="0.25">
      <c r="A14" s="268" t="s">
        <v>159</v>
      </c>
      <c r="B14" s="188">
        <v>-2</v>
      </c>
      <c r="C14" s="188">
        <v>0</v>
      </c>
      <c r="D14" s="188">
        <v>-2</v>
      </c>
      <c r="E14" s="188">
        <v>0</v>
      </c>
      <c r="F14" s="188">
        <v>0</v>
      </c>
      <c r="G14" s="188">
        <v>0</v>
      </c>
      <c r="H14" s="188">
        <v>-1</v>
      </c>
      <c r="I14" s="188">
        <v>0</v>
      </c>
      <c r="J14" s="188">
        <v>-1</v>
      </c>
      <c r="K14" s="188">
        <v>6</v>
      </c>
      <c r="L14" s="188">
        <v>0</v>
      </c>
      <c r="M14" s="188">
        <v>6</v>
      </c>
    </row>
    <row r="15" spans="1:13" ht="27" customHeight="1" x14ac:dyDescent="0.25">
      <c r="A15" s="267" t="s">
        <v>160</v>
      </c>
      <c r="B15" s="188">
        <v>82</v>
      </c>
      <c r="C15" s="188">
        <v>1356</v>
      </c>
      <c r="D15" s="188">
        <v>-1274</v>
      </c>
      <c r="E15" s="188">
        <v>508</v>
      </c>
      <c r="F15" s="188">
        <v>-275</v>
      </c>
      <c r="G15" s="188">
        <v>783</v>
      </c>
      <c r="H15" s="188">
        <v>219</v>
      </c>
      <c r="I15" s="188">
        <v>-1815</v>
      </c>
      <c r="J15" s="188">
        <v>2034</v>
      </c>
      <c r="K15" s="188">
        <v>634</v>
      </c>
      <c r="L15" s="188">
        <v>1485</v>
      </c>
      <c r="M15" s="188">
        <v>-851</v>
      </c>
    </row>
    <row r="16" spans="1:13" ht="27" customHeight="1" x14ac:dyDescent="0.25">
      <c r="A16" s="269" t="s">
        <v>161</v>
      </c>
      <c r="B16" s="189">
        <v>0</v>
      </c>
      <c r="C16" s="189">
        <v>0</v>
      </c>
      <c r="D16" s="189">
        <v>0</v>
      </c>
      <c r="E16" s="189">
        <v>0</v>
      </c>
      <c r="F16" s="189">
        <v>0</v>
      </c>
      <c r="G16" s="189">
        <v>0</v>
      </c>
      <c r="H16" s="189">
        <v>0</v>
      </c>
      <c r="I16" s="189">
        <v>0</v>
      </c>
      <c r="J16" s="189">
        <v>0</v>
      </c>
      <c r="K16" s="189">
        <v>0</v>
      </c>
      <c r="L16" s="189">
        <v>0</v>
      </c>
      <c r="M16" s="189">
        <v>0</v>
      </c>
    </row>
    <row r="17" spans="1:13" ht="27" customHeight="1" x14ac:dyDescent="0.25">
      <c r="A17" s="269" t="s">
        <v>162</v>
      </c>
      <c r="B17" s="189">
        <v>-264</v>
      </c>
      <c r="C17" s="189">
        <v>334</v>
      </c>
      <c r="D17" s="189">
        <v>-598</v>
      </c>
      <c r="E17" s="189">
        <v>625</v>
      </c>
      <c r="F17" s="189">
        <v>82</v>
      </c>
      <c r="G17" s="189">
        <v>543</v>
      </c>
      <c r="H17" s="189">
        <v>-176</v>
      </c>
      <c r="I17" s="189">
        <v>466</v>
      </c>
      <c r="J17" s="189">
        <v>-642</v>
      </c>
      <c r="K17" s="189">
        <v>278</v>
      </c>
      <c r="L17" s="189">
        <v>448</v>
      </c>
      <c r="M17" s="189">
        <v>-170</v>
      </c>
    </row>
    <row r="18" spans="1:13" ht="27" customHeight="1" x14ac:dyDescent="0.25">
      <c r="A18" s="269" t="s">
        <v>163</v>
      </c>
      <c r="B18" s="189">
        <v>0</v>
      </c>
      <c r="C18" s="189">
        <v>0</v>
      </c>
      <c r="D18" s="189">
        <v>0</v>
      </c>
      <c r="E18" s="189">
        <v>0</v>
      </c>
      <c r="F18" s="189">
        <v>1</v>
      </c>
      <c r="G18" s="189">
        <v>-1</v>
      </c>
      <c r="H18" s="189">
        <v>0</v>
      </c>
      <c r="I18" s="189">
        <v>0</v>
      </c>
      <c r="J18" s="189">
        <v>0</v>
      </c>
      <c r="K18" s="189">
        <v>0</v>
      </c>
      <c r="L18" s="189">
        <v>3</v>
      </c>
      <c r="M18" s="189">
        <v>-3</v>
      </c>
    </row>
    <row r="19" spans="1:13" ht="27" customHeight="1" x14ac:dyDescent="0.25">
      <c r="A19" s="269" t="s">
        <v>164</v>
      </c>
      <c r="B19" s="189">
        <v>-420</v>
      </c>
      <c r="C19" s="189">
        <v>-111</v>
      </c>
      <c r="D19" s="189">
        <v>-309</v>
      </c>
      <c r="E19" s="189">
        <v>653</v>
      </c>
      <c r="F19" s="189">
        <v>75</v>
      </c>
      <c r="G19" s="189">
        <v>578</v>
      </c>
      <c r="H19" s="189">
        <v>-378</v>
      </c>
      <c r="I19" s="189">
        <v>53</v>
      </c>
      <c r="J19" s="189">
        <v>-431</v>
      </c>
      <c r="K19" s="189">
        <v>343</v>
      </c>
      <c r="L19" s="189">
        <v>202</v>
      </c>
      <c r="M19" s="189">
        <v>141</v>
      </c>
    </row>
    <row r="20" spans="1:13" ht="27" customHeight="1" x14ac:dyDescent="0.25">
      <c r="A20" s="269" t="s">
        <v>165</v>
      </c>
      <c r="B20" s="189">
        <v>3</v>
      </c>
      <c r="C20" s="189">
        <v>445</v>
      </c>
      <c r="D20" s="189">
        <v>-442</v>
      </c>
      <c r="E20" s="189">
        <v>0</v>
      </c>
      <c r="F20" s="189">
        <v>6</v>
      </c>
      <c r="G20" s="189">
        <v>-6</v>
      </c>
      <c r="H20" s="189">
        <v>3</v>
      </c>
      <c r="I20" s="189">
        <v>413</v>
      </c>
      <c r="J20" s="189">
        <v>-410</v>
      </c>
      <c r="K20" s="189">
        <v>3</v>
      </c>
      <c r="L20" s="189">
        <v>243</v>
      </c>
      <c r="M20" s="189">
        <v>-240</v>
      </c>
    </row>
    <row r="21" spans="1:13" ht="27" customHeight="1" x14ac:dyDescent="0.25">
      <c r="A21" s="269" t="s">
        <v>166</v>
      </c>
      <c r="B21" s="189">
        <v>153</v>
      </c>
      <c r="C21" s="189">
        <v>0</v>
      </c>
      <c r="D21" s="189">
        <v>153</v>
      </c>
      <c r="E21" s="189">
        <v>-28</v>
      </c>
      <c r="F21" s="189">
        <v>0</v>
      </c>
      <c r="G21" s="189">
        <v>-28</v>
      </c>
      <c r="H21" s="189">
        <v>199</v>
      </c>
      <c r="I21" s="189">
        <v>0</v>
      </c>
      <c r="J21" s="189">
        <v>199</v>
      </c>
      <c r="K21" s="189">
        <v>-68</v>
      </c>
      <c r="L21" s="189">
        <v>0</v>
      </c>
      <c r="M21" s="189">
        <v>-68</v>
      </c>
    </row>
    <row r="22" spans="1:13" ht="27" customHeight="1" x14ac:dyDescent="0.25">
      <c r="A22" s="269" t="s">
        <v>167</v>
      </c>
      <c r="B22" s="189">
        <v>0</v>
      </c>
      <c r="C22" s="189">
        <v>908</v>
      </c>
      <c r="D22" s="189">
        <v>-908</v>
      </c>
      <c r="E22" s="189">
        <v>-82</v>
      </c>
      <c r="F22" s="189">
        <v>-351</v>
      </c>
      <c r="G22" s="189">
        <v>269</v>
      </c>
      <c r="H22" s="189">
        <v>0</v>
      </c>
      <c r="I22" s="189">
        <v>-2349</v>
      </c>
      <c r="J22" s="189">
        <v>2349</v>
      </c>
      <c r="K22" s="189">
        <v>-91</v>
      </c>
      <c r="L22" s="189">
        <v>904</v>
      </c>
      <c r="M22" s="189">
        <v>-995</v>
      </c>
    </row>
    <row r="23" spans="1:13" ht="27" customHeight="1" x14ac:dyDescent="0.25">
      <c r="A23" s="269" t="s">
        <v>163</v>
      </c>
      <c r="B23" s="189">
        <v>0</v>
      </c>
      <c r="C23" s="189">
        <v>1433</v>
      </c>
      <c r="D23" s="189">
        <v>-1433</v>
      </c>
      <c r="E23" s="189">
        <v>0</v>
      </c>
      <c r="F23" s="189">
        <v>-49</v>
      </c>
      <c r="G23" s="189">
        <v>49</v>
      </c>
      <c r="H23" s="189">
        <v>0</v>
      </c>
      <c r="I23" s="189">
        <v>528</v>
      </c>
      <c r="J23" s="189">
        <v>-528</v>
      </c>
      <c r="K23" s="189">
        <v>0</v>
      </c>
      <c r="L23" s="189">
        <v>819</v>
      </c>
      <c r="M23" s="189">
        <v>-819</v>
      </c>
    </row>
    <row r="24" spans="1:13" ht="27" customHeight="1" x14ac:dyDescent="0.25">
      <c r="A24" s="269" t="s">
        <v>164</v>
      </c>
      <c r="B24" s="189">
        <v>0</v>
      </c>
      <c r="C24" s="189">
        <v>-1425</v>
      </c>
      <c r="D24" s="189">
        <v>1425</v>
      </c>
      <c r="E24" s="189">
        <v>0</v>
      </c>
      <c r="F24" s="189">
        <v>-247</v>
      </c>
      <c r="G24" s="189">
        <v>247</v>
      </c>
      <c r="H24" s="189">
        <v>0</v>
      </c>
      <c r="I24" s="189">
        <v>-1766</v>
      </c>
      <c r="J24" s="189">
        <v>1766</v>
      </c>
      <c r="K24" s="189">
        <v>0</v>
      </c>
      <c r="L24" s="189">
        <v>404</v>
      </c>
      <c r="M24" s="189">
        <v>-404</v>
      </c>
    </row>
    <row r="25" spans="1:13" ht="27" customHeight="1" x14ac:dyDescent="0.25">
      <c r="A25" s="269" t="s">
        <v>165</v>
      </c>
      <c r="B25" s="189">
        <v>0</v>
      </c>
      <c r="C25" s="189">
        <v>1901</v>
      </c>
      <c r="D25" s="189">
        <v>-1901</v>
      </c>
      <c r="E25" s="189">
        <v>0</v>
      </c>
      <c r="F25" s="189">
        <v>-102</v>
      </c>
      <c r="G25" s="189">
        <v>102</v>
      </c>
      <c r="H25" s="189">
        <v>0</v>
      </c>
      <c r="I25" s="189">
        <v>-490</v>
      </c>
      <c r="J25" s="189">
        <v>490</v>
      </c>
      <c r="K25" s="189">
        <v>0</v>
      </c>
      <c r="L25" s="189">
        <v>-75</v>
      </c>
      <c r="M25" s="189">
        <v>75</v>
      </c>
    </row>
    <row r="26" spans="1:13" ht="27" customHeight="1" x14ac:dyDescent="0.25">
      <c r="A26" s="269" t="s">
        <v>166</v>
      </c>
      <c r="B26" s="189">
        <v>0</v>
      </c>
      <c r="C26" s="189">
        <v>-1001</v>
      </c>
      <c r="D26" s="189">
        <v>1001</v>
      </c>
      <c r="E26" s="189">
        <v>-82</v>
      </c>
      <c r="F26" s="189">
        <v>47</v>
      </c>
      <c r="G26" s="189">
        <v>-129</v>
      </c>
      <c r="H26" s="189">
        <v>0</v>
      </c>
      <c r="I26" s="189">
        <v>-621</v>
      </c>
      <c r="J26" s="189">
        <v>621</v>
      </c>
      <c r="K26" s="189">
        <v>-91</v>
      </c>
      <c r="L26" s="189">
        <v>-244</v>
      </c>
      <c r="M26" s="189">
        <v>153</v>
      </c>
    </row>
    <row r="27" spans="1:13" ht="27" customHeight="1" x14ac:dyDescent="0.25">
      <c r="A27" s="269" t="s">
        <v>168</v>
      </c>
      <c r="B27" s="189">
        <v>0</v>
      </c>
      <c r="C27" s="189">
        <v>0</v>
      </c>
      <c r="D27" s="189">
        <v>0</v>
      </c>
      <c r="E27" s="189">
        <v>0</v>
      </c>
      <c r="F27" s="189">
        <v>0</v>
      </c>
      <c r="G27" s="189">
        <v>0</v>
      </c>
      <c r="H27" s="189">
        <v>0</v>
      </c>
      <c r="I27" s="189">
        <v>0</v>
      </c>
      <c r="J27" s="189">
        <v>0</v>
      </c>
      <c r="K27" s="189">
        <v>0</v>
      </c>
      <c r="L27" s="189">
        <v>0</v>
      </c>
      <c r="M27" s="189">
        <v>0</v>
      </c>
    </row>
    <row r="28" spans="1:13" ht="27" customHeight="1" x14ac:dyDescent="0.25">
      <c r="A28" s="269" t="s">
        <v>163</v>
      </c>
      <c r="B28" s="189">
        <v>0</v>
      </c>
      <c r="C28" s="189">
        <v>0</v>
      </c>
      <c r="D28" s="189">
        <v>0</v>
      </c>
      <c r="E28" s="189">
        <v>0</v>
      </c>
      <c r="F28" s="189">
        <v>0</v>
      </c>
      <c r="G28" s="189">
        <v>0</v>
      </c>
      <c r="H28" s="189">
        <v>0</v>
      </c>
      <c r="I28" s="189">
        <v>0</v>
      </c>
      <c r="J28" s="189">
        <v>0</v>
      </c>
      <c r="K28" s="189">
        <v>0</v>
      </c>
      <c r="L28" s="189">
        <v>0</v>
      </c>
      <c r="M28" s="189">
        <v>0</v>
      </c>
    </row>
    <row r="29" spans="1:13" ht="27" customHeight="1" x14ac:dyDescent="0.25">
      <c r="A29" s="269" t="s">
        <v>164</v>
      </c>
      <c r="B29" s="189">
        <v>0</v>
      </c>
      <c r="C29" s="189">
        <v>0</v>
      </c>
      <c r="D29" s="189">
        <v>0</v>
      </c>
      <c r="E29" s="189">
        <v>0</v>
      </c>
      <c r="F29" s="189">
        <v>0</v>
      </c>
      <c r="G29" s="189">
        <v>0</v>
      </c>
      <c r="H29" s="189">
        <v>0</v>
      </c>
      <c r="I29" s="189">
        <v>0</v>
      </c>
      <c r="J29" s="189">
        <v>0</v>
      </c>
      <c r="K29" s="189">
        <v>0</v>
      </c>
      <c r="L29" s="189">
        <v>0</v>
      </c>
      <c r="M29" s="189">
        <v>0</v>
      </c>
    </row>
    <row r="30" spans="1:13" ht="27" customHeight="1" x14ac:dyDescent="0.25">
      <c r="A30" s="269" t="s">
        <v>165</v>
      </c>
      <c r="B30" s="189">
        <v>0</v>
      </c>
      <c r="C30" s="189">
        <v>0</v>
      </c>
      <c r="D30" s="189">
        <v>0</v>
      </c>
      <c r="E30" s="189">
        <v>0</v>
      </c>
      <c r="F30" s="189">
        <v>0</v>
      </c>
      <c r="G30" s="189">
        <v>0</v>
      </c>
      <c r="H30" s="189">
        <v>0</v>
      </c>
      <c r="I30" s="189">
        <v>0</v>
      </c>
      <c r="J30" s="189">
        <v>0</v>
      </c>
      <c r="K30" s="189">
        <v>0</v>
      </c>
      <c r="L30" s="189">
        <v>0</v>
      </c>
      <c r="M30" s="189">
        <v>0</v>
      </c>
    </row>
    <row r="31" spans="1:13" ht="27" customHeight="1" x14ac:dyDescent="0.25">
      <c r="A31" s="269" t="s">
        <v>166</v>
      </c>
      <c r="B31" s="189">
        <v>0</v>
      </c>
      <c r="C31" s="189">
        <v>0</v>
      </c>
      <c r="D31" s="189">
        <v>0</v>
      </c>
      <c r="E31" s="189">
        <v>0</v>
      </c>
      <c r="F31" s="189">
        <v>0</v>
      </c>
      <c r="G31" s="189">
        <v>0</v>
      </c>
      <c r="H31" s="189">
        <v>0</v>
      </c>
      <c r="I31" s="189">
        <v>0</v>
      </c>
      <c r="J31" s="189">
        <v>0</v>
      </c>
      <c r="K31" s="189">
        <v>0</v>
      </c>
      <c r="L31" s="189">
        <v>0</v>
      </c>
      <c r="M31" s="189">
        <v>0</v>
      </c>
    </row>
    <row r="32" spans="1:13" ht="27" customHeight="1" x14ac:dyDescent="0.25">
      <c r="A32" s="269" t="s">
        <v>169</v>
      </c>
      <c r="B32" s="189">
        <v>307</v>
      </c>
      <c r="C32" s="189">
        <v>155</v>
      </c>
      <c r="D32" s="189">
        <v>152</v>
      </c>
      <c r="E32" s="189">
        <v>-33</v>
      </c>
      <c r="F32" s="189">
        <v>0</v>
      </c>
      <c r="G32" s="189">
        <v>-33</v>
      </c>
      <c r="H32" s="189">
        <v>356</v>
      </c>
      <c r="I32" s="189">
        <v>155</v>
      </c>
      <c r="J32" s="189">
        <v>201</v>
      </c>
      <c r="K32" s="189">
        <v>447</v>
      </c>
      <c r="L32" s="189">
        <v>0</v>
      </c>
      <c r="M32" s="189">
        <v>447</v>
      </c>
    </row>
    <row r="33" spans="1:13" ht="27" customHeight="1" x14ac:dyDescent="0.25">
      <c r="A33" s="269" t="s">
        <v>163</v>
      </c>
      <c r="B33" s="189">
        <v>0</v>
      </c>
      <c r="C33" s="189">
        <v>0</v>
      </c>
      <c r="D33" s="189">
        <v>0</v>
      </c>
      <c r="E33" s="189">
        <v>0</v>
      </c>
      <c r="F33" s="189">
        <v>0</v>
      </c>
      <c r="G33" s="189">
        <v>0</v>
      </c>
      <c r="H33" s="189">
        <v>0</v>
      </c>
      <c r="I33" s="189">
        <v>0</v>
      </c>
      <c r="J33" s="189">
        <v>0</v>
      </c>
      <c r="K33" s="189">
        <v>0</v>
      </c>
      <c r="L33" s="189">
        <v>0</v>
      </c>
      <c r="M33" s="189">
        <v>0</v>
      </c>
    </row>
    <row r="34" spans="1:13" ht="27" customHeight="1" x14ac:dyDescent="0.25">
      <c r="A34" s="269" t="s">
        <v>164</v>
      </c>
      <c r="B34" s="189">
        <v>0</v>
      </c>
      <c r="C34" s="189">
        <v>0</v>
      </c>
      <c r="D34" s="189">
        <v>0</v>
      </c>
      <c r="E34" s="189">
        <v>0</v>
      </c>
      <c r="F34" s="189">
        <v>0</v>
      </c>
      <c r="G34" s="189">
        <v>0</v>
      </c>
      <c r="H34" s="189">
        <v>0</v>
      </c>
      <c r="I34" s="189">
        <v>0</v>
      </c>
      <c r="J34" s="189">
        <v>0</v>
      </c>
      <c r="K34" s="189">
        <v>0</v>
      </c>
      <c r="L34" s="189">
        <v>0</v>
      </c>
      <c r="M34" s="189">
        <v>0</v>
      </c>
    </row>
    <row r="35" spans="1:13" ht="27" customHeight="1" x14ac:dyDescent="0.25">
      <c r="A35" s="269" t="s">
        <v>165</v>
      </c>
      <c r="B35" s="189">
        <v>0</v>
      </c>
      <c r="C35" s="189">
        <v>0</v>
      </c>
      <c r="D35" s="189">
        <v>0</v>
      </c>
      <c r="E35" s="189">
        <v>0</v>
      </c>
      <c r="F35" s="189">
        <v>0</v>
      </c>
      <c r="G35" s="189">
        <v>0</v>
      </c>
      <c r="H35" s="189">
        <v>0</v>
      </c>
      <c r="I35" s="189">
        <v>0</v>
      </c>
      <c r="J35" s="189">
        <v>0</v>
      </c>
      <c r="K35" s="189">
        <v>0</v>
      </c>
      <c r="L35" s="189">
        <v>0</v>
      </c>
      <c r="M35" s="189">
        <v>0</v>
      </c>
    </row>
    <row r="36" spans="1:13" ht="27" customHeight="1" x14ac:dyDescent="0.25">
      <c r="A36" s="269" t="s">
        <v>166</v>
      </c>
      <c r="B36" s="189">
        <v>307</v>
      </c>
      <c r="C36" s="189">
        <v>155</v>
      </c>
      <c r="D36" s="189">
        <v>152</v>
      </c>
      <c r="E36" s="189">
        <v>-33</v>
      </c>
      <c r="F36" s="189">
        <v>0</v>
      </c>
      <c r="G36" s="189">
        <v>-33</v>
      </c>
      <c r="H36" s="189">
        <v>356</v>
      </c>
      <c r="I36" s="189">
        <v>155</v>
      </c>
      <c r="J36" s="189">
        <v>201</v>
      </c>
      <c r="K36" s="189">
        <v>447</v>
      </c>
      <c r="L36" s="189">
        <v>0</v>
      </c>
      <c r="M36" s="189">
        <v>447</v>
      </c>
    </row>
    <row r="37" spans="1:13" ht="27" customHeight="1" x14ac:dyDescent="0.25">
      <c r="A37" s="269" t="s">
        <v>170</v>
      </c>
      <c r="B37" s="189">
        <v>39</v>
      </c>
      <c r="C37" s="189">
        <v>-41</v>
      </c>
      <c r="D37" s="189">
        <v>80</v>
      </c>
      <c r="E37" s="189">
        <v>-2</v>
      </c>
      <c r="F37" s="189">
        <v>-6</v>
      </c>
      <c r="G37" s="189">
        <v>4</v>
      </c>
      <c r="H37" s="189">
        <v>39</v>
      </c>
      <c r="I37" s="189">
        <v>-87</v>
      </c>
      <c r="J37" s="189">
        <v>126</v>
      </c>
      <c r="K37" s="189">
        <v>0</v>
      </c>
      <c r="L37" s="189">
        <v>133</v>
      </c>
      <c r="M37" s="189">
        <v>-133</v>
      </c>
    </row>
    <row r="38" spans="1:13" ht="27" customHeight="1" x14ac:dyDescent="0.25">
      <c r="A38" s="269" t="s">
        <v>163</v>
      </c>
      <c r="B38" s="189">
        <v>0</v>
      </c>
      <c r="C38" s="189">
        <v>0</v>
      </c>
      <c r="D38" s="189">
        <v>0</v>
      </c>
      <c r="E38" s="189">
        <v>0</v>
      </c>
      <c r="F38" s="189">
        <v>0</v>
      </c>
      <c r="G38" s="189">
        <v>0</v>
      </c>
      <c r="H38" s="189">
        <v>0</v>
      </c>
      <c r="I38" s="189">
        <v>0</v>
      </c>
      <c r="J38" s="189">
        <v>0</v>
      </c>
      <c r="K38" s="189">
        <v>0</v>
      </c>
      <c r="L38" s="189">
        <v>0</v>
      </c>
      <c r="M38" s="189">
        <v>0</v>
      </c>
    </row>
    <row r="39" spans="1:13" ht="27" customHeight="1" x14ac:dyDescent="0.25">
      <c r="A39" s="269" t="s">
        <v>164</v>
      </c>
      <c r="B39" s="189">
        <v>0</v>
      </c>
      <c r="C39" s="189">
        <v>0</v>
      </c>
      <c r="D39" s="189">
        <v>0</v>
      </c>
      <c r="E39" s="189">
        <v>-2</v>
      </c>
      <c r="F39" s="189">
        <v>0</v>
      </c>
      <c r="G39" s="189">
        <v>-2</v>
      </c>
      <c r="H39" s="189">
        <v>0</v>
      </c>
      <c r="I39" s="189">
        <v>0</v>
      </c>
      <c r="J39" s="189">
        <v>0</v>
      </c>
      <c r="K39" s="189">
        <v>0</v>
      </c>
      <c r="L39" s="189">
        <v>0</v>
      </c>
      <c r="M39" s="189">
        <v>0</v>
      </c>
    </row>
    <row r="40" spans="1:13" ht="27" customHeight="1" x14ac:dyDescent="0.25">
      <c r="A40" s="269" t="s">
        <v>165</v>
      </c>
      <c r="B40" s="189">
        <v>39</v>
      </c>
      <c r="C40" s="189">
        <v>0</v>
      </c>
      <c r="D40" s="189">
        <v>39</v>
      </c>
      <c r="E40" s="189">
        <v>0</v>
      </c>
      <c r="F40" s="189">
        <v>0</v>
      </c>
      <c r="G40" s="189">
        <v>0</v>
      </c>
      <c r="H40" s="189">
        <v>39</v>
      </c>
      <c r="I40" s="189">
        <v>0</v>
      </c>
      <c r="J40" s="189">
        <v>39</v>
      </c>
      <c r="K40" s="189">
        <v>0</v>
      </c>
      <c r="L40" s="189">
        <v>0</v>
      </c>
      <c r="M40" s="189">
        <v>0</v>
      </c>
    </row>
    <row r="41" spans="1:13" ht="27" customHeight="1" x14ac:dyDescent="0.25">
      <c r="A41" s="269" t="s">
        <v>166</v>
      </c>
      <c r="B41" s="189">
        <v>0</v>
      </c>
      <c r="C41" s="189">
        <v>-41</v>
      </c>
      <c r="D41" s="189">
        <v>41</v>
      </c>
      <c r="E41" s="189">
        <v>0</v>
      </c>
      <c r="F41" s="189">
        <v>-6</v>
      </c>
      <c r="G41" s="189">
        <v>6</v>
      </c>
      <c r="H41" s="189">
        <v>0</v>
      </c>
      <c r="I41" s="189">
        <v>-87</v>
      </c>
      <c r="J41" s="189">
        <v>87</v>
      </c>
      <c r="K41" s="189">
        <v>0</v>
      </c>
      <c r="L41" s="189">
        <v>133</v>
      </c>
      <c r="M41" s="189">
        <v>-133</v>
      </c>
    </row>
    <row r="42" spans="1:13" ht="27" customHeight="1" x14ac:dyDescent="0.25">
      <c r="A42" s="269" t="s">
        <v>171</v>
      </c>
      <c r="B42" s="189">
        <v>0</v>
      </c>
      <c r="C42" s="189">
        <v>0</v>
      </c>
      <c r="D42" s="189">
        <v>0</v>
      </c>
      <c r="E42" s="189">
        <v>0</v>
      </c>
      <c r="F42" s="189">
        <v>0</v>
      </c>
      <c r="G42" s="189">
        <v>0</v>
      </c>
      <c r="H42" s="189">
        <v>0</v>
      </c>
      <c r="I42" s="189">
        <v>0</v>
      </c>
      <c r="J42" s="189">
        <v>0</v>
      </c>
      <c r="K42" s="189">
        <v>0</v>
      </c>
      <c r="L42" s="189">
        <v>0</v>
      </c>
      <c r="M42" s="189">
        <v>0</v>
      </c>
    </row>
    <row r="43" spans="1:13" ht="27" customHeight="1" x14ac:dyDescent="0.25">
      <c r="A43" s="267" t="s">
        <v>172</v>
      </c>
      <c r="B43" s="188">
        <v>5177</v>
      </c>
      <c r="C43" s="188">
        <v>0</v>
      </c>
      <c r="D43" s="188">
        <v>5177</v>
      </c>
      <c r="E43" s="188">
        <v>103</v>
      </c>
      <c r="F43" s="189">
        <v>0</v>
      </c>
      <c r="G43" s="188">
        <v>103</v>
      </c>
      <c r="H43" s="188">
        <v>1276</v>
      </c>
      <c r="I43" s="189">
        <v>0</v>
      </c>
      <c r="J43" s="188">
        <v>1276</v>
      </c>
      <c r="K43" s="188">
        <v>1748</v>
      </c>
      <c r="L43" s="189">
        <v>0</v>
      </c>
      <c r="M43" s="188">
        <v>1748</v>
      </c>
    </row>
    <row r="44" spans="1:13" ht="27" customHeight="1" x14ac:dyDescent="0.25">
      <c r="A44" s="269" t="s">
        <v>173</v>
      </c>
      <c r="B44" s="189">
        <v>0</v>
      </c>
      <c r="C44" s="189">
        <v>0</v>
      </c>
      <c r="D44" s="189">
        <v>0</v>
      </c>
      <c r="E44" s="189">
        <v>0</v>
      </c>
      <c r="F44" s="189" t="s">
        <v>863</v>
      </c>
      <c r="G44" s="189">
        <v>0</v>
      </c>
      <c r="H44" s="189">
        <v>0</v>
      </c>
      <c r="I44" s="189" t="s">
        <v>863</v>
      </c>
      <c r="J44" s="189">
        <v>0</v>
      </c>
      <c r="K44" s="189">
        <v>0</v>
      </c>
      <c r="L44" s="189" t="s">
        <v>863</v>
      </c>
      <c r="M44" s="189">
        <v>0</v>
      </c>
    </row>
    <row r="45" spans="1:13" ht="27" customHeight="1" x14ac:dyDescent="0.25">
      <c r="A45" s="269" t="s">
        <v>174</v>
      </c>
      <c r="B45" s="189">
        <v>-710</v>
      </c>
      <c r="C45" s="189">
        <v>0</v>
      </c>
      <c r="D45" s="189">
        <v>-710</v>
      </c>
      <c r="E45" s="189">
        <v>0</v>
      </c>
      <c r="F45" s="189" t="s">
        <v>863</v>
      </c>
      <c r="G45" s="189">
        <v>0</v>
      </c>
      <c r="H45" s="189">
        <v>-679</v>
      </c>
      <c r="I45" s="189" t="s">
        <v>863</v>
      </c>
      <c r="J45" s="189">
        <v>-679</v>
      </c>
      <c r="K45" s="189">
        <v>93</v>
      </c>
      <c r="L45" s="189" t="s">
        <v>863</v>
      </c>
      <c r="M45" s="189">
        <v>93</v>
      </c>
    </row>
    <row r="46" spans="1:13" ht="27" customHeight="1" x14ac:dyDescent="0.25">
      <c r="A46" s="269" t="s">
        <v>175</v>
      </c>
      <c r="B46" s="189">
        <v>0</v>
      </c>
      <c r="C46" s="189">
        <v>0</v>
      </c>
      <c r="D46" s="189">
        <v>0</v>
      </c>
      <c r="E46" s="189">
        <v>0</v>
      </c>
      <c r="F46" s="189" t="s">
        <v>863</v>
      </c>
      <c r="G46" s="189">
        <v>0</v>
      </c>
      <c r="H46" s="189">
        <v>0</v>
      </c>
      <c r="I46" s="189" t="s">
        <v>863</v>
      </c>
      <c r="J46" s="189">
        <v>0</v>
      </c>
      <c r="K46" s="189">
        <v>0</v>
      </c>
      <c r="L46" s="189" t="s">
        <v>863</v>
      </c>
      <c r="M46" s="189">
        <v>0</v>
      </c>
    </row>
    <row r="47" spans="1:13" ht="27" customHeight="1" thickBot="1" x14ac:dyDescent="0.3">
      <c r="A47" s="270" t="s">
        <v>176</v>
      </c>
      <c r="B47" s="189">
        <v>5887</v>
      </c>
      <c r="C47" s="189">
        <v>0</v>
      </c>
      <c r="D47" s="189">
        <v>5887</v>
      </c>
      <c r="E47" s="189">
        <v>103</v>
      </c>
      <c r="F47" s="189" t="s">
        <v>863</v>
      </c>
      <c r="G47" s="189">
        <v>103</v>
      </c>
      <c r="H47" s="189">
        <v>1955</v>
      </c>
      <c r="I47" s="189" t="s">
        <v>863</v>
      </c>
      <c r="J47" s="189">
        <v>1955</v>
      </c>
      <c r="K47" s="189">
        <v>1655</v>
      </c>
      <c r="L47" s="189" t="s">
        <v>863</v>
      </c>
      <c r="M47" s="189">
        <v>1655</v>
      </c>
    </row>
    <row r="48" spans="1:13" ht="27" customHeight="1" thickBot="1" x14ac:dyDescent="0.3">
      <c r="A48" s="271"/>
      <c r="B48" s="272" t="s">
        <v>864</v>
      </c>
      <c r="C48" s="272" t="s">
        <v>865</v>
      </c>
      <c r="D48" s="272" t="s">
        <v>866</v>
      </c>
      <c r="E48" s="272" t="s">
        <v>864</v>
      </c>
      <c r="F48" s="272" t="s">
        <v>865</v>
      </c>
      <c r="G48" s="272" t="s">
        <v>866</v>
      </c>
      <c r="H48" s="272" t="s">
        <v>864</v>
      </c>
      <c r="I48" s="272" t="s">
        <v>865</v>
      </c>
      <c r="J48" s="272" t="s">
        <v>866</v>
      </c>
      <c r="K48" s="272" t="s">
        <v>864</v>
      </c>
      <c r="L48" s="272" t="s">
        <v>865</v>
      </c>
      <c r="M48" s="272" t="s">
        <v>866</v>
      </c>
    </row>
    <row r="49" spans="1:13" ht="27" customHeight="1" x14ac:dyDescent="0.25">
      <c r="A49" s="187" t="s">
        <v>861</v>
      </c>
      <c r="B49" s="273" t="s">
        <v>862</v>
      </c>
      <c r="C49" s="273" t="s">
        <v>862</v>
      </c>
      <c r="D49" s="273">
        <v>152</v>
      </c>
      <c r="E49" s="273" t="s">
        <v>862</v>
      </c>
      <c r="F49" s="273" t="s">
        <v>862</v>
      </c>
      <c r="G49" s="273">
        <v>153</v>
      </c>
      <c r="H49" s="273" t="s">
        <v>862</v>
      </c>
      <c r="I49" s="273" t="s">
        <v>862</v>
      </c>
      <c r="J49" s="273">
        <v>10</v>
      </c>
      <c r="K49" s="273" t="s">
        <v>862</v>
      </c>
      <c r="L49" s="273" t="s">
        <v>862</v>
      </c>
      <c r="M49" s="273">
        <v>659</v>
      </c>
    </row>
    <row r="50" spans="1:13" ht="27" customHeight="1" thickBot="1" x14ac:dyDescent="0.3">
      <c r="A50" s="274" t="s">
        <v>177</v>
      </c>
      <c r="B50" s="190" t="s">
        <v>862</v>
      </c>
      <c r="C50" s="190" t="s">
        <v>862</v>
      </c>
      <c r="D50" s="190">
        <v>0</v>
      </c>
      <c r="E50" s="190" t="s">
        <v>862</v>
      </c>
      <c r="F50" s="190" t="s">
        <v>862</v>
      </c>
      <c r="G50" s="190">
        <v>0</v>
      </c>
      <c r="H50" s="190" t="s">
        <v>862</v>
      </c>
      <c r="I50" s="190" t="s">
        <v>862</v>
      </c>
      <c r="J50" s="190">
        <v>0</v>
      </c>
      <c r="K50" s="190" t="s">
        <v>862</v>
      </c>
      <c r="L50" s="190" t="s">
        <v>862</v>
      </c>
      <c r="M50" s="190">
        <v>0</v>
      </c>
    </row>
    <row r="51" spans="1:13" x14ac:dyDescent="0.25">
      <c r="A51" s="314" t="s">
        <v>758</v>
      </c>
      <c r="B51" s="314"/>
      <c r="C51" s="314"/>
      <c r="D51" s="314"/>
      <c r="E51" s="314"/>
      <c r="F51" s="314"/>
      <c r="G51" s="314"/>
      <c r="H51" s="314"/>
      <c r="I51" s="314"/>
      <c r="J51" s="314"/>
      <c r="K51" s="314"/>
      <c r="L51" s="314"/>
      <c r="M51" s="314"/>
    </row>
    <row r="52" spans="1:13" x14ac:dyDescent="0.25">
      <c r="A52" s="397" t="s">
        <v>178</v>
      </c>
      <c r="B52" s="397"/>
      <c r="C52" s="397"/>
      <c r="D52" s="397"/>
      <c r="E52" s="397"/>
      <c r="F52" s="397"/>
      <c r="G52" s="397"/>
      <c r="H52" s="397"/>
      <c r="I52" s="397"/>
      <c r="J52" s="397"/>
      <c r="K52" s="397"/>
      <c r="L52" s="397"/>
      <c r="M52" s="397"/>
    </row>
    <row r="53" spans="1:13" ht="0.75" customHeight="1" x14ac:dyDescent="0.25">
      <c r="A53" s="397"/>
      <c r="B53" s="397"/>
      <c r="C53" s="397"/>
      <c r="D53" s="397"/>
      <c r="E53" s="397"/>
      <c r="F53" s="397"/>
      <c r="G53" s="397"/>
      <c r="H53" s="397"/>
      <c r="I53" s="397"/>
      <c r="J53" s="397"/>
      <c r="K53" s="397"/>
      <c r="L53" s="397"/>
      <c r="M53" s="397"/>
    </row>
    <row r="54" spans="1:13" hidden="1" x14ac:dyDescent="0.25">
      <c r="A54" s="397"/>
      <c r="B54" s="397"/>
      <c r="C54" s="397"/>
      <c r="D54" s="397"/>
      <c r="E54" s="397"/>
      <c r="F54" s="397"/>
      <c r="G54" s="397"/>
      <c r="H54" s="397"/>
      <c r="I54" s="397"/>
      <c r="J54" s="397"/>
      <c r="K54" s="397"/>
      <c r="L54" s="397"/>
      <c r="M54" s="397"/>
    </row>
    <row r="55" spans="1:13" x14ac:dyDescent="0.25">
      <c r="A55" s="79"/>
      <c r="B55" s="79"/>
      <c r="C55" s="79"/>
      <c r="D55" s="79"/>
      <c r="E55" s="79"/>
      <c r="F55" s="79"/>
      <c r="G55" s="79"/>
      <c r="H55" s="79"/>
      <c r="I55" s="79"/>
      <c r="J55" s="79"/>
      <c r="K55" s="79"/>
      <c r="L55" s="79"/>
      <c r="M55" s="79"/>
    </row>
    <row r="56" spans="1:13" x14ac:dyDescent="0.25">
      <c r="A56" s="79"/>
      <c r="B56" s="79"/>
      <c r="C56" s="79"/>
      <c r="D56" s="79"/>
      <c r="E56" s="79"/>
      <c r="F56" s="79"/>
      <c r="G56" s="79"/>
      <c r="H56" s="79"/>
      <c r="I56" s="79"/>
      <c r="J56" s="79"/>
      <c r="K56" s="79"/>
      <c r="L56" s="79"/>
      <c r="M56" s="79"/>
    </row>
    <row r="57" spans="1:13" x14ac:dyDescent="0.25">
      <c r="A57" s="79"/>
      <c r="B57" s="79"/>
      <c r="C57" s="79"/>
      <c r="D57" s="79"/>
      <c r="E57" s="79"/>
      <c r="F57" s="79"/>
      <c r="G57" s="79"/>
      <c r="H57" s="79"/>
      <c r="I57" s="79"/>
      <c r="J57" s="79"/>
      <c r="K57" s="79"/>
      <c r="L57" s="79"/>
      <c r="M57" s="79"/>
    </row>
  </sheetData>
  <mergeCells count="10">
    <mergeCell ref="A51:M51"/>
    <mergeCell ref="A52:M54"/>
    <mergeCell ref="A1:M1"/>
    <mergeCell ref="A2:M2"/>
    <mergeCell ref="A3:A6"/>
    <mergeCell ref="B3:D4"/>
    <mergeCell ref="H3:M3"/>
    <mergeCell ref="H4:J4"/>
    <mergeCell ref="K4:M4"/>
    <mergeCell ref="E3:G4"/>
  </mergeCells>
  <hyperlinks>
    <hyperlink ref="A52" r:id="rId1" display="http://www.sbp.org.pk/ecodata/BOP_arch/index.asp" xr:uid="{00000000-0004-0000-0A00-000000000000}"/>
  </hyperlinks>
  <pageMargins left="0.7" right="0.7" top="0.75" bottom="0.75" header="0.3" footer="0.3"/>
  <pageSetup paperSize="9" scale="35" orientation="portrait" verticalDpi="1200" r:id="rId2"/>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46"/>
  <sheetViews>
    <sheetView zoomScale="85" zoomScaleNormal="85" zoomScaleSheetLayoutView="100" workbookViewId="0">
      <selection activeCell="B4" sqref="B4:G5"/>
    </sheetView>
  </sheetViews>
  <sheetFormatPr defaultColWidth="9.140625" defaultRowHeight="15" x14ac:dyDescent="0.25"/>
  <cols>
    <col min="1" max="1" width="43.5703125" style="75" customWidth="1"/>
    <col min="2" max="7" width="10.42578125" style="75" bestFit="1" customWidth="1"/>
    <col min="8" max="16384" width="9.140625" style="75"/>
  </cols>
  <sheetData>
    <row r="1" spans="1:7" ht="22.5" x14ac:dyDescent="0.25">
      <c r="A1" s="285" t="s">
        <v>179</v>
      </c>
      <c r="B1" s="285"/>
      <c r="C1" s="285"/>
      <c r="D1" s="285"/>
      <c r="E1" s="285"/>
      <c r="F1" s="285"/>
      <c r="G1" s="285"/>
    </row>
    <row r="2" spans="1:7" x14ac:dyDescent="0.25">
      <c r="A2" s="418"/>
      <c r="B2" s="418"/>
      <c r="C2" s="418"/>
      <c r="D2" s="418"/>
      <c r="E2" s="418"/>
      <c r="F2" s="418"/>
      <c r="G2" s="418"/>
    </row>
    <row r="3" spans="1:7" ht="15.75" thickBot="1" x14ac:dyDescent="0.3">
      <c r="A3" s="332" t="s">
        <v>180</v>
      </c>
      <c r="B3" s="332"/>
      <c r="C3" s="332"/>
      <c r="D3" s="332"/>
      <c r="E3" s="332"/>
      <c r="F3" s="332"/>
      <c r="G3" s="332"/>
    </row>
    <row r="4" spans="1:7" ht="15.6" customHeight="1" thickTop="1" thickBot="1" x14ac:dyDescent="0.3">
      <c r="A4" s="419" t="s">
        <v>181</v>
      </c>
      <c r="B4" s="320">
        <v>2024</v>
      </c>
      <c r="C4" s="421"/>
      <c r="D4" s="321">
        <v>2025</v>
      </c>
      <c r="E4" s="321"/>
      <c r="F4" s="321"/>
      <c r="G4" s="321"/>
    </row>
    <row r="5" spans="1:7" ht="16.5" thickBot="1" x14ac:dyDescent="0.3">
      <c r="A5" s="420"/>
      <c r="B5" s="22" t="s">
        <v>30</v>
      </c>
      <c r="C5" s="22" t="s">
        <v>33</v>
      </c>
      <c r="D5" s="21" t="s">
        <v>36</v>
      </c>
      <c r="E5" s="22" t="s">
        <v>853</v>
      </c>
      <c r="F5" s="22" t="s">
        <v>854</v>
      </c>
      <c r="G5" s="22" t="s">
        <v>867</v>
      </c>
    </row>
    <row r="6" spans="1:7" ht="15.75" thickTop="1" x14ac:dyDescent="0.25">
      <c r="A6" s="17"/>
      <c r="B6" s="23"/>
      <c r="C6" s="12"/>
      <c r="D6" s="12"/>
      <c r="E6" s="12"/>
      <c r="F6" s="12"/>
    </row>
    <row r="7" spans="1:7" ht="16.5" customHeight="1" x14ac:dyDescent="0.25">
      <c r="A7" s="24" t="s">
        <v>182</v>
      </c>
      <c r="B7" s="25">
        <v>-130978.30220098043</v>
      </c>
      <c r="C7" s="25">
        <v>-132126.76440182904</v>
      </c>
      <c r="D7" s="25">
        <v>-131423.27696215562</v>
      </c>
      <c r="E7" s="25">
        <v>-134037.0339534948</v>
      </c>
      <c r="F7" s="25">
        <v>-134162.09323907114</v>
      </c>
      <c r="G7" s="25">
        <v>-133778.73532997532</v>
      </c>
    </row>
    <row r="8" spans="1:7" ht="16.5" customHeight="1" x14ac:dyDescent="0.25">
      <c r="A8" s="24" t="s">
        <v>183</v>
      </c>
      <c r="B8" s="26">
        <v>28118.507435736887</v>
      </c>
      <c r="C8" s="26">
        <v>29478.084538120766</v>
      </c>
      <c r="D8" s="26">
        <v>29904.714205656532</v>
      </c>
      <c r="E8" s="26">
        <v>33994.838804671534</v>
      </c>
      <c r="F8" s="26">
        <v>34328.58688195335</v>
      </c>
      <c r="G8" s="26">
        <v>37543.208332072551</v>
      </c>
    </row>
    <row r="9" spans="1:7" s="174" customFormat="1" ht="16.5" customHeight="1" x14ac:dyDescent="0.2">
      <c r="A9" s="24" t="s">
        <v>184</v>
      </c>
      <c r="B9" s="26">
        <v>2987.6041227446281</v>
      </c>
      <c r="C9" s="26">
        <v>2947.7387540421269</v>
      </c>
      <c r="D9" s="26">
        <v>3040.6282385594859</v>
      </c>
      <c r="E9" s="26">
        <v>3042.6081265386324</v>
      </c>
      <c r="F9" s="26">
        <v>3092.9192651081371</v>
      </c>
      <c r="G9" s="26">
        <v>3132.2441747385428</v>
      </c>
    </row>
    <row r="10" spans="1:7" ht="16.5" customHeight="1" x14ac:dyDescent="0.25">
      <c r="A10" s="17" t="s">
        <v>185</v>
      </c>
      <c r="B10" s="26">
        <v>2716.822622744628</v>
      </c>
      <c r="C10" s="26">
        <v>2682.8349833566567</v>
      </c>
      <c r="D10" s="26">
        <v>2775.7244678740158</v>
      </c>
      <c r="E10" s="159">
        <v>2777.7085654531625</v>
      </c>
      <c r="F10" s="26">
        <v>2828.0197040226672</v>
      </c>
      <c r="G10" s="26">
        <v>2867.3446136530729</v>
      </c>
    </row>
    <row r="11" spans="1:7" ht="16.5" customHeight="1" x14ac:dyDescent="0.25">
      <c r="A11" s="17" t="s">
        <v>186</v>
      </c>
      <c r="B11" s="27">
        <v>2716.822622744628</v>
      </c>
      <c r="C11" s="27">
        <v>2682.8349833566567</v>
      </c>
      <c r="D11" s="27">
        <v>2775.7244678740158</v>
      </c>
      <c r="E11" s="27">
        <v>2777.7085654531625</v>
      </c>
      <c r="F11" s="27">
        <v>2828.0197040226672</v>
      </c>
      <c r="G11" s="27">
        <v>2867.3446136530729</v>
      </c>
    </row>
    <row r="12" spans="1:7" ht="22.5" customHeight="1" x14ac:dyDescent="0.25">
      <c r="A12" s="98" t="s">
        <v>187</v>
      </c>
      <c r="B12" s="26">
        <v>0</v>
      </c>
      <c r="C12" s="26">
        <v>0</v>
      </c>
      <c r="D12" s="26">
        <v>0</v>
      </c>
      <c r="E12" s="26">
        <v>0</v>
      </c>
      <c r="F12" s="26">
        <v>0</v>
      </c>
      <c r="G12" s="26">
        <v>0</v>
      </c>
    </row>
    <row r="13" spans="1:7" ht="16.5" customHeight="1" x14ac:dyDescent="0.25">
      <c r="A13" s="17" t="s">
        <v>188</v>
      </c>
      <c r="B13" s="26">
        <v>0</v>
      </c>
      <c r="C13" s="26">
        <v>0</v>
      </c>
      <c r="D13" s="26">
        <v>0</v>
      </c>
      <c r="E13" s="26">
        <v>0</v>
      </c>
      <c r="F13" s="26">
        <v>0</v>
      </c>
      <c r="G13" s="26">
        <v>0</v>
      </c>
    </row>
    <row r="14" spans="1:7" ht="16.5" customHeight="1" x14ac:dyDescent="0.25">
      <c r="A14" s="17" t="s">
        <v>189</v>
      </c>
      <c r="B14" s="28">
        <v>270.78149999999994</v>
      </c>
      <c r="C14" s="28">
        <v>264.90377068546996</v>
      </c>
      <c r="D14" s="28">
        <v>264.90377068546996</v>
      </c>
      <c r="E14" s="28">
        <v>264.89956108547</v>
      </c>
      <c r="F14" s="28">
        <v>264.89956108547</v>
      </c>
      <c r="G14" s="28">
        <v>264.89956108547</v>
      </c>
    </row>
    <row r="15" spans="1:7" ht="16.5" customHeight="1" x14ac:dyDescent="0.25">
      <c r="A15" s="17" t="s">
        <v>190</v>
      </c>
      <c r="B15" s="28">
        <v>8.9608706854699722</v>
      </c>
      <c r="C15" s="28">
        <v>8.9608706854699722</v>
      </c>
      <c r="D15" s="28">
        <v>8.9608706854699722</v>
      </c>
      <c r="E15" s="28">
        <v>8.9566610854699729</v>
      </c>
      <c r="F15" s="28">
        <v>8.9566610854699729</v>
      </c>
      <c r="G15" s="28">
        <v>8.9566610854699729</v>
      </c>
    </row>
    <row r="16" spans="1:7" ht="24" customHeight="1" x14ac:dyDescent="0.25">
      <c r="A16" s="98" t="s">
        <v>191</v>
      </c>
      <c r="B16" s="28">
        <v>261.82062931452998</v>
      </c>
      <c r="C16" s="28">
        <v>255.94290000000001</v>
      </c>
      <c r="D16" s="28">
        <v>255.94290000000001</v>
      </c>
      <c r="E16" s="28">
        <v>255.94290000000001</v>
      </c>
      <c r="F16" s="28">
        <v>255.94290000000001</v>
      </c>
      <c r="G16" s="28">
        <v>255.94290000000001</v>
      </c>
    </row>
    <row r="17" spans="1:7" ht="16.5" customHeight="1" x14ac:dyDescent="0.25">
      <c r="A17" s="17" t="s">
        <v>192</v>
      </c>
      <c r="B17" s="28">
        <v>0</v>
      </c>
      <c r="C17" s="28">
        <v>0</v>
      </c>
      <c r="D17" s="28">
        <v>0</v>
      </c>
      <c r="E17" s="28">
        <v>0</v>
      </c>
      <c r="F17" s="28">
        <v>0</v>
      </c>
      <c r="G17" s="28">
        <v>0</v>
      </c>
    </row>
    <row r="18" spans="1:7" ht="16.5" customHeight="1" x14ac:dyDescent="0.25">
      <c r="A18" s="24" t="s">
        <v>193</v>
      </c>
      <c r="B18" s="29">
        <v>415.61387935847978</v>
      </c>
      <c r="C18" s="29">
        <v>385.45197504377455</v>
      </c>
      <c r="D18" s="29">
        <v>383.04456048565305</v>
      </c>
      <c r="E18" s="29">
        <v>379.06519149599296</v>
      </c>
      <c r="F18" s="29">
        <v>382.08070686790495</v>
      </c>
      <c r="G18" s="29">
        <v>382.08070686790495</v>
      </c>
    </row>
    <row r="19" spans="1:7" ht="16.5" customHeight="1" x14ac:dyDescent="0.25">
      <c r="A19" s="17" t="s">
        <v>194</v>
      </c>
      <c r="B19" s="28">
        <v>175.78645812870786</v>
      </c>
      <c r="C19" s="28">
        <v>197.89854185306513</v>
      </c>
      <c r="D19" s="28">
        <v>196.66252838956171</v>
      </c>
      <c r="E19" s="28">
        <v>195.00561745641795</v>
      </c>
      <c r="F19" s="28">
        <v>196.55691377758183</v>
      </c>
      <c r="G19" s="28">
        <v>196.55691377758183</v>
      </c>
    </row>
    <row r="20" spans="1:7" ht="16.5" customHeight="1" x14ac:dyDescent="0.25">
      <c r="A20" s="17" t="s">
        <v>195</v>
      </c>
      <c r="B20" s="26">
        <v>0</v>
      </c>
      <c r="C20" s="26">
        <v>0</v>
      </c>
      <c r="D20" s="26">
        <v>0</v>
      </c>
      <c r="E20" s="26">
        <v>0</v>
      </c>
      <c r="F20" s="26">
        <v>0</v>
      </c>
      <c r="G20" s="26">
        <v>0</v>
      </c>
    </row>
    <row r="21" spans="1:7" ht="16.5" customHeight="1" x14ac:dyDescent="0.25">
      <c r="A21" s="17" t="s">
        <v>196</v>
      </c>
      <c r="B21" s="28">
        <v>167.76286307660837</v>
      </c>
      <c r="C21" s="28">
        <v>189.89775112630241</v>
      </c>
      <c r="D21" s="28">
        <v>188.71170814244149</v>
      </c>
      <c r="E21" s="28">
        <v>186.3602205982537</v>
      </c>
      <c r="F21" s="28">
        <v>187.84274160660348</v>
      </c>
      <c r="G21" s="28">
        <v>187.84274160660348</v>
      </c>
    </row>
    <row r="22" spans="1:7" ht="16.5" customHeight="1" x14ac:dyDescent="0.25">
      <c r="A22" s="17" t="s">
        <v>197</v>
      </c>
      <c r="B22" s="26">
        <v>0</v>
      </c>
      <c r="C22" s="26">
        <v>0</v>
      </c>
      <c r="D22" s="26">
        <v>0</v>
      </c>
      <c r="E22" s="26">
        <v>0</v>
      </c>
      <c r="F22" s="26">
        <v>0</v>
      </c>
      <c r="G22" s="26">
        <v>0</v>
      </c>
    </row>
    <row r="23" spans="1:7" ht="16.5" customHeight="1" x14ac:dyDescent="0.25">
      <c r="A23" s="17" t="s">
        <v>198</v>
      </c>
      <c r="B23" s="28">
        <v>8.0235950520995054</v>
      </c>
      <c r="C23" s="28">
        <v>8.0007907267627267</v>
      </c>
      <c r="D23" s="28">
        <v>7.9508202471202107</v>
      </c>
      <c r="E23" s="28">
        <v>8.6453968581642382</v>
      </c>
      <c r="F23" s="28">
        <v>8.7141721709783386</v>
      </c>
      <c r="G23" s="28">
        <v>8.7141721709783386</v>
      </c>
    </row>
    <row r="24" spans="1:7" ht="16.5" customHeight="1" x14ac:dyDescent="0.25">
      <c r="A24" s="17" t="s">
        <v>199</v>
      </c>
      <c r="B24" s="28">
        <v>239.82742122977191</v>
      </c>
      <c r="C24" s="28">
        <v>187.55343319070943</v>
      </c>
      <c r="D24" s="28">
        <v>186.38203209609134</v>
      </c>
      <c r="E24" s="28">
        <v>184.05957403957501</v>
      </c>
      <c r="F24" s="28">
        <v>185.52379309032312</v>
      </c>
      <c r="G24" s="28">
        <v>185.52379309032312</v>
      </c>
    </row>
    <row r="25" spans="1:7" ht="16.5" customHeight="1" x14ac:dyDescent="0.25">
      <c r="A25" s="17" t="s">
        <v>200</v>
      </c>
      <c r="B25" s="26">
        <v>0</v>
      </c>
      <c r="C25" s="26">
        <v>0</v>
      </c>
      <c r="D25" s="26">
        <v>0</v>
      </c>
      <c r="E25" s="26">
        <v>0</v>
      </c>
      <c r="F25" s="26">
        <v>0</v>
      </c>
      <c r="G25" s="26">
        <v>0</v>
      </c>
    </row>
    <row r="26" spans="1:7" ht="16.5" customHeight="1" x14ac:dyDescent="0.25">
      <c r="A26" s="17" t="s">
        <v>201</v>
      </c>
      <c r="B26" s="28">
        <v>172.76807536109493</v>
      </c>
      <c r="C26" s="28">
        <v>102.53107599521972</v>
      </c>
      <c r="D26" s="28">
        <v>101.89069840996355</v>
      </c>
      <c r="E26" s="28">
        <v>100.62106490106235</v>
      </c>
      <c r="F26" s="28">
        <v>101.42151921539767</v>
      </c>
      <c r="G26" s="28">
        <v>101.42151921539767</v>
      </c>
    </row>
    <row r="27" spans="1:7" ht="16.5" customHeight="1" x14ac:dyDescent="0.25">
      <c r="A27" s="17" t="s">
        <v>202</v>
      </c>
      <c r="B27" s="26">
        <v>0</v>
      </c>
      <c r="C27" s="26">
        <v>0</v>
      </c>
      <c r="D27" s="26">
        <v>0</v>
      </c>
      <c r="E27" s="26">
        <v>0</v>
      </c>
      <c r="F27" s="26">
        <v>0</v>
      </c>
      <c r="G27" s="26">
        <v>0</v>
      </c>
    </row>
    <row r="28" spans="1:7" ht="16.5" customHeight="1" x14ac:dyDescent="0.25">
      <c r="A28" s="17" t="s">
        <v>203</v>
      </c>
      <c r="B28" s="28">
        <v>67.059345868676971</v>
      </c>
      <c r="C28" s="28">
        <v>85.022357195489704</v>
      </c>
      <c r="D28" s="28">
        <v>84.491333686127774</v>
      </c>
      <c r="E28" s="28">
        <v>83.438509138512657</v>
      </c>
      <c r="F28" s="28">
        <v>84.102273874925444</v>
      </c>
      <c r="G28" s="28">
        <v>84.102273874925444</v>
      </c>
    </row>
    <row r="29" spans="1:7" ht="27.6" customHeight="1" x14ac:dyDescent="0.25">
      <c r="A29" s="96" t="s">
        <v>204</v>
      </c>
      <c r="B29" s="29">
        <v>12.314654305195056</v>
      </c>
      <c r="C29" s="29">
        <v>6.4647366202523955</v>
      </c>
      <c r="D29" s="29">
        <v>10.78763408995767</v>
      </c>
      <c r="E29" s="29">
        <v>11.418454499566996</v>
      </c>
      <c r="F29" s="29">
        <v>13.798323301794033</v>
      </c>
      <c r="G29" s="29">
        <v>10.798999472437284</v>
      </c>
    </row>
    <row r="30" spans="1:7" ht="16.5" customHeight="1" x14ac:dyDescent="0.25">
      <c r="A30" s="24" t="s">
        <v>205</v>
      </c>
      <c r="B30" s="29">
        <v>7252.4868694449015</v>
      </c>
      <c r="C30" s="29">
        <v>7725.6857524326542</v>
      </c>
      <c r="D30" s="29">
        <v>8080.3218793348642</v>
      </c>
      <c r="E30" s="29">
        <v>7878.7123556244214</v>
      </c>
      <c r="F30" s="29">
        <v>7381.0030222903242</v>
      </c>
      <c r="G30" s="29">
        <v>7562.0545324897612</v>
      </c>
    </row>
    <row r="31" spans="1:7" ht="16.5" customHeight="1" x14ac:dyDescent="0.25">
      <c r="A31" s="17" t="s">
        <v>206</v>
      </c>
      <c r="B31" s="26">
        <v>0</v>
      </c>
      <c r="C31" s="26">
        <v>0</v>
      </c>
      <c r="D31" s="26">
        <v>0</v>
      </c>
      <c r="E31" s="26">
        <v>0</v>
      </c>
      <c r="F31" s="26">
        <v>0</v>
      </c>
      <c r="G31" s="26">
        <v>0</v>
      </c>
    </row>
    <row r="32" spans="1:7" ht="16.5" customHeight="1" x14ac:dyDescent="0.25">
      <c r="A32" s="17" t="s">
        <v>207</v>
      </c>
      <c r="B32" s="28">
        <v>2406.231715031191</v>
      </c>
      <c r="C32" s="28">
        <v>2504.43860005631</v>
      </c>
      <c r="D32" s="28">
        <v>2668.8576148465768</v>
      </c>
      <c r="E32" s="28">
        <v>2584.1368158512273</v>
      </c>
      <c r="F32" s="28">
        <v>1984.3145397056912</v>
      </c>
      <c r="G32" s="28">
        <v>2137.4032890828112</v>
      </c>
    </row>
    <row r="33" spans="1:7" ht="16.5" customHeight="1" x14ac:dyDescent="0.25">
      <c r="A33" s="17" t="s">
        <v>208</v>
      </c>
      <c r="B33" s="26">
        <v>0</v>
      </c>
      <c r="C33" s="26">
        <v>0</v>
      </c>
      <c r="D33" s="26">
        <v>0</v>
      </c>
      <c r="E33" s="26">
        <v>0</v>
      </c>
      <c r="F33" s="26">
        <v>0</v>
      </c>
      <c r="G33" s="26">
        <v>0</v>
      </c>
    </row>
    <row r="34" spans="1:7" ht="16.5" customHeight="1" x14ac:dyDescent="0.25">
      <c r="A34" s="17" t="s">
        <v>209</v>
      </c>
      <c r="B34" s="26">
        <v>0</v>
      </c>
      <c r="C34" s="26">
        <v>0</v>
      </c>
      <c r="D34" s="26">
        <v>0</v>
      </c>
      <c r="E34" s="26">
        <v>0</v>
      </c>
      <c r="F34" s="26">
        <v>0</v>
      </c>
      <c r="G34" s="26">
        <v>0</v>
      </c>
    </row>
    <row r="35" spans="1:7" ht="16.5" customHeight="1" x14ac:dyDescent="0.25">
      <c r="A35" s="17" t="s">
        <v>210</v>
      </c>
      <c r="B35" s="28">
        <v>3682.1709774045685</v>
      </c>
      <c r="C35" s="28">
        <v>4093.2648975754046</v>
      </c>
      <c r="D35" s="28">
        <v>4272.0762396555638</v>
      </c>
      <c r="E35" s="28">
        <v>4228.7655018445948</v>
      </c>
      <c r="F35" s="28">
        <v>4320.3234602395623</v>
      </c>
      <c r="G35" s="28">
        <v>4382.5312209747462</v>
      </c>
    </row>
    <row r="36" spans="1:7" ht="16.5" customHeight="1" x14ac:dyDescent="0.25">
      <c r="A36" s="17" t="s">
        <v>211</v>
      </c>
      <c r="B36" s="28">
        <v>1164.0841770091422</v>
      </c>
      <c r="C36" s="28">
        <v>1127.9822548009397</v>
      </c>
      <c r="D36" s="28">
        <v>1139.3880248327237</v>
      </c>
      <c r="E36" s="28">
        <v>1065.8100379286</v>
      </c>
      <c r="F36" s="28">
        <v>1076.3650223450702</v>
      </c>
      <c r="G36" s="28">
        <v>1042.1200224322035</v>
      </c>
    </row>
    <row r="37" spans="1:7" ht="16.5" customHeight="1" x14ac:dyDescent="0.25">
      <c r="A37" s="24" t="s">
        <v>212</v>
      </c>
      <c r="B37" s="29">
        <v>17450.487909883683</v>
      </c>
      <c r="C37" s="29">
        <v>18412.743319981957</v>
      </c>
      <c r="D37" s="29">
        <v>18389.931893186571</v>
      </c>
      <c r="E37" s="29">
        <v>22683.034676512922</v>
      </c>
      <c r="F37" s="29">
        <v>23458.785564385191</v>
      </c>
      <c r="G37" s="29">
        <v>26456.029918503904</v>
      </c>
    </row>
    <row r="38" spans="1:7" ht="16.5" customHeight="1" x14ac:dyDescent="0.25">
      <c r="A38" s="17" t="s">
        <v>213</v>
      </c>
      <c r="B38" s="28">
        <v>5472.3054856753351</v>
      </c>
      <c r="C38" s="28">
        <v>5434.2375102663709</v>
      </c>
      <c r="D38" s="28">
        <v>6484.7847492663295</v>
      </c>
      <c r="E38" s="28">
        <v>6844.0971144255855</v>
      </c>
      <c r="F38" s="28">
        <v>7964.4533617627467</v>
      </c>
      <c r="G38" s="28">
        <v>9095.3651851250816</v>
      </c>
    </row>
    <row r="39" spans="1:7" ht="16.5" customHeight="1" x14ac:dyDescent="0.25">
      <c r="A39" s="17" t="s">
        <v>214</v>
      </c>
      <c r="B39" s="28">
        <v>629.59447556859914</v>
      </c>
      <c r="C39" s="28">
        <v>54.057420733763934</v>
      </c>
      <c r="D39" s="28">
        <v>55.194632058832354</v>
      </c>
      <c r="E39" s="28">
        <v>25.974245763440962</v>
      </c>
      <c r="F39" s="28">
        <v>24.650931935682394</v>
      </c>
      <c r="G39" s="28">
        <v>235.57603971475376</v>
      </c>
    </row>
    <row r="40" spans="1:7" ht="16.5" customHeight="1" x14ac:dyDescent="0.25">
      <c r="A40" s="17" t="s">
        <v>215</v>
      </c>
      <c r="B40" s="28">
        <v>0.16155587433000002</v>
      </c>
      <c r="C40" s="28">
        <v>0.15533362017000002</v>
      </c>
      <c r="D40" s="28">
        <v>0.15826012830000002</v>
      </c>
      <c r="E40" s="28">
        <v>0.16365576600000001</v>
      </c>
      <c r="F40" s="28">
        <v>0.16329486572999999</v>
      </c>
      <c r="G40" s="28">
        <v>0.16311977549999998</v>
      </c>
    </row>
    <row r="41" spans="1:7" ht="16.5" customHeight="1" x14ac:dyDescent="0.25">
      <c r="A41" s="17" t="s">
        <v>216</v>
      </c>
      <c r="B41" s="28">
        <v>11348.426392765417</v>
      </c>
      <c r="C41" s="28">
        <v>12924.293055361653</v>
      </c>
      <c r="D41" s="28">
        <v>11849.79425173311</v>
      </c>
      <c r="E41" s="28">
        <v>15812.799660557896</v>
      </c>
      <c r="F41" s="28">
        <v>15469.517975821032</v>
      </c>
      <c r="G41" s="28">
        <v>17124.925573888569</v>
      </c>
    </row>
    <row r="42" spans="1:7" ht="16.5" customHeight="1" x14ac:dyDescent="0.25">
      <c r="A42" s="17" t="s">
        <v>217</v>
      </c>
      <c r="B42" s="28">
        <v>4929.2480949701066</v>
      </c>
      <c r="C42" s="28">
        <v>7653.3713813653912</v>
      </c>
      <c r="D42" s="28">
        <v>7640.4301437280355</v>
      </c>
      <c r="E42" s="28">
        <v>10837.518744474844</v>
      </c>
      <c r="F42" s="28">
        <v>10688.709307924997</v>
      </c>
      <c r="G42" s="28">
        <v>12464.290851685299</v>
      </c>
    </row>
    <row r="43" spans="1:7" ht="16.5" customHeight="1" x14ac:dyDescent="0.25">
      <c r="A43" s="17" t="s">
        <v>218</v>
      </c>
      <c r="B43" s="28">
        <v>294.37630563145478</v>
      </c>
      <c r="C43" s="28">
        <v>221.7373659725678</v>
      </c>
      <c r="D43" s="28">
        <v>126.63863042867926</v>
      </c>
      <c r="E43" s="28">
        <v>69.612986831857896</v>
      </c>
      <c r="F43" s="28">
        <v>134.7865529034608</v>
      </c>
      <c r="G43" s="28">
        <v>2208.7367585901293</v>
      </c>
    </row>
    <row r="44" spans="1:7" ht="16.5" customHeight="1" x14ac:dyDescent="0.25">
      <c r="A44" s="17" t="s">
        <v>219</v>
      </c>
      <c r="B44" s="28" t="s">
        <v>802</v>
      </c>
      <c r="C44" s="28" t="s">
        <v>802</v>
      </c>
      <c r="D44" s="28" t="s">
        <v>802</v>
      </c>
      <c r="E44" s="28" t="s">
        <v>802</v>
      </c>
      <c r="F44" s="28" t="s">
        <v>802</v>
      </c>
      <c r="G44" s="28" t="s">
        <v>802</v>
      </c>
    </row>
    <row r="45" spans="1:7" ht="16.5" customHeight="1" thickBot="1" x14ac:dyDescent="0.3">
      <c r="A45" s="1" t="s">
        <v>220</v>
      </c>
      <c r="B45" s="30">
        <v>6124.8019921638561</v>
      </c>
      <c r="C45" s="30">
        <v>5049.1843080236949</v>
      </c>
      <c r="D45" s="30">
        <v>4082.7254775763968</v>
      </c>
      <c r="E45" s="30">
        <v>4905.6679292511926</v>
      </c>
      <c r="F45" s="30">
        <v>4646.0221149925737</v>
      </c>
      <c r="G45" s="30">
        <v>2451.8979636131407</v>
      </c>
    </row>
    <row r="46" spans="1:7" x14ac:dyDescent="0.25">
      <c r="B46" s="17"/>
      <c r="C46" s="17"/>
      <c r="D46" s="16"/>
      <c r="E46" s="17"/>
      <c r="F46" s="17"/>
      <c r="G46" s="17"/>
    </row>
  </sheetData>
  <mergeCells count="6">
    <mergeCell ref="A1:G1"/>
    <mergeCell ref="A2:G2"/>
    <mergeCell ref="A3:G3"/>
    <mergeCell ref="A4:A5"/>
    <mergeCell ref="B4:C4"/>
    <mergeCell ref="D4:G4"/>
  </mergeCells>
  <pageMargins left="0.7" right="0.7" top="0.75" bottom="0.75" header="0.3" footer="0.3"/>
  <pageSetup paperSize="9" scale="82" orientation="portrait" verticalDpi="1200" r:id="rId1"/>
  <headerFooter>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47"/>
  <sheetViews>
    <sheetView zoomScaleNormal="100" zoomScaleSheetLayoutView="100" workbookViewId="0">
      <selection activeCell="G7" sqref="G7:G36"/>
    </sheetView>
  </sheetViews>
  <sheetFormatPr defaultColWidth="9.140625" defaultRowHeight="15" x14ac:dyDescent="0.25"/>
  <cols>
    <col min="1" max="1" width="43.5703125" style="75" customWidth="1"/>
    <col min="2" max="7" width="9.85546875" style="75" bestFit="1" customWidth="1"/>
    <col min="8" max="16384" width="9.140625" style="75"/>
  </cols>
  <sheetData>
    <row r="1" spans="1:7" ht="22.5" x14ac:dyDescent="0.25">
      <c r="A1" s="285" t="s">
        <v>179</v>
      </c>
      <c r="B1" s="285"/>
      <c r="C1" s="285"/>
      <c r="D1" s="285"/>
      <c r="E1" s="285"/>
      <c r="F1" s="285"/>
      <c r="G1" s="285"/>
    </row>
    <row r="2" spans="1:7" x14ac:dyDescent="0.25">
      <c r="A2" s="418"/>
      <c r="B2" s="418"/>
      <c r="C2" s="418"/>
      <c r="D2" s="418"/>
      <c r="E2" s="418"/>
      <c r="F2" s="418"/>
      <c r="G2" s="418"/>
    </row>
    <row r="3" spans="1:7" ht="15.75" thickBot="1" x14ac:dyDescent="0.3">
      <c r="A3" s="332" t="s">
        <v>221</v>
      </c>
      <c r="B3" s="332"/>
      <c r="C3" s="332"/>
      <c r="D3" s="332"/>
      <c r="E3" s="332"/>
      <c r="F3" s="332"/>
      <c r="G3" s="332"/>
    </row>
    <row r="4" spans="1:7" ht="16.5" thickTop="1" thickBot="1" x14ac:dyDescent="0.3">
      <c r="A4" s="419" t="s">
        <v>181</v>
      </c>
      <c r="B4" s="320">
        <v>2024</v>
      </c>
      <c r="C4" s="421"/>
      <c r="D4" s="321">
        <v>2025</v>
      </c>
      <c r="E4" s="321"/>
      <c r="F4" s="321"/>
      <c r="G4" s="321"/>
    </row>
    <row r="5" spans="1:7" ht="16.5" thickBot="1" x14ac:dyDescent="0.3">
      <c r="A5" s="420"/>
      <c r="B5" s="22" t="s">
        <v>30</v>
      </c>
      <c r="C5" s="22" t="s">
        <v>33</v>
      </c>
      <c r="D5" s="21" t="s">
        <v>36</v>
      </c>
      <c r="E5" s="22" t="s">
        <v>853</v>
      </c>
      <c r="F5" s="22" t="s">
        <v>854</v>
      </c>
      <c r="G5" s="22" t="s">
        <v>867</v>
      </c>
    </row>
    <row r="6" spans="1:7" ht="15.75" thickTop="1" x14ac:dyDescent="0.25">
      <c r="A6" s="17"/>
      <c r="B6" s="23"/>
      <c r="C6" s="23"/>
      <c r="D6" s="23"/>
      <c r="E6" s="23"/>
      <c r="F6" s="23"/>
    </row>
    <row r="7" spans="1:7" ht="18" customHeight="1" x14ac:dyDescent="0.25">
      <c r="A7" s="24" t="s">
        <v>222</v>
      </c>
      <c r="B7" s="31">
        <v>159096.80963671731</v>
      </c>
      <c r="C7" s="31">
        <v>161604.84893994982</v>
      </c>
      <c r="D7" s="31">
        <v>161327.99116781214</v>
      </c>
      <c r="E7" s="31">
        <v>168031.87275816634</v>
      </c>
      <c r="F7" s="31">
        <v>168490.68012102449</v>
      </c>
      <c r="G7" s="31">
        <v>171321.94366204785</v>
      </c>
    </row>
    <row r="8" spans="1:7" ht="18" customHeight="1" x14ac:dyDescent="0.25">
      <c r="A8" s="24" t="s">
        <v>223</v>
      </c>
      <c r="B8" s="29">
        <v>29887.000389357905</v>
      </c>
      <c r="C8" s="29">
        <v>34050.01793230015</v>
      </c>
      <c r="D8" s="29">
        <v>34401.274333222646</v>
      </c>
      <c r="E8" s="29">
        <v>35150.309866923359</v>
      </c>
      <c r="F8" s="29">
        <v>35930.244381143501</v>
      </c>
      <c r="G8" s="29">
        <v>36428.379255844207</v>
      </c>
    </row>
    <row r="9" spans="1:7" ht="18" customHeight="1" x14ac:dyDescent="0.25">
      <c r="A9" s="17" t="s">
        <v>185</v>
      </c>
      <c r="B9" s="28">
        <v>23873.392398167904</v>
      </c>
      <c r="C9" s="28">
        <v>28316.751785470151</v>
      </c>
      <c r="D9" s="28">
        <v>28722.731276152648</v>
      </c>
      <c r="E9" s="28">
        <v>29527.398919843356</v>
      </c>
      <c r="F9" s="28">
        <v>30346.1696543535</v>
      </c>
      <c r="G9" s="28">
        <v>30935.053942444203</v>
      </c>
    </row>
    <row r="10" spans="1:7" ht="18" customHeight="1" x14ac:dyDescent="0.25">
      <c r="A10" s="17" t="s">
        <v>224</v>
      </c>
      <c r="B10" s="28">
        <v>23873.392398167904</v>
      </c>
      <c r="C10" s="28">
        <v>28316.751785470151</v>
      </c>
      <c r="D10" s="28">
        <v>28722.731276152648</v>
      </c>
      <c r="E10" s="158">
        <v>29527.398919843356</v>
      </c>
      <c r="F10" s="28">
        <v>30346.1696543535</v>
      </c>
      <c r="G10" s="28">
        <v>30935.053942444203</v>
      </c>
    </row>
    <row r="11" spans="1:7" ht="24" customHeight="1" x14ac:dyDescent="0.25">
      <c r="A11" s="98" t="s">
        <v>740</v>
      </c>
      <c r="B11" s="28">
        <v>0</v>
      </c>
      <c r="C11" s="28">
        <v>0</v>
      </c>
      <c r="D11" s="28">
        <v>0</v>
      </c>
      <c r="E11" s="28">
        <v>0</v>
      </c>
      <c r="F11" s="28">
        <v>0</v>
      </c>
      <c r="G11" s="28">
        <v>0</v>
      </c>
    </row>
    <row r="12" spans="1:7" ht="18" customHeight="1" x14ac:dyDescent="0.25">
      <c r="A12" s="17" t="s">
        <v>188</v>
      </c>
      <c r="B12" s="28">
        <v>0</v>
      </c>
      <c r="C12" s="28">
        <v>0</v>
      </c>
      <c r="D12" s="28">
        <v>0</v>
      </c>
      <c r="E12" s="28">
        <v>0</v>
      </c>
      <c r="F12" s="28">
        <v>0</v>
      </c>
      <c r="G12" s="28">
        <v>0</v>
      </c>
    </row>
    <row r="13" spans="1:7" ht="18" customHeight="1" x14ac:dyDescent="0.25">
      <c r="A13" s="17" t="s">
        <v>189</v>
      </c>
      <c r="B13" s="28">
        <v>6013.6079911900006</v>
      </c>
      <c r="C13" s="28">
        <v>5733.2661468300021</v>
      </c>
      <c r="D13" s="28">
        <v>5678.54305707</v>
      </c>
      <c r="E13" s="28">
        <v>5622.9109470799995</v>
      </c>
      <c r="F13" s="28">
        <v>5584.0747267899997</v>
      </c>
      <c r="G13" s="28">
        <v>5493.3253134000006</v>
      </c>
    </row>
    <row r="14" spans="1:7" ht="18" customHeight="1" x14ac:dyDescent="0.25">
      <c r="A14" s="17" t="s">
        <v>225</v>
      </c>
      <c r="B14" s="28">
        <v>6013.6079911900006</v>
      </c>
      <c r="C14" s="28">
        <v>5733.2661468300021</v>
      </c>
      <c r="D14" s="28">
        <v>5678.54305707</v>
      </c>
      <c r="E14" s="28">
        <v>5622.9109470799995</v>
      </c>
      <c r="F14" s="28">
        <v>5584.0747267899997</v>
      </c>
      <c r="G14" s="28">
        <v>5493.3253134000006</v>
      </c>
    </row>
    <row r="15" spans="1:7" ht="24" customHeight="1" x14ac:dyDescent="0.25">
      <c r="A15" s="98" t="s">
        <v>741</v>
      </c>
      <c r="B15" s="28">
        <v>0</v>
      </c>
      <c r="C15" s="28">
        <v>0</v>
      </c>
      <c r="D15" s="28">
        <v>0</v>
      </c>
      <c r="E15" s="28">
        <v>0</v>
      </c>
      <c r="F15" s="28">
        <v>0</v>
      </c>
      <c r="G15" s="28">
        <v>0</v>
      </c>
    </row>
    <row r="16" spans="1:7" ht="18" customHeight="1" x14ac:dyDescent="0.25">
      <c r="A16" s="17" t="s">
        <v>226</v>
      </c>
      <c r="B16" s="28">
        <v>0</v>
      </c>
      <c r="C16" s="28">
        <v>0</v>
      </c>
      <c r="D16" s="28">
        <v>0</v>
      </c>
      <c r="E16" s="28">
        <v>0</v>
      </c>
      <c r="F16" s="28">
        <v>0</v>
      </c>
      <c r="G16" s="28">
        <v>0</v>
      </c>
    </row>
    <row r="17" spans="1:7" ht="18" customHeight="1" x14ac:dyDescent="0.25">
      <c r="A17" s="24" t="s">
        <v>227</v>
      </c>
      <c r="B17" s="29">
        <v>9480.1935006517779</v>
      </c>
      <c r="C17" s="29">
        <v>10691.421440786591</v>
      </c>
      <c r="D17" s="29">
        <v>10453.049519958708</v>
      </c>
      <c r="E17" s="29">
        <v>10099.676277233566</v>
      </c>
      <c r="F17" s="29">
        <v>9528.5568349984533</v>
      </c>
      <c r="G17" s="29">
        <v>9615.9318458419384</v>
      </c>
    </row>
    <row r="18" spans="1:7" ht="18" customHeight="1" x14ac:dyDescent="0.25">
      <c r="A18" s="17" t="s">
        <v>228</v>
      </c>
      <c r="B18" s="28">
        <v>1483.5524981414155</v>
      </c>
      <c r="C18" s="28">
        <v>2609.9879000000001</v>
      </c>
      <c r="D18" s="28">
        <v>2570.851456304606</v>
      </c>
      <c r="E18" s="28">
        <v>2534.891534152262</v>
      </c>
      <c r="F18" s="28">
        <v>2463.8941110308788</v>
      </c>
      <c r="G18" s="28">
        <v>2410.6111799785344</v>
      </c>
    </row>
    <row r="19" spans="1:7" ht="18" customHeight="1" x14ac:dyDescent="0.25">
      <c r="A19" s="17" t="s">
        <v>229</v>
      </c>
      <c r="B19" s="28" t="s">
        <v>802</v>
      </c>
      <c r="C19" s="28" t="s">
        <v>802</v>
      </c>
      <c r="D19" s="28" t="s">
        <v>802</v>
      </c>
      <c r="E19" s="28" t="s">
        <v>802</v>
      </c>
      <c r="F19" s="28" t="s">
        <v>802</v>
      </c>
      <c r="G19" s="28" t="s">
        <v>802</v>
      </c>
    </row>
    <row r="20" spans="1:7" ht="18" customHeight="1" x14ac:dyDescent="0.25">
      <c r="A20" s="17" t="s">
        <v>230</v>
      </c>
      <c r="B20" s="28">
        <v>783.53679916738702</v>
      </c>
      <c r="C20" s="28">
        <v>1027.1623</v>
      </c>
      <c r="D20" s="28">
        <v>1014.0683935395513</v>
      </c>
      <c r="E20" s="28">
        <v>1091.0356206500824</v>
      </c>
      <c r="F20" s="28">
        <v>1168.0028477606136</v>
      </c>
      <c r="G20" s="28">
        <v>1244.9700748711448</v>
      </c>
    </row>
    <row r="21" spans="1:7" ht="18" customHeight="1" x14ac:dyDescent="0.25">
      <c r="A21" s="17" t="s">
        <v>231</v>
      </c>
      <c r="B21" s="28" t="s">
        <v>802</v>
      </c>
      <c r="C21" s="28" t="s">
        <v>802</v>
      </c>
      <c r="D21" s="28" t="s">
        <v>802</v>
      </c>
      <c r="E21" s="28" t="s">
        <v>802</v>
      </c>
      <c r="F21" s="28" t="s">
        <v>802</v>
      </c>
      <c r="G21" s="28" t="s">
        <v>802</v>
      </c>
    </row>
    <row r="22" spans="1:7" ht="18" customHeight="1" x14ac:dyDescent="0.25">
      <c r="A22" s="17" t="s">
        <v>232</v>
      </c>
      <c r="B22" s="28">
        <v>700.01569897402851</v>
      </c>
      <c r="C22" s="28">
        <v>1582.8256000000001</v>
      </c>
      <c r="D22" s="28">
        <v>1556.7830627650546</v>
      </c>
      <c r="E22" s="28">
        <v>1443.8559135021796</v>
      </c>
      <c r="F22" s="28">
        <v>1295.8912632702654</v>
      </c>
      <c r="G22" s="28">
        <v>1165.6411051073896</v>
      </c>
    </row>
    <row r="23" spans="1:7" ht="18" customHeight="1" x14ac:dyDescent="0.25">
      <c r="A23" s="17" t="s">
        <v>199</v>
      </c>
      <c r="B23" s="28">
        <v>7996.6410025103623</v>
      </c>
      <c r="C23" s="28">
        <v>8081.4335407865901</v>
      </c>
      <c r="D23" s="28">
        <v>7882.1980636541011</v>
      </c>
      <c r="E23" s="28">
        <v>7564.7847430813044</v>
      </c>
      <c r="F23" s="28">
        <v>7064.6627239675745</v>
      </c>
      <c r="G23" s="28">
        <v>7205.3206658634044</v>
      </c>
    </row>
    <row r="24" spans="1:7" ht="18" customHeight="1" x14ac:dyDescent="0.25">
      <c r="A24" s="17" t="s">
        <v>233</v>
      </c>
      <c r="B24" s="28">
        <v>0</v>
      </c>
      <c r="C24" s="28">
        <v>0</v>
      </c>
      <c r="D24" s="28">
        <v>0</v>
      </c>
      <c r="E24" s="28">
        <v>0</v>
      </c>
      <c r="F24" s="28">
        <v>0</v>
      </c>
      <c r="G24" s="28">
        <v>0</v>
      </c>
    </row>
    <row r="25" spans="1:7" ht="18" customHeight="1" x14ac:dyDescent="0.25">
      <c r="A25" s="17" t="s">
        <v>234</v>
      </c>
      <c r="B25" s="28">
        <v>0</v>
      </c>
      <c r="C25" s="28">
        <v>0</v>
      </c>
      <c r="D25" s="28">
        <v>0</v>
      </c>
      <c r="E25" s="28">
        <v>0</v>
      </c>
      <c r="F25" s="28">
        <v>0</v>
      </c>
      <c r="G25" s="28">
        <v>0</v>
      </c>
    </row>
    <row r="26" spans="1:7" ht="18" customHeight="1" x14ac:dyDescent="0.25">
      <c r="A26" s="17" t="s">
        <v>235</v>
      </c>
      <c r="B26" s="28">
        <v>7496.6410025103623</v>
      </c>
      <c r="C26" s="28">
        <v>7581.4335407865901</v>
      </c>
      <c r="D26" s="28">
        <v>7382.1980636541011</v>
      </c>
      <c r="E26" s="28">
        <v>7064.7847430813044</v>
      </c>
      <c r="F26" s="28">
        <v>6564.6574676675746</v>
      </c>
      <c r="G26" s="28">
        <v>6705.1255013634045</v>
      </c>
    </row>
    <row r="27" spans="1:7" ht="18" customHeight="1" x14ac:dyDescent="0.25">
      <c r="A27" s="17" t="s">
        <v>236</v>
      </c>
      <c r="B27" s="28">
        <v>500</v>
      </c>
      <c r="C27" s="28">
        <v>500</v>
      </c>
      <c r="D27" s="28">
        <v>500</v>
      </c>
      <c r="E27" s="28">
        <v>500</v>
      </c>
      <c r="F27" s="28">
        <v>500.00525629999999</v>
      </c>
      <c r="G27" s="28">
        <v>500.19516449999998</v>
      </c>
    </row>
    <row r="28" spans="1:7" ht="27" customHeight="1" x14ac:dyDescent="0.25">
      <c r="A28" s="96" t="s">
        <v>742</v>
      </c>
      <c r="B28" s="29">
        <v>2.9608135967907523</v>
      </c>
      <c r="C28" s="29">
        <v>7.0942392737944928</v>
      </c>
      <c r="D28" s="29">
        <v>2.4969208427684659</v>
      </c>
      <c r="E28" s="29">
        <v>6.3074084889984716</v>
      </c>
      <c r="F28" s="29">
        <v>4.7607495844804371</v>
      </c>
      <c r="G28" s="29">
        <v>1.8613182968823574</v>
      </c>
    </row>
    <row r="29" spans="1:7" ht="18" customHeight="1" x14ac:dyDescent="0.25">
      <c r="A29" s="24" t="s">
        <v>205</v>
      </c>
      <c r="B29" s="29">
        <v>119726.65493311083</v>
      </c>
      <c r="C29" s="29">
        <v>116856.31532758928</v>
      </c>
      <c r="D29" s="29">
        <v>116471.17039378801</v>
      </c>
      <c r="E29" s="29">
        <v>122775.57920552041</v>
      </c>
      <c r="F29" s="29">
        <v>123027.11815529807</v>
      </c>
      <c r="G29" s="29">
        <v>125275.77124206483</v>
      </c>
    </row>
    <row r="30" spans="1:7" ht="18" customHeight="1" x14ac:dyDescent="0.25">
      <c r="A30" s="17" t="s">
        <v>206</v>
      </c>
      <c r="B30" s="28" t="s">
        <v>802</v>
      </c>
      <c r="C30" s="28" t="s">
        <v>802</v>
      </c>
      <c r="D30" s="28" t="s">
        <v>802</v>
      </c>
      <c r="E30" s="28" t="s">
        <v>802</v>
      </c>
      <c r="F30" s="28" t="s">
        <v>802</v>
      </c>
      <c r="G30" s="28" t="s">
        <v>802</v>
      </c>
    </row>
    <row r="31" spans="1:7" ht="18" customHeight="1" x14ac:dyDescent="0.25">
      <c r="A31" s="17" t="s">
        <v>207</v>
      </c>
      <c r="B31" s="28">
        <v>12663.841663716747</v>
      </c>
      <c r="C31" s="28">
        <v>12964.222837920079</v>
      </c>
      <c r="D31" s="28">
        <v>13321.582856248137</v>
      </c>
      <c r="E31" s="28">
        <v>14471.064813922672</v>
      </c>
      <c r="F31" s="28">
        <v>14790.067558281988</v>
      </c>
      <c r="G31" s="28">
        <v>15279.261191471545</v>
      </c>
    </row>
    <row r="32" spans="1:7" ht="18" customHeight="1" x14ac:dyDescent="0.25">
      <c r="A32" s="17" t="s">
        <v>208</v>
      </c>
      <c r="B32" s="28">
        <v>96252.588803460763</v>
      </c>
      <c r="C32" s="28">
        <v>93518.096763850815</v>
      </c>
      <c r="D32" s="28">
        <v>92751.91409845656</v>
      </c>
      <c r="E32" s="28">
        <v>97661.958541420172</v>
      </c>
      <c r="F32" s="28">
        <v>97352.172829420015</v>
      </c>
      <c r="G32" s="28">
        <v>99053.005156840023</v>
      </c>
    </row>
    <row r="33" spans="1:7" ht="18" customHeight="1" x14ac:dyDescent="0.25">
      <c r="A33" s="17" t="s">
        <v>237</v>
      </c>
      <c r="B33" s="28">
        <v>0</v>
      </c>
      <c r="C33" s="28">
        <v>0</v>
      </c>
      <c r="D33" s="28">
        <v>0</v>
      </c>
      <c r="E33" s="28">
        <v>0</v>
      </c>
      <c r="F33" s="28">
        <v>0</v>
      </c>
      <c r="G33" s="28">
        <v>0</v>
      </c>
    </row>
    <row r="34" spans="1:7" ht="18" customHeight="1" x14ac:dyDescent="0.25">
      <c r="A34" s="17" t="s">
        <v>210</v>
      </c>
      <c r="B34" s="28">
        <v>1302.5296999999991</v>
      </c>
      <c r="C34" s="28">
        <v>1318.703100223885</v>
      </c>
      <c r="D34" s="28">
        <v>1318.7030999999999</v>
      </c>
      <c r="E34" s="28">
        <v>1318.7030999999999</v>
      </c>
      <c r="F34" s="28">
        <v>1318.7030999999999</v>
      </c>
      <c r="G34" s="28">
        <v>1318.7030999999999</v>
      </c>
    </row>
    <row r="35" spans="1:7" ht="18" customHeight="1" x14ac:dyDescent="0.25">
      <c r="A35" s="17" t="s">
        <v>238</v>
      </c>
      <c r="B35" s="28">
        <v>5526.4911056360816</v>
      </c>
      <c r="C35" s="28">
        <v>5227.4232909511975</v>
      </c>
      <c r="D35" s="28">
        <v>5178.9833843954384</v>
      </c>
      <c r="E35" s="28">
        <v>5290.9016902065159</v>
      </c>
      <c r="F35" s="28">
        <v>5542.1172332960678</v>
      </c>
      <c r="G35" s="28">
        <v>5605.0591097487995</v>
      </c>
    </row>
    <row r="36" spans="1:7" ht="18" customHeight="1" x14ac:dyDescent="0.25">
      <c r="A36" s="17" t="s">
        <v>239</v>
      </c>
      <c r="B36" s="28">
        <v>3981.2036602972403</v>
      </c>
      <c r="C36" s="28">
        <v>3827.8693346433201</v>
      </c>
      <c r="D36" s="28">
        <v>3899.9869546878804</v>
      </c>
      <c r="E36" s="28">
        <v>4032.9510599710479</v>
      </c>
      <c r="F36" s="28">
        <v>4024.0574343000003</v>
      </c>
      <c r="G36" s="28">
        <v>4019.7426840044864</v>
      </c>
    </row>
    <row r="37" spans="1:7" ht="15.75" thickBot="1" x14ac:dyDescent="0.3">
      <c r="A37" s="2"/>
      <c r="B37" s="2"/>
      <c r="C37" s="2"/>
      <c r="D37" s="3"/>
      <c r="E37" s="2"/>
      <c r="F37" s="2"/>
      <c r="G37" s="2"/>
    </row>
    <row r="38" spans="1:7" ht="15.75" thickTop="1" x14ac:dyDescent="0.25">
      <c r="A38" s="298" t="s">
        <v>758</v>
      </c>
      <c r="B38" s="298"/>
      <c r="C38" s="298"/>
      <c r="D38" s="298"/>
      <c r="E38" s="298"/>
      <c r="F38" s="298"/>
      <c r="G38" s="298"/>
    </row>
    <row r="39" spans="1:7" ht="24.75" customHeight="1" x14ac:dyDescent="0.25">
      <c r="A39" s="422" t="s">
        <v>743</v>
      </c>
      <c r="B39" s="422"/>
      <c r="C39" s="422"/>
      <c r="D39" s="422"/>
      <c r="E39" s="422"/>
      <c r="F39" s="422"/>
      <c r="G39" s="422"/>
    </row>
    <row r="40" spans="1:7" x14ac:dyDescent="0.25">
      <c r="A40" s="79" t="s">
        <v>762</v>
      </c>
      <c r="B40" s="80"/>
      <c r="C40" s="80"/>
      <c r="D40" s="80"/>
      <c r="E40" s="80"/>
      <c r="F40" s="80"/>
      <c r="G40" s="80"/>
    </row>
    <row r="41" spans="1:7" x14ac:dyDescent="0.25">
      <c r="A41" s="81" t="s">
        <v>764</v>
      </c>
      <c r="B41" s="79"/>
      <c r="C41" s="79"/>
      <c r="D41" s="79"/>
      <c r="E41" s="79"/>
      <c r="F41" s="79"/>
      <c r="G41" s="79"/>
    </row>
    <row r="42" spans="1:7" x14ac:dyDescent="0.25">
      <c r="A42" s="79"/>
      <c r="B42" s="79"/>
      <c r="C42" s="79"/>
      <c r="D42" s="79"/>
      <c r="E42" s="79"/>
      <c r="F42" s="79"/>
      <c r="G42" s="79"/>
    </row>
    <row r="43" spans="1:7" x14ac:dyDescent="0.25">
      <c r="A43" s="79"/>
      <c r="B43" s="79"/>
      <c r="C43" s="79"/>
      <c r="D43" s="79"/>
      <c r="E43" s="79"/>
      <c r="F43" s="79"/>
      <c r="G43" s="79"/>
    </row>
    <row r="44" spans="1:7" x14ac:dyDescent="0.25">
      <c r="A44" s="134"/>
      <c r="B44" s="134"/>
      <c r="C44" s="134"/>
      <c r="D44" s="134"/>
      <c r="E44" s="134"/>
      <c r="F44" s="134"/>
      <c r="G44" s="134"/>
    </row>
    <row r="45" spans="1:7" x14ac:dyDescent="0.25">
      <c r="A45" s="134"/>
      <c r="B45" s="134"/>
      <c r="C45" s="134"/>
      <c r="D45" s="134"/>
      <c r="E45" s="134"/>
      <c r="F45" s="134"/>
      <c r="G45" s="134"/>
    </row>
    <row r="46" spans="1:7" x14ac:dyDescent="0.25">
      <c r="A46" s="134"/>
      <c r="B46" s="134"/>
      <c r="C46" s="134"/>
      <c r="D46" s="134"/>
      <c r="E46" s="134"/>
      <c r="F46" s="134"/>
      <c r="G46" s="134"/>
    </row>
    <row r="47" spans="1:7" x14ac:dyDescent="0.25">
      <c r="A47" s="134"/>
      <c r="B47" s="134"/>
      <c r="C47" s="134"/>
      <c r="D47" s="134"/>
      <c r="E47" s="134"/>
      <c r="F47" s="134"/>
      <c r="G47" s="134"/>
    </row>
  </sheetData>
  <mergeCells count="8">
    <mergeCell ref="A38:G38"/>
    <mergeCell ref="A39:G39"/>
    <mergeCell ref="A1:G1"/>
    <mergeCell ref="A2:G2"/>
    <mergeCell ref="A3:G3"/>
    <mergeCell ref="A4:A5"/>
    <mergeCell ref="B4:C4"/>
    <mergeCell ref="D4:G4"/>
  </mergeCells>
  <hyperlinks>
    <hyperlink ref="A41" r:id="rId1" xr:uid="{00000000-0004-0000-0C00-000000000000}"/>
  </hyperlinks>
  <pageMargins left="0.7" right="0.7" top="0.75" bottom="0.75" header="0.3" footer="0.3"/>
  <pageSetup paperSize="9" scale="85" orientation="portrait" verticalDpi="1200" r:id="rId2"/>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39"/>
  <sheetViews>
    <sheetView topLeftCell="A23" zoomScaleNormal="100" zoomScaleSheetLayoutView="100" workbookViewId="0">
      <selection activeCell="U28" sqref="U28"/>
    </sheetView>
  </sheetViews>
  <sheetFormatPr defaultColWidth="9.140625" defaultRowHeight="15" x14ac:dyDescent="0.25"/>
  <cols>
    <col min="1" max="1" width="5.85546875" style="75" bestFit="1" customWidth="1"/>
    <col min="2" max="2" width="5.42578125" style="75" customWidth="1"/>
    <col min="3" max="3" width="7.85546875" style="75" bestFit="1" customWidth="1"/>
    <col min="4" max="5" width="6.42578125" style="75" customWidth="1"/>
    <col min="6" max="10" width="7" style="75" customWidth="1"/>
    <col min="11" max="11" width="6.85546875" style="75" customWidth="1"/>
    <col min="12" max="18" width="6.42578125" style="75" customWidth="1"/>
    <col min="19" max="16384" width="9.140625" style="75"/>
  </cols>
  <sheetData>
    <row r="1" spans="1:18" ht="22.5" x14ac:dyDescent="0.25">
      <c r="A1" s="303" t="s">
        <v>240</v>
      </c>
      <c r="B1" s="303"/>
      <c r="C1" s="303"/>
      <c r="D1" s="303"/>
      <c r="E1" s="303"/>
      <c r="F1" s="303"/>
      <c r="G1" s="303"/>
      <c r="H1" s="303"/>
      <c r="I1" s="303"/>
      <c r="J1" s="303"/>
      <c r="K1" s="303"/>
      <c r="L1" s="303"/>
      <c r="M1" s="303"/>
      <c r="N1" s="303"/>
      <c r="O1" s="303"/>
      <c r="P1" s="303"/>
      <c r="Q1" s="303"/>
      <c r="R1" s="303"/>
    </row>
    <row r="2" spans="1:18" ht="15.75" thickBot="1" x14ac:dyDescent="0.3">
      <c r="A2" s="434" t="s">
        <v>73</v>
      </c>
      <c r="B2" s="434"/>
      <c r="C2" s="434"/>
      <c r="D2" s="434"/>
      <c r="E2" s="434"/>
      <c r="F2" s="434"/>
      <c r="G2" s="434"/>
      <c r="H2" s="434"/>
      <c r="I2" s="434"/>
      <c r="J2" s="434"/>
      <c r="K2" s="434"/>
      <c r="L2" s="434"/>
      <c r="M2" s="434"/>
      <c r="N2" s="434"/>
      <c r="O2" s="434"/>
      <c r="P2" s="434"/>
      <c r="Q2" s="434"/>
      <c r="R2" s="434"/>
    </row>
    <row r="3" spans="1:18" ht="15.75" customHeight="1" thickTop="1" thickBot="1" x14ac:dyDescent="0.3">
      <c r="A3" s="435" t="s">
        <v>241</v>
      </c>
      <c r="B3" s="436"/>
      <c r="C3" s="441" t="s">
        <v>810</v>
      </c>
      <c r="D3" s="320" t="s">
        <v>242</v>
      </c>
      <c r="E3" s="321"/>
      <c r="F3" s="321"/>
      <c r="G3" s="321"/>
      <c r="H3" s="321"/>
      <c r="I3" s="321"/>
      <c r="J3" s="321"/>
      <c r="K3" s="321"/>
      <c r="L3" s="321"/>
      <c r="M3" s="321"/>
      <c r="N3" s="321"/>
      <c r="O3" s="321"/>
      <c r="P3" s="321"/>
      <c r="Q3" s="321"/>
      <c r="R3" s="321"/>
    </row>
    <row r="4" spans="1:18" ht="15.75" thickBot="1" x14ac:dyDescent="0.3">
      <c r="A4" s="437"/>
      <c r="B4" s="438"/>
      <c r="C4" s="442"/>
      <c r="D4" s="444" t="s">
        <v>243</v>
      </c>
      <c r="E4" s="445"/>
      <c r="F4" s="445"/>
      <c r="G4" s="445"/>
      <c r="H4" s="445"/>
      <c r="I4" s="445"/>
      <c r="J4" s="446"/>
      <c r="K4" s="452" t="s">
        <v>244</v>
      </c>
      <c r="L4" s="453"/>
      <c r="M4" s="453"/>
      <c r="N4" s="453"/>
      <c r="O4" s="453"/>
      <c r="P4" s="453"/>
      <c r="Q4" s="453"/>
      <c r="R4" s="453"/>
    </row>
    <row r="5" spans="1:18" x14ac:dyDescent="0.25">
      <c r="A5" s="437"/>
      <c r="B5" s="438"/>
      <c r="C5" s="442"/>
      <c r="D5" s="447"/>
      <c r="E5" s="429"/>
      <c r="F5" s="429"/>
      <c r="G5" s="429"/>
      <c r="H5" s="429"/>
      <c r="I5" s="429"/>
      <c r="J5" s="448"/>
      <c r="K5" s="444" t="s">
        <v>245</v>
      </c>
      <c r="L5" s="445"/>
      <c r="M5" s="454"/>
      <c r="N5" s="444" t="s">
        <v>246</v>
      </c>
      <c r="O5" s="445"/>
      <c r="P5" s="446"/>
      <c r="Q5" s="423" t="s">
        <v>702</v>
      </c>
      <c r="R5" s="430" t="s">
        <v>703</v>
      </c>
    </row>
    <row r="6" spans="1:18" ht="8.25" customHeight="1" thickBot="1" x14ac:dyDescent="0.3">
      <c r="A6" s="437"/>
      <c r="B6" s="438"/>
      <c r="C6" s="442"/>
      <c r="D6" s="449"/>
      <c r="E6" s="450"/>
      <c r="F6" s="450"/>
      <c r="G6" s="450"/>
      <c r="H6" s="450"/>
      <c r="I6" s="450"/>
      <c r="J6" s="451"/>
      <c r="K6" s="449"/>
      <c r="L6" s="450"/>
      <c r="M6" s="451"/>
      <c r="N6" s="449"/>
      <c r="O6" s="450"/>
      <c r="P6" s="451"/>
      <c r="Q6" s="424"/>
      <c r="R6" s="431"/>
    </row>
    <row r="7" spans="1:18" ht="78" customHeight="1" x14ac:dyDescent="0.25">
      <c r="A7" s="437"/>
      <c r="B7" s="438"/>
      <c r="C7" s="442"/>
      <c r="D7" s="426" t="s">
        <v>247</v>
      </c>
      <c r="E7" s="423" t="s">
        <v>248</v>
      </c>
      <c r="F7" s="426" t="s">
        <v>811</v>
      </c>
      <c r="G7" s="426" t="s">
        <v>249</v>
      </c>
      <c r="H7" s="423" t="s">
        <v>250</v>
      </c>
      <c r="I7" s="423" t="s">
        <v>699</v>
      </c>
      <c r="J7" s="423" t="s">
        <v>700</v>
      </c>
      <c r="K7" s="426" t="s">
        <v>812</v>
      </c>
      <c r="L7" s="426" t="s">
        <v>251</v>
      </c>
      <c r="M7" s="423" t="s">
        <v>701</v>
      </c>
      <c r="N7" s="426" t="s">
        <v>252</v>
      </c>
      <c r="O7" s="423" t="s">
        <v>253</v>
      </c>
      <c r="P7" s="426" t="s">
        <v>81</v>
      </c>
      <c r="Q7" s="424"/>
      <c r="R7" s="431"/>
    </row>
    <row r="8" spans="1:18" ht="6.75" hidden="1" customHeight="1" x14ac:dyDescent="0.25">
      <c r="A8" s="437"/>
      <c r="B8" s="438"/>
      <c r="C8" s="442"/>
      <c r="D8" s="427"/>
      <c r="E8" s="424"/>
      <c r="F8" s="427"/>
      <c r="G8" s="427"/>
      <c r="H8" s="424"/>
      <c r="I8" s="424"/>
      <c r="J8" s="424"/>
      <c r="K8" s="427"/>
      <c r="L8" s="427"/>
      <c r="M8" s="424"/>
      <c r="N8" s="427"/>
      <c r="O8" s="424"/>
      <c r="P8" s="427"/>
      <c r="Q8" s="424"/>
      <c r="R8" s="431"/>
    </row>
    <row r="9" spans="1:18" ht="15" hidden="1" customHeight="1" thickBot="1" x14ac:dyDescent="0.3">
      <c r="A9" s="437"/>
      <c r="B9" s="438"/>
      <c r="C9" s="443"/>
      <c r="D9" s="428"/>
      <c r="E9" s="425"/>
      <c r="F9" s="428"/>
      <c r="G9" s="428"/>
      <c r="H9" s="425"/>
      <c r="I9" s="425"/>
      <c r="J9" s="425"/>
      <c r="K9" s="428"/>
      <c r="L9" s="428"/>
      <c r="M9" s="425"/>
      <c r="N9" s="428"/>
      <c r="O9" s="425"/>
      <c r="P9" s="428"/>
      <c r="Q9" s="425"/>
      <c r="R9" s="432"/>
    </row>
    <row r="10" spans="1:18" ht="15.75" thickBot="1" x14ac:dyDescent="0.3">
      <c r="A10" s="439"/>
      <c r="B10" s="440"/>
      <c r="C10" s="65">
        <v>1</v>
      </c>
      <c r="D10" s="65">
        <v>2</v>
      </c>
      <c r="E10" s="65">
        <v>3</v>
      </c>
      <c r="F10" s="65">
        <v>4</v>
      </c>
      <c r="G10" s="65" t="s">
        <v>254</v>
      </c>
      <c r="H10" s="65" t="s">
        <v>255</v>
      </c>
      <c r="I10" s="65">
        <v>5</v>
      </c>
      <c r="J10" s="65">
        <v>6</v>
      </c>
      <c r="K10" s="65">
        <v>7</v>
      </c>
      <c r="L10" s="65">
        <v>8</v>
      </c>
      <c r="M10" s="65">
        <v>9</v>
      </c>
      <c r="N10" s="65">
        <v>10</v>
      </c>
      <c r="O10" s="65">
        <v>11</v>
      </c>
      <c r="P10" s="65">
        <v>12</v>
      </c>
      <c r="Q10" s="65">
        <v>13</v>
      </c>
      <c r="R10" s="66">
        <v>14</v>
      </c>
    </row>
    <row r="11" spans="1:18" ht="15.75" thickTop="1" x14ac:dyDescent="0.25">
      <c r="A11" s="433"/>
      <c r="B11" s="433"/>
      <c r="C11" s="11"/>
      <c r="D11" s="12"/>
      <c r="E11" s="11"/>
      <c r="F11" s="17"/>
      <c r="G11" s="67"/>
      <c r="H11" s="67"/>
      <c r="I11" s="17"/>
      <c r="J11" s="17"/>
      <c r="K11" s="17"/>
      <c r="L11" s="17"/>
      <c r="M11" s="12"/>
      <c r="N11" s="12"/>
      <c r="O11" s="12"/>
      <c r="P11" s="12"/>
      <c r="Q11" s="12"/>
      <c r="R11" s="12"/>
    </row>
    <row r="12" spans="1:18" ht="29.25" customHeight="1" x14ac:dyDescent="0.25">
      <c r="A12" s="429" t="s">
        <v>74</v>
      </c>
      <c r="B12" s="429"/>
      <c r="C12" s="68">
        <v>3664.7370747895457</v>
      </c>
      <c r="D12" s="68">
        <v>385.74062821933978</v>
      </c>
      <c r="E12" s="68">
        <v>131.43589499999999</v>
      </c>
      <c r="F12" s="68">
        <v>16912.906006800004</v>
      </c>
      <c r="G12" s="68">
        <v>55.383195999999998</v>
      </c>
      <c r="H12" s="68">
        <v>0.17079734200669403</v>
      </c>
      <c r="I12" s="68">
        <v>17485.636523361347</v>
      </c>
      <c r="J12" s="68">
        <v>17298.646635019344</v>
      </c>
      <c r="K12" s="68">
        <v>7879.2823505727138</v>
      </c>
      <c r="L12" s="68">
        <v>52.023273912502532</v>
      </c>
      <c r="M12" s="68">
        <v>2.7241546890241559</v>
      </c>
      <c r="N12" s="68">
        <v>780.29041943122138</v>
      </c>
      <c r="O12" s="68">
        <v>79.584046414656001</v>
      </c>
      <c r="P12" s="68">
        <v>4506.5070645000951</v>
      </c>
      <c r="Q12" s="68">
        <v>2567.6482488282682</v>
      </c>
      <c r="R12" s="68">
        <v>7098.9919311414924</v>
      </c>
    </row>
    <row r="13" spans="1:18" ht="29.25" customHeight="1" x14ac:dyDescent="0.25">
      <c r="A13" s="429" t="s">
        <v>75</v>
      </c>
      <c r="B13" s="429"/>
      <c r="C13" s="68">
        <v>3776.6652098645854</v>
      </c>
      <c r="D13" s="68">
        <v>212.16802552871002</v>
      </c>
      <c r="E13" s="68">
        <v>117.385895</v>
      </c>
      <c r="F13" s="68">
        <v>9602.4783262000001</v>
      </c>
      <c r="G13" s="68">
        <v>132.07587699999999</v>
      </c>
      <c r="H13" s="68">
        <v>0.15909334636681968</v>
      </c>
      <c r="I13" s="68">
        <v>10064.267217075076</v>
      </c>
      <c r="J13" s="68">
        <v>9814.6463517287102</v>
      </c>
      <c r="K13" s="68">
        <v>7110.5061789043757</v>
      </c>
      <c r="L13" s="68">
        <v>201.83019425862085</v>
      </c>
      <c r="M13" s="68">
        <v>0.92230000000000001</v>
      </c>
      <c r="N13" s="68">
        <v>1475.2884434867049</v>
      </c>
      <c r="O13" s="68">
        <v>120.07992675054923</v>
      </c>
      <c r="P13" s="68">
        <v>3137.8048142901553</v>
      </c>
      <c r="Q13" s="68">
        <v>2580.0854886355874</v>
      </c>
      <c r="R13" s="68">
        <v>5635.2177354176711</v>
      </c>
    </row>
    <row r="14" spans="1:18" ht="29.25" customHeight="1" x14ac:dyDescent="0.25">
      <c r="A14" s="429" t="s">
        <v>76</v>
      </c>
      <c r="B14" s="429"/>
      <c r="C14" s="68">
        <v>3975.5643041837238</v>
      </c>
      <c r="D14" s="68">
        <v>18.815310298768665</v>
      </c>
      <c r="E14" s="68">
        <v>69.285894999999996</v>
      </c>
      <c r="F14" s="68">
        <v>4426.3210337699184</v>
      </c>
      <c r="G14" s="68">
        <v>21.141385</v>
      </c>
      <c r="H14" s="68">
        <v>0.15924161183605751</v>
      </c>
      <c r="I14" s="68">
        <v>4535.7228656805237</v>
      </c>
      <c r="J14" s="68">
        <v>4445.1000000000004</v>
      </c>
      <c r="K14" s="68">
        <v>6392.9913686938717</v>
      </c>
      <c r="L14" s="68">
        <v>186.20743198373748</v>
      </c>
      <c r="M14" s="68">
        <v>92.20998629470553</v>
      </c>
      <c r="N14" s="68">
        <v>1678.1305723733055</v>
      </c>
      <c r="O14" s="68">
        <v>126.53486026653398</v>
      </c>
      <c r="P14" s="68">
        <v>1963.669354811477</v>
      </c>
      <c r="Q14" s="68">
        <v>2903.0739995209979</v>
      </c>
      <c r="R14" s="68">
        <v>4714.8607963205659</v>
      </c>
    </row>
    <row r="15" spans="1:18" ht="29.25" customHeight="1" x14ac:dyDescent="0.25">
      <c r="A15" s="429" t="s">
        <v>108</v>
      </c>
      <c r="B15" s="429"/>
      <c r="C15" s="68">
        <v>4848.1813578262936</v>
      </c>
      <c r="D15" s="68">
        <v>734.56276514939213</v>
      </c>
      <c r="E15" s="68">
        <v>73.388805000000005</v>
      </c>
      <c r="F15" s="68">
        <v>8655.037606997892</v>
      </c>
      <c r="G15" s="68">
        <v>38.162838999999998</v>
      </c>
      <c r="H15" s="68">
        <v>0.15669433036180055</v>
      </c>
      <c r="I15" s="68">
        <v>9501.3087104776478</v>
      </c>
      <c r="J15" s="68">
        <v>9389.6</v>
      </c>
      <c r="K15" s="68">
        <v>6628.5112334257719</v>
      </c>
      <c r="L15" s="68">
        <v>287.51853999668742</v>
      </c>
      <c r="M15" s="68">
        <v>102.23555838908452</v>
      </c>
      <c r="N15" s="68">
        <v>2021.8563513816362</v>
      </c>
      <c r="O15" s="68">
        <v>94.969169329228791</v>
      </c>
      <c r="P15" s="68">
        <v>2026.4520256286464</v>
      </c>
      <c r="Q15" s="68">
        <v>2874.987785472033</v>
      </c>
      <c r="R15" s="68">
        <v>4606.6548820441358</v>
      </c>
    </row>
    <row r="16" spans="1:18" ht="29.25" customHeight="1" x14ac:dyDescent="0.25">
      <c r="A16" s="429" t="s">
        <v>756</v>
      </c>
      <c r="B16" s="429"/>
      <c r="C16" s="68">
        <v>6844.0971149999996</v>
      </c>
      <c r="D16" s="68">
        <v>25.974245849999999</v>
      </c>
      <c r="E16" s="68">
        <v>73.388805000000005</v>
      </c>
      <c r="F16" s="68">
        <v>14479.8107</v>
      </c>
      <c r="G16" s="68">
        <v>59.791743670000002</v>
      </c>
      <c r="H16" s="68">
        <v>0.16353973899999999</v>
      </c>
      <c r="I16" s="68">
        <v>14639.12903</v>
      </c>
      <c r="J16" s="68">
        <v>14505.8</v>
      </c>
      <c r="K16" s="68">
        <v>6987.8192660000004</v>
      </c>
      <c r="L16" s="68">
        <v>64.703209970000003</v>
      </c>
      <c r="M16" s="68">
        <v>0.33483733900000001</v>
      </c>
      <c r="N16" s="68">
        <v>2224.451372</v>
      </c>
      <c r="O16" s="68">
        <v>13.336144109999999</v>
      </c>
      <c r="P16" s="68">
        <v>2299.155225</v>
      </c>
      <c r="Q16" s="68">
        <v>2515.9145720000001</v>
      </c>
      <c r="R16" s="68">
        <v>4763.367894</v>
      </c>
    </row>
    <row r="17" spans="1:18" ht="29.25" customHeight="1" x14ac:dyDescent="0.25">
      <c r="A17" s="17"/>
      <c r="B17" s="17"/>
      <c r="C17" s="13"/>
      <c r="D17" s="13"/>
      <c r="E17" s="13"/>
      <c r="F17" s="13"/>
      <c r="G17" s="52"/>
      <c r="H17" s="52"/>
      <c r="I17" s="52"/>
      <c r="J17" s="13"/>
      <c r="K17" s="13"/>
      <c r="L17" s="13"/>
      <c r="M17" s="13"/>
      <c r="N17" s="13"/>
      <c r="O17" s="13"/>
      <c r="P17" s="13"/>
      <c r="Q17" s="13"/>
      <c r="R17" s="13"/>
    </row>
    <row r="18" spans="1:18" ht="29.25" customHeight="1" x14ac:dyDescent="0.25">
      <c r="A18" s="24">
        <v>2025</v>
      </c>
      <c r="B18" s="17" t="s">
        <v>36</v>
      </c>
      <c r="C18" s="68">
        <v>6484.7847499999998</v>
      </c>
      <c r="D18" s="68">
        <v>55.194632060000004</v>
      </c>
      <c r="E18" s="68">
        <v>73.388805000000005</v>
      </c>
      <c r="F18" s="68">
        <v>10583.738890000001</v>
      </c>
      <c r="G18" s="68">
        <v>21.048739090000002</v>
      </c>
      <c r="H18" s="68">
        <v>0.158260128</v>
      </c>
      <c r="I18" s="68">
        <v>10733.52932</v>
      </c>
      <c r="J18" s="68">
        <v>10638.9</v>
      </c>
      <c r="K18" s="68">
        <v>6805.1270839999997</v>
      </c>
      <c r="L18" s="68">
        <v>304.55020200000001</v>
      </c>
      <c r="M18" s="68">
        <v>28.632574179999999</v>
      </c>
      <c r="N18" s="68">
        <v>2430.037182</v>
      </c>
      <c r="O18" s="68">
        <v>34.625822079999999</v>
      </c>
      <c r="P18" s="68">
        <v>2132.0124369999999</v>
      </c>
      <c r="Q18" s="68">
        <v>2541.6344199999999</v>
      </c>
      <c r="R18" s="68">
        <v>4375.089903</v>
      </c>
    </row>
    <row r="19" spans="1:18" ht="29.25" customHeight="1" x14ac:dyDescent="0.25">
      <c r="B19" s="17" t="s">
        <v>37</v>
      </c>
      <c r="C19" s="68">
        <v>6874.492655</v>
      </c>
      <c r="D19" s="68">
        <v>137.64507029999999</v>
      </c>
      <c r="E19" s="68">
        <v>71.388805000000005</v>
      </c>
      <c r="F19" s="68">
        <v>10137.36058</v>
      </c>
      <c r="G19" s="68">
        <v>41.048363889999997</v>
      </c>
      <c r="H19" s="68">
        <v>0.16165972300000001</v>
      </c>
      <c r="I19" s="68">
        <v>10387.60447</v>
      </c>
      <c r="J19" s="68">
        <v>10275</v>
      </c>
      <c r="K19" s="68">
        <v>6914.8897900000002</v>
      </c>
      <c r="L19" s="68">
        <v>125.964755</v>
      </c>
      <c r="M19" s="68">
        <v>14.61395954</v>
      </c>
      <c r="N19" s="68">
        <v>2430.4648419999999</v>
      </c>
      <c r="O19" s="68">
        <v>14.38801</v>
      </c>
      <c r="P19" s="68">
        <v>2305.6820929999999</v>
      </c>
      <c r="Q19" s="68">
        <v>2304.9335599999999</v>
      </c>
      <c r="R19" s="68">
        <v>4484.4249479999999</v>
      </c>
    </row>
    <row r="20" spans="1:18" ht="29.25" customHeight="1" x14ac:dyDescent="0.25">
      <c r="B20" s="17" t="s">
        <v>38</v>
      </c>
      <c r="C20" s="68">
        <v>6823.4864399999997</v>
      </c>
      <c r="D20" s="68">
        <v>25.631001260000001</v>
      </c>
      <c r="E20" s="68">
        <v>71.388805000000005</v>
      </c>
      <c r="F20" s="68">
        <v>11491.25001</v>
      </c>
      <c r="G20" s="68">
        <v>26.948148440000001</v>
      </c>
      <c r="H20" s="68">
        <v>0.16137859299999999</v>
      </c>
      <c r="I20" s="68">
        <v>11615.379349999999</v>
      </c>
      <c r="J20" s="68">
        <v>11516.9</v>
      </c>
      <c r="K20" s="68">
        <v>6935.5918780000002</v>
      </c>
      <c r="L20" s="68">
        <v>54.976118710000001</v>
      </c>
      <c r="M20" s="68">
        <v>1.127426367</v>
      </c>
      <c r="N20" s="68">
        <v>2375.9543429999999</v>
      </c>
      <c r="O20" s="68">
        <v>14.72808569</v>
      </c>
      <c r="P20" s="68">
        <v>2224.9216860000001</v>
      </c>
      <c r="Q20" s="68">
        <v>2376.0913089999999</v>
      </c>
      <c r="R20" s="68">
        <v>4559.6375349999998</v>
      </c>
    </row>
    <row r="21" spans="1:18" ht="29.25" customHeight="1" x14ac:dyDescent="0.25">
      <c r="B21" s="17" t="s">
        <v>39</v>
      </c>
      <c r="C21" s="68">
        <v>6844.0971149999996</v>
      </c>
      <c r="D21" s="68">
        <v>25.974245849999999</v>
      </c>
      <c r="E21" s="68">
        <v>73.388805000000005</v>
      </c>
      <c r="F21" s="68">
        <v>14479.8107</v>
      </c>
      <c r="G21" s="68">
        <v>59.791743670000002</v>
      </c>
      <c r="H21" s="68">
        <v>0.16353973899999999</v>
      </c>
      <c r="I21" s="68">
        <v>14639.12903</v>
      </c>
      <c r="J21" s="68">
        <v>14505.8</v>
      </c>
      <c r="K21" s="68">
        <v>6987.8192660000004</v>
      </c>
      <c r="L21" s="68">
        <v>64.703209970000003</v>
      </c>
      <c r="M21" s="68">
        <v>0.33483733900000001</v>
      </c>
      <c r="N21" s="68">
        <v>2224.451372</v>
      </c>
      <c r="O21" s="68">
        <v>13.336144109999999</v>
      </c>
      <c r="P21" s="68">
        <v>2299.155225</v>
      </c>
      <c r="Q21" s="68">
        <v>2515.9145720000001</v>
      </c>
      <c r="R21" s="68">
        <v>4763.367894</v>
      </c>
    </row>
    <row r="22" spans="1:18" ht="29.25" customHeight="1" x14ac:dyDescent="0.25">
      <c r="A22" s="12"/>
      <c r="B22" s="17" t="s">
        <v>28</v>
      </c>
      <c r="C22" s="68">
        <v>6867.830618</v>
      </c>
      <c r="D22" s="68">
        <v>146.40092630000001</v>
      </c>
      <c r="E22" s="68">
        <v>70.388805000000005</v>
      </c>
      <c r="F22" s="68">
        <v>14177.69224</v>
      </c>
      <c r="G22" s="68">
        <v>34.126040070000002</v>
      </c>
      <c r="H22" s="68">
        <v>0.16218443099999999</v>
      </c>
      <c r="I22" s="68">
        <v>14428.770189999999</v>
      </c>
      <c r="J22" s="68">
        <v>14324.1</v>
      </c>
      <c r="K22" s="68">
        <v>6921.3814979999997</v>
      </c>
      <c r="L22" s="68">
        <v>-12.78394941</v>
      </c>
      <c r="M22" s="68">
        <v>52.785254930000001</v>
      </c>
      <c r="N22" s="68">
        <v>2269.4091600000002</v>
      </c>
      <c r="O22" s="68">
        <v>17.174952619999999</v>
      </c>
      <c r="P22" s="68">
        <v>2292.2137720000001</v>
      </c>
      <c r="Q22" s="68">
        <v>2382.5849189999999</v>
      </c>
      <c r="R22" s="68">
        <v>4651.9723379999996</v>
      </c>
    </row>
    <row r="23" spans="1:18" ht="29.25" customHeight="1" x14ac:dyDescent="0.25">
      <c r="A23" s="12"/>
      <c r="B23" s="17" t="s">
        <v>29</v>
      </c>
      <c r="C23" s="68">
        <v>7139.1004030000004</v>
      </c>
      <c r="D23" s="68">
        <v>29.336000640000002</v>
      </c>
      <c r="E23" s="68">
        <v>73.388805000000005</v>
      </c>
      <c r="F23" s="68">
        <v>14290.120080000001</v>
      </c>
      <c r="G23" s="68">
        <v>72.84740137</v>
      </c>
      <c r="H23" s="68">
        <v>0.163152937</v>
      </c>
      <c r="I23" s="68">
        <v>14465.855439999999</v>
      </c>
      <c r="J23" s="68">
        <v>14319.5</v>
      </c>
      <c r="K23" s="68">
        <v>7004.395829</v>
      </c>
      <c r="L23" s="68">
        <v>-54.801104299999999</v>
      </c>
      <c r="M23" s="68">
        <v>53.963999999999999</v>
      </c>
      <c r="N23" s="68">
        <v>2246.8077950000002</v>
      </c>
      <c r="O23" s="68">
        <v>16.230841600000002</v>
      </c>
      <c r="P23" s="68">
        <v>2432.748924</v>
      </c>
      <c r="Q23" s="68">
        <v>2307.7711640000002</v>
      </c>
      <c r="R23" s="68">
        <v>4757.5880340000003</v>
      </c>
    </row>
    <row r="24" spans="1:18" ht="29.25" customHeight="1" x14ac:dyDescent="0.25">
      <c r="A24" s="12"/>
      <c r="B24" s="17" t="s">
        <v>30</v>
      </c>
      <c r="C24" s="68">
        <v>7964.4533620000002</v>
      </c>
      <c r="D24" s="68">
        <v>24.65093194</v>
      </c>
      <c r="E24" s="68">
        <v>73.388805000000005</v>
      </c>
      <c r="F24" s="68">
        <v>14149.96926</v>
      </c>
      <c r="G24" s="68">
        <v>30.317609480000002</v>
      </c>
      <c r="H24" s="68">
        <v>0.16315011500000001</v>
      </c>
      <c r="I24" s="68">
        <v>14278.489750000001</v>
      </c>
      <c r="J24" s="68">
        <v>14174.6</v>
      </c>
      <c r="K24" s="68">
        <v>7055.6630590000004</v>
      </c>
      <c r="L24" s="68">
        <v>-130.48645769999999</v>
      </c>
      <c r="M24" s="68">
        <v>2.1056059340000002</v>
      </c>
      <c r="N24" s="68">
        <v>2326.003839</v>
      </c>
      <c r="O24" s="68">
        <v>14.201953809999999</v>
      </c>
      <c r="P24" s="68">
        <v>2652.4577479999998</v>
      </c>
      <c r="Q24" s="68">
        <v>1934.6186660000001</v>
      </c>
      <c r="R24" s="68">
        <v>4729.6592199999996</v>
      </c>
    </row>
    <row r="25" spans="1:18" ht="29.25" customHeight="1" x14ac:dyDescent="0.25">
      <c r="A25" s="12"/>
      <c r="B25" s="17" t="s">
        <v>31</v>
      </c>
      <c r="C25" s="68">
        <v>8352.1304629999995</v>
      </c>
      <c r="D25" s="68">
        <v>140.8895421</v>
      </c>
      <c r="E25" s="68">
        <v>73.388805000000005</v>
      </c>
      <c r="F25" s="68">
        <v>14361.989799999999</v>
      </c>
      <c r="G25" s="68">
        <v>59.197055810000002</v>
      </c>
      <c r="H25" s="68">
        <v>0.16198612700000001</v>
      </c>
      <c r="I25" s="68">
        <v>14635.627189999999</v>
      </c>
      <c r="J25" s="68">
        <v>14502.9</v>
      </c>
      <c r="K25" s="68">
        <v>7018.4070929999998</v>
      </c>
      <c r="L25" s="68">
        <v>-52.94611493</v>
      </c>
      <c r="M25" s="68">
        <v>2.9166646809999999</v>
      </c>
      <c r="N25" s="68">
        <v>2347.322631</v>
      </c>
      <c r="O25" s="68">
        <v>14.83876353</v>
      </c>
      <c r="P25" s="68">
        <v>2527.3725639999998</v>
      </c>
      <c r="Q25" s="68">
        <v>2078.8436839999999</v>
      </c>
      <c r="R25" s="68">
        <v>4671.0844619999998</v>
      </c>
    </row>
    <row r="26" spans="1:18" ht="29.25" customHeight="1" x14ac:dyDescent="0.25">
      <c r="A26" s="12"/>
      <c r="B26" s="17" t="s">
        <v>32</v>
      </c>
      <c r="C26" s="68">
        <v>8726.634333</v>
      </c>
      <c r="D26" s="68">
        <v>28.68662913</v>
      </c>
      <c r="E26" s="68">
        <v>73.388805000000005</v>
      </c>
      <c r="F26" s="68">
        <v>14560.143539999999</v>
      </c>
      <c r="G26" s="68">
        <v>16.918230170000001</v>
      </c>
      <c r="H26" s="68">
        <v>0.161816824</v>
      </c>
      <c r="I26" s="68">
        <v>14679.29902</v>
      </c>
      <c r="J26" s="68">
        <v>14588.8</v>
      </c>
      <c r="K26" s="68">
        <v>6875.8238799999999</v>
      </c>
      <c r="L26" s="68">
        <v>-115.3941928</v>
      </c>
      <c r="M26" s="68">
        <v>0.470710778</v>
      </c>
      <c r="N26" s="68">
        <v>2329.0667410000001</v>
      </c>
      <c r="O26" s="68">
        <v>11.995818399999999</v>
      </c>
      <c r="P26" s="68">
        <v>2420.0948720000001</v>
      </c>
      <c r="Q26" s="68">
        <v>1999.7429669999999</v>
      </c>
      <c r="R26" s="68">
        <v>4546.7571390000003</v>
      </c>
    </row>
    <row r="27" spans="1:18" ht="29.25" customHeight="1" x14ac:dyDescent="0.25">
      <c r="A27" s="12"/>
      <c r="B27" s="17" t="s">
        <v>33</v>
      </c>
      <c r="C27" s="68">
        <v>9095.3651850000006</v>
      </c>
      <c r="D27" s="68">
        <v>235.57603979999999</v>
      </c>
      <c r="E27" s="68">
        <v>75.728184999999996</v>
      </c>
      <c r="F27" s="68">
        <v>15817.9265</v>
      </c>
      <c r="G27" s="68">
        <v>57.525094170000003</v>
      </c>
      <c r="H27" s="68">
        <v>0.16326179900000001</v>
      </c>
      <c r="I27" s="68">
        <v>16186.91908</v>
      </c>
      <c r="J27" s="68">
        <v>16053.5</v>
      </c>
      <c r="K27" s="68">
        <v>6959.8460709999999</v>
      </c>
      <c r="L27" s="68">
        <v>-161.91313790000001</v>
      </c>
      <c r="M27" s="68">
        <v>1.771148824</v>
      </c>
      <c r="N27" s="68">
        <v>2175.0524359999999</v>
      </c>
      <c r="O27" s="68">
        <v>13.294015460000001</v>
      </c>
      <c r="P27" s="68">
        <v>2541.6788179999999</v>
      </c>
      <c r="Q27" s="68">
        <v>2069.678813</v>
      </c>
      <c r="R27" s="68">
        <v>4784.793635</v>
      </c>
    </row>
    <row r="28" spans="1:18" ht="29.25" customHeight="1" x14ac:dyDescent="0.25">
      <c r="A28" s="12"/>
    </row>
    <row r="29" spans="1:18" ht="29.25" customHeight="1" x14ac:dyDescent="0.25">
      <c r="A29" s="24">
        <v>2026</v>
      </c>
      <c r="B29" s="17" t="s">
        <v>34</v>
      </c>
      <c r="C29" s="68">
        <v>10374.84146</v>
      </c>
      <c r="D29" s="68">
        <v>237.52130299999999</v>
      </c>
      <c r="E29" s="68">
        <v>75.728184999999996</v>
      </c>
      <c r="F29" s="68">
        <v>15919.64877</v>
      </c>
      <c r="G29" s="68">
        <v>22.600903039999999</v>
      </c>
      <c r="H29" s="68">
        <v>0.16461089000000001</v>
      </c>
      <c r="I29" s="68">
        <v>16255.663769999999</v>
      </c>
      <c r="J29" s="68">
        <v>16157.2</v>
      </c>
      <c r="K29" s="68">
        <v>6917.2681409999996</v>
      </c>
      <c r="L29" s="68">
        <v>-38.96053543</v>
      </c>
      <c r="M29" s="68">
        <v>0.72612768699999997</v>
      </c>
      <c r="N29" s="68">
        <v>2102.686655</v>
      </c>
      <c r="O29" s="68">
        <v>17.337776949999999</v>
      </c>
      <c r="P29" s="68">
        <v>2578.8233169999999</v>
      </c>
      <c r="Q29" s="68">
        <v>2180.1859840000002</v>
      </c>
      <c r="R29" s="68">
        <v>4814.581486</v>
      </c>
    </row>
    <row r="30" spans="1:18" ht="29.25" customHeight="1" x14ac:dyDescent="0.25">
      <c r="B30" s="17" t="s">
        <v>877</v>
      </c>
      <c r="C30" s="68">
        <v>10880.61</v>
      </c>
      <c r="D30" s="68">
        <v>120.420064</v>
      </c>
      <c r="E30" s="68">
        <v>75.728184999999996</v>
      </c>
      <c r="F30" s="68">
        <v>16178.281059999999</v>
      </c>
      <c r="G30" s="68">
        <v>63.124251790000002</v>
      </c>
      <c r="H30" s="68">
        <v>0.16374748</v>
      </c>
      <c r="I30" s="68">
        <v>16437.71731</v>
      </c>
      <c r="J30" s="68">
        <v>16298.7</v>
      </c>
      <c r="K30" s="68">
        <v>6784.6774869999999</v>
      </c>
      <c r="L30" s="68">
        <v>3.5420749310000001</v>
      </c>
      <c r="M30" s="68">
        <v>0.51177425899999995</v>
      </c>
      <c r="N30" s="68">
        <v>2023.1958079999999</v>
      </c>
      <c r="O30" s="68">
        <v>16.637584560000001</v>
      </c>
      <c r="P30" s="68">
        <v>2552.0840320000002</v>
      </c>
      <c r="Q30" s="68">
        <v>2196.8139120000001</v>
      </c>
      <c r="R30" s="68">
        <v>4761.4816790000004</v>
      </c>
    </row>
    <row r="31" spans="1:18" ht="29.25" customHeight="1" thickBot="1" x14ac:dyDescent="0.3">
      <c r="B31" s="17" t="s">
        <v>876</v>
      </c>
      <c r="C31" s="68">
        <v>9601.4532650000001</v>
      </c>
      <c r="D31" s="68">
        <v>118.8390081</v>
      </c>
      <c r="E31" s="68">
        <v>75.728184999999996</v>
      </c>
      <c r="F31" s="68">
        <v>16263.06422</v>
      </c>
      <c r="G31" s="68">
        <v>35.847699820000003</v>
      </c>
      <c r="H31" s="68">
        <v>0.16169025200000001</v>
      </c>
      <c r="I31" s="68">
        <v>16493.640800000001</v>
      </c>
      <c r="J31" s="68">
        <v>16381.9</v>
      </c>
      <c r="K31" s="68">
        <v>6814.0330160000003</v>
      </c>
      <c r="L31" s="68">
        <v>368.41489710000002</v>
      </c>
      <c r="M31" s="68">
        <v>58.346713340000001</v>
      </c>
      <c r="N31" s="68">
        <v>1864.0352620000001</v>
      </c>
      <c r="O31" s="68">
        <v>14.132382890000001</v>
      </c>
      <c r="P31" s="68">
        <v>2504.4531790000001</v>
      </c>
      <c r="Q31" s="68">
        <v>2858.1738019999998</v>
      </c>
      <c r="R31" s="68">
        <v>4949.997754</v>
      </c>
    </row>
    <row r="32" spans="1:18" ht="15.75" thickTop="1" x14ac:dyDescent="0.25">
      <c r="A32" s="295" t="s">
        <v>758</v>
      </c>
      <c r="B32" s="295"/>
      <c r="C32" s="295"/>
      <c r="D32" s="295"/>
      <c r="E32" s="295"/>
      <c r="F32" s="295"/>
      <c r="G32" s="295"/>
      <c r="H32" s="295"/>
      <c r="I32" s="295"/>
      <c r="J32" s="295"/>
      <c r="K32" s="295"/>
      <c r="L32" s="295"/>
      <c r="M32" s="295"/>
      <c r="N32" s="295"/>
      <c r="O32" s="295"/>
      <c r="P32" s="295"/>
      <c r="Q32" s="295"/>
      <c r="R32" s="295"/>
    </row>
    <row r="33" spans="1:18" x14ac:dyDescent="0.25">
      <c r="A33" s="340" t="s">
        <v>256</v>
      </c>
      <c r="B33" s="340"/>
      <c r="C33" s="340"/>
      <c r="D33" s="340"/>
      <c r="E33" s="340"/>
      <c r="F33" s="340"/>
      <c r="G33" s="340"/>
      <c r="H33" s="340"/>
      <c r="I33" s="340"/>
      <c r="J33" s="340"/>
      <c r="K33" s="340"/>
      <c r="L33" s="340"/>
      <c r="M33" s="340"/>
      <c r="N33" s="340"/>
      <c r="O33" s="340"/>
      <c r="P33" s="340"/>
      <c r="Q33" s="340"/>
      <c r="R33" s="340"/>
    </row>
    <row r="34" spans="1:18" x14ac:dyDescent="0.25">
      <c r="A34" s="340" t="s">
        <v>257</v>
      </c>
      <c r="B34" s="340"/>
      <c r="C34" s="340"/>
      <c r="D34" s="340"/>
      <c r="E34" s="340"/>
      <c r="F34" s="340"/>
      <c r="G34" s="340"/>
      <c r="H34" s="340"/>
      <c r="I34" s="340"/>
      <c r="J34" s="340"/>
      <c r="K34" s="340"/>
      <c r="L34" s="340"/>
      <c r="M34" s="340"/>
      <c r="N34" s="340"/>
      <c r="O34" s="340"/>
      <c r="P34" s="340"/>
      <c r="Q34" s="340"/>
      <c r="R34" s="340"/>
    </row>
    <row r="35" spans="1:18" x14ac:dyDescent="0.25">
      <c r="A35" s="340" t="s">
        <v>258</v>
      </c>
      <c r="B35" s="340"/>
      <c r="C35" s="340"/>
      <c r="D35" s="340"/>
      <c r="E35" s="340"/>
      <c r="F35" s="340"/>
      <c r="G35" s="340"/>
      <c r="H35" s="340"/>
      <c r="I35" s="340"/>
      <c r="J35" s="340"/>
      <c r="K35" s="340"/>
      <c r="L35" s="340"/>
      <c r="M35" s="340"/>
      <c r="N35" s="340"/>
      <c r="O35" s="340"/>
      <c r="P35" s="340"/>
      <c r="Q35" s="340"/>
      <c r="R35" s="340"/>
    </row>
    <row r="36" spans="1:18" x14ac:dyDescent="0.25">
      <c r="A36" s="340" t="s">
        <v>259</v>
      </c>
      <c r="B36" s="340"/>
      <c r="C36" s="340"/>
      <c r="D36" s="340"/>
      <c r="E36" s="340"/>
      <c r="F36" s="340"/>
      <c r="G36" s="340"/>
      <c r="H36" s="340"/>
      <c r="I36" s="340"/>
      <c r="J36" s="340"/>
      <c r="K36" s="340"/>
      <c r="L36" s="340"/>
      <c r="M36" s="340"/>
      <c r="N36" s="340"/>
      <c r="O36" s="340"/>
      <c r="P36" s="340"/>
      <c r="Q36" s="340"/>
      <c r="R36" s="340"/>
    </row>
    <row r="37" spans="1:18" x14ac:dyDescent="0.25">
      <c r="A37" s="82"/>
      <c r="B37" s="82"/>
      <c r="C37" s="82"/>
      <c r="D37" s="82"/>
      <c r="E37" s="82"/>
      <c r="F37" s="82"/>
      <c r="G37" s="82"/>
      <c r="H37" s="82"/>
      <c r="I37" s="82"/>
      <c r="J37" s="82"/>
      <c r="K37" s="82"/>
      <c r="L37" s="82"/>
      <c r="M37" s="82"/>
      <c r="N37" s="82"/>
      <c r="O37" s="82"/>
      <c r="P37" s="82"/>
      <c r="Q37" s="82"/>
      <c r="R37" s="82"/>
    </row>
    <row r="38" spans="1:18" x14ac:dyDescent="0.25">
      <c r="A38" s="82"/>
      <c r="B38" s="82"/>
      <c r="C38" s="82"/>
      <c r="D38" s="82"/>
      <c r="E38" s="82"/>
      <c r="F38" s="82"/>
      <c r="G38" s="82"/>
      <c r="H38" s="82"/>
      <c r="I38" s="82"/>
      <c r="J38" s="82"/>
      <c r="K38" s="82"/>
      <c r="L38" s="82"/>
      <c r="M38" s="82"/>
      <c r="N38" s="82"/>
      <c r="O38" s="82"/>
      <c r="P38" s="82"/>
      <c r="Q38" s="82"/>
      <c r="R38" s="82"/>
    </row>
    <row r="39" spans="1:18" x14ac:dyDescent="0.25">
      <c r="A39" s="82"/>
      <c r="B39" s="82"/>
      <c r="C39" s="82"/>
      <c r="D39" s="82"/>
      <c r="E39" s="82"/>
      <c r="F39" s="82"/>
      <c r="G39" s="82"/>
      <c r="H39" s="82"/>
      <c r="I39" s="82"/>
      <c r="J39" s="82"/>
      <c r="K39" s="82"/>
      <c r="L39" s="82"/>
      <c r="M39" s="82"/>
      <c r="N39" s="82"/>
      <c r="O39" s="82"/>
      <c r="P39" s="82"/>
      <c r="Q39" s="82"/>
      <c r="R39" s="82"/>
    </row>
  </sheetData>
  <mergeCells count="35">
    <mergeCell ref="A1:R1"/>
    <mergeCell ref="A2:R2"/>
    <mergeCell ref="A3:B10"/>
    <mergeCell ref="C3:C9"/>
    <mergeCell ref="D3:R3"/>
    <mergeCell ref="D4:J6"/>
    <mergeCell ref="K4:R4"/>
    <mergeCell ref="K5:M6"/>
    <mergeCell ref="N5:P6"/>
    <mergeCell ref="L7:L9"/>
    <mergeCell ref="N7:N9"/>
    <mergeCell ref="O7:O9"/>
    <mergeCell ref="P7:P9"/>
    <mergeCell ref="I7:I9"/>
    <mergeCell ref="J7:J9"/>
    <mergeCell ref="G7:G9"/>
    <mergeCell ref="A36:R36"/>
    <mergeCell ref="A15:B15"/>
    <mergeCell ref="A32:R32"/>
    <mergeCell ref="A12:B12"/>
    <mergeCell ref="A13:B13"/>
    <mergeCell ref="A14:B14"/>
    <mergeCell ref="A33:R33"/>
    <mergeCell ref="A34:R34"/>
    <mergeCell ref="A35:R35"/>
    <mergeCell ref="H7:H9"/>
    <mergeCell ref="K7:K9"/>
    <mergeCell ref="A16:B16"/>
    <mergeCell ref="Q5:Q9"/>
    <mergeCell ref="R5:R9"/>
    <mergeCell ref="A11:B11"/>
    <mergeCell ref="D7:D9"/>
    <mergeCell ref="E7:E9"/>
    <mergeCell ref="F7:F9"/>
    <mergeCell ref="M7:M9"/>
  </mergeCells>
  <pageMargins left="0.7" right="0.7" top="0.75" bottom="0.75" header="0.3" footer="0.3"/>
  <pageSetup paperSize="9" scale="75" orientation="portrait" verticalDpi="1200"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44"/>
  <sheetViews>
    <sheetView topLeftCell="A22" zoomScale="70" zoomScaleNormal="70" zoomScaleSheetLayoutView="100" workbookViewId="0">
      <selection activeCell="Y28" sqref="Y28"/>
    </sheetView>
  </sheetViews>
  <sheetFormatPr defaultColWidth="9.140625" defaultRowHeight="15" x14ac:dyDescent="0.25"/>
  <cols>
    <col min="1" max="1" width="42.140625" style="75" customWidth="1"/>
    <col min="2" max="3" width="10.140625" style="75" bestFit="1" customWidth="1"/>
    <col min="4" max="4" width="10" style="75" customWidth="1"/>
    <col min="5" max="12" width="10.140625" style="75" bestFit="1" customWidth="1"/>
    <col min="13" max="16384" width="9.140625" style="75"/>
  </cols>
  <sheetData>
    <row r="1" spans="1:12" ht="14.25" customHeight="1" x14ac:dyDescent="0.25">
      <c r="A1" s="292" t="s">
        <v>260</v>
      </c>
      <c r="B1" s="292"/>
      <c r="C1" s="292"/>
      <c r="D1" s="292"/>
      <c r="E1" s="292"/>
      <c r="F1" s="292"/>
      <c r="G1" s="292"/>
      <c r="H1" s="292"/>
      <c r="I1" s="292"/>
      <c r="J1" s="292"/>
      <c r="K1" s="292"/>
      <c r="L1" s="292"/>
    </row>
    <row r="2" spans="1:12" ht="14.25" customHeight="1" x14ac:dyDescent="0.25">
      <c r="A2" s="292"/>
      <c r="B2" s="292"/>
      <c r="C2" s="292"/>
      <c r="D2" s="292"/>
      <c r="E2" s="292"/>
      <c r="F2" s="292"/>
      <c r="G2" s="292"/>
      <c r="H2" s="292"/>
      <c r="I2" s="292"/>
      <c r="J2" s="292"/>
      <c r="K2" s="292"/>
      <c r="L2" s="292"/>
    </row>
    <row r="3" spans="1:12" ht="15.75" thickBot="1" x14ac:dyDescent="0.3">
      <c r="A3" s="456" t="s">
        <v>73</v>
      </c>
      <c r="B3" s="456"/>
      <c r="C3" s="456"/>
      <c r="D3" s="456"/>
      <c r="E3" s="456"/>
      <c r="F3" s="456"/>
      <c r="G3" s="456"/>
      <c r="H3" s="456"/>
      <c r="I3" s="456"/>
      <c r="J3" s="456"/>
      <c r="K3" s="456"/>
      <c r="L3" s="456"/>
    </row>
    <row r="4" spans="1:12" ht="15.6" customHeight="1" thickTop="1" thickBot="1" x14ac:dyDescent="0.3">
      <c r="A4" s="351" t="s">
        <v>838</v>
      </c>
      <c r="B4" s="461">
        <v>45467</v>
      </c>
      <c r="C4" s="461">
        <v>45833</v>
      </c>
      <c r="D4" s="56">
        <v>2025</v>
      </c>
      <c r="E4" s="358">
        <v>2025</v>
      </c>
      <c r="F4" s="359"/>
      <c r="G4" s="359"/>
      <c r="H4" s="359"/>
      <c r="I4" s="359"/>
      <c r="J4" s="358">
        <v>2026</v>
      </c>
      <c r="K4" s="359"/>
      <c r="L4" s="359"/>
    </row>
    <row r="5" spans="1:12" ht="16.5" thickBot="1" x14ac:dyDescent="0.3">
      <c r="A5" s="458"/>
      <c r="B5" s="462"/>
      <c r="C5" s="462" t="s">
        <v>108</v>
      </c>
      <c r="D5" s="57" t="s">
        <v>36</v>
      </c>
      <c r="E5" s="58" t="s">
        <v>29</v>
      </c>
      <c r="F5" s="58" t="s">
        <v>30</v>
      </c>
      <c r="G5" s="58" t="s">
        <v>31</v>
      </c>
      <c r="H5" s="58" t="s">
        <v>32</v>
      </c>
      <c r="I5" s="275" t="s">
        <v>892</v>
      </c>
      <c r="J5" s="58" t="s">
        <v>868</v>
      </c>
      <c r="K5" s="58" t="s">
        <v>891</v>
      </c>
      <c r="L5" s="58" t="s">
        <v>890</v>
      </c>
    </row>
    <row r="6" spans="1:12" ht="29.25" customHeight="1" x14ac:dyDescent="0.25">
      <c r="A6" s="59" t="s">
        <v>261</v>
      </c>
      <c r="B6" s="12"/>
      <c r="C6" s="12"/>
      <c r="D6" s="12"/>
      <c r="E6" s="12"/>
      <c r="F6" s="12"/>
    </row>
    <row r="7" spans="1:12" ht="29.25" customHeight="1" x14ac:dyDescent="0.25">
      <c r="A7" s="59" t="s">
        <v>262</v>
      </c>
      <c r="B7" s="60">
        <v>6628.5112330000002</v>
      </c>
      <c r="C7" s="60">
        <v>6987.8192660000004</v>
      </c>
      <c r="D7" s="60">
        <v>6805.1270839999997</v>
      </c>
      <c r="E7" s="60">
        <v>7004.395829</v>
      </c>
      <c r="F7" s="60">
        <v>7055.6630590000004</v>
      </c>
      <c r="G7" s="60">
        <v>7018.4070929999998</v>
      </c>
      <c r="H7" s="60">
        <v>6875.8238799999999</v>
      </c>
      <c r="I7" s="60">
        <v>6959.8460709999999</v>
      </c>
      <c r="J7" s="60">
        <v>6917.2681409999996</v>
      </c>
      <c r="K7" s="60">
        <v>6784.6774869999999</v>
      </c>
      <c r="L7" s="60">
        <v>6814.0330160000003</v>
      </c>
    </row>
    <row r="8" spans="1:12" ht="29.25" customHeight="1" x14ac:dyDescent="0.25">
      <c r="A8" s="39" t="s">
        <v>263</v>
      </c>
      <c r="B8" s="61">
        <v>5731.3343290000003</v>
      </c>
      <c r="C8" s="61">
        <v>6088.6196799999998</v>
      </c>
      <c r="D8" s="61">
        <v>5869.306654</v>
      </c>
      <c r="E8" s="61">
        <v>6107.9198409999999</v>
      </c>
      <c r="F8" s="61">
        <v>6131.9769120000001</v>
      </c>
      <c r="G8" s="61">
        <v>6089.370379</v>
      </c>
      <c r="H8" s="61">
        <v>5945.3111090000002</v>
      </c>
      <c r="I8" s="61">
        <v>5986.2021450000002</v>
      </c>
      <c r="J8" s="61">
        <v>5978.6621670000004</v>
      </c>
      <c r="K8" s="61">
        <v>5849.0669770000004</v>
      </c>
      <c r="L8" s="61">
        <v>5879.3134360000004</v>
      </c>
    </row>
    <row r="9" spans="1:12" ht="29.25" customHeight="1" x14ac:dyDescent="0.25">
      <c r="A9" s="39" t="s">
        <v>264</v>
      </c>
      <c r="B9" s="61">
        <v>1831.229423</v>
      </c>
      <c r="C9" s="61">
        <v>2026.924258</v>
      </c>
      <c r="D9" s="61">
        <v>1906.3561589999999</v>
      </c>
      <c r="E9" s="61">
        <v>2026.069663</v>
      </c>
      <c r="F9" s="61">
        <v>2069.997429</v>
      </c>
      <c r="G9" s="61">
        <v>2015.238036</v>
      </c>
      <c r="H9" s="61">
        <v>2060.0767080000001</v>
      </c>
      <c r="I9" s="61">
        <v>2099.2509300000002</v>
      </c>
      <c r="J9" s="61">
        <v>2066.9822410000002</v>
      </c>
      <c r="K9" s="61">
        <v>2107.4559760000002</v>
      </c>
      <c r="L9" s="61">
        <v>2100.6813000000002</v>
      </c>
    </row>
    <row r="10" spans="1:12" ht="29.25" customHeight="1" x14ac:dyDescent="0.25">
      <c r="A10" s="39" t="s">
        <v>265</v>
      </c>
      <c r="B10" s="61">
        <v>1815.350479</v>
      </c>
      <c r="C10" s="61">
        <v>2015.7355520000001</v>
      </c>
      <c r="D10" s="61">
        <v>2001.859901</v>
      </c>
      <c r="E10" s="61">
        <v>2052.782819</v>
      </c>
      <c r="F10" s="61">
        <v>2050.6896059999999</v>
      </c>
      <c r="G10" s="61">
        <v>2023.2306840000001</v>
      </c>
      <c r="H10" s="61">
        <v>1915.818475</v>
      </c>
      <c r="I10" s="61">
        <v>1947.642394</v>
      </c>
      <c r="J10" s="61">
        <v>1937.489268</v>
      </c>
      <c r="K10" s="61">
        <v>1819.3784049999999</v>
      </c>
      <c r="L10" s="61">
        <v>1775.384924</v>
      </c>
    </row>
    <row r="11" spans="1:12" ht="29.25" customHeight="1" x14ac:dyDescent="0.25">
      <c r="A11" s="39" t="s">
        <v>266</v>
      </c>
      <c r="B11" s="61">
        <v>2084.7544269999999</v>
      </c>
      <c r="C11" s="61">
        <v>2045.9598699999999</v>
      </c>
      <c r="D11" s="61">
        <v>1961.0905949999999</v>
      </c>
      <c r="E11" s="61">
        <v>2029.067358</v>
      </c>
      <c r="F11" s="61">
        <v>2011.2898769999999</v>
      </c>
      <c r="G11" s="61">
        <v>2050.9016590000001</v>
      </c>
      <c r="H11" s="61">
        <v>1969.4159259999999</v>
      </c>
      <c r="I11" s="61">
        <v>1939.3088210000001</v>
      </c>
      <c r="J11" s="61">
        <v>1974.190658</v>
      </c>
      <c r="K11" s="61">
        <v>1922.2325960000001</v>
      </c>
      <c r="L11" s="61">
        <v>2003.247212</v>
      </c>
    </row>
    <row r="12" spans="1:12" ht="29.25" customHeight="1" x14ac:dyDescent="0.25">
      <c r="A12" s="39" t="s">
        <v>267</v>
      </c>
      <c r="B12" s="61">
        <v>897.17690419999997</v>
      </c>
      <c r="C12" s="61">
        <v>899.1995862</v>
      </c>
      <c r="D12" s="61">
        <v>935.82043020000003</v>
      </c>
      <c r="E12" s="61">
        <v>896.47598819999996</v>
      </c>
      <c r="F12" s="61">
        <v>923.68614730000002</v>
      </c>
      <c r="G12" s="61">
        <v>929.03671440000005</v>
      </c>
      <c r="H12" s="61">
        <v>930.51277059999995</v>
      </c>
      <c r="I12" s="61">
        <v>973.64392569999995</v>
      </c>
      <c r="J12" s="61">
        <v>938.60597340000004</v>
      </c>
      <c r="K12" s="61">
        <v>935.6105096</v>
      </c>
      <c r="L12" s="61">
        <v>934.71957989999999</v>
      </c>
    </row>
    <row r="13" spans="1:12" ht="29.25" customHeight="1" x14ac:dyDescent="0.25">
      <c r="A13" s="39" t="s">
        <v>268</v>
      </c>
      <c r="B13" s="61">
        <v>544.39093000000003</v>
      </c>
      <c r="C13" s="61">
        <v>616.84778649999998</v>
      </c>
      <c r="D13" s="61">
        <v>631.6622509</v>
      </c>
      <c r="E13" s="61">
        <v>603.78504829999997</v>
      </c>
      <c r="F13" s="61">
        <v>620.51794919999998</v>
      </c>
      <c r="G13" s="61">
        <v>631.83891640000002</v>
      </c>
      <c r="H13" s="61">
        <v>603.0222483</v>
      </c>
      <c r="I13" s="61">
        <v>647.00110529999995</v>
      </c>
      <c r="J13" s="61">
        <v>623.93849450000005</v>
      </c>
      <c r="K13" s="61">
        <v>618.34766960000002</v>
      </c>
      <c r="L13" s="61">
        <v>599.56055630000003</v>
      </c>
    </row>
    <row r="14" spans="1:12" ht="29.25" customHeight="1" x14ac:dyDescent="0.25">
      <c r="A14" s="39" t="s">
        <v>269</v>
      </c>
      <c r="B14" s="61">
        <v>223.98165710000001</v>
      </c>
      <c r="C14" s="61">
        <v>200.8554326</v>
      </c>
      <c r="D14" s="61">
        <v>216.26313300000001</v>
      </c>
      <c r="E14" s="61">
        <v>206.3537168</v>
      </c>
      <c r="F14" s="61">
        <v>214.67552029999999</v>
      </c>
      <c r="G14" s="61">
        <v>205.6853667</v>
      </c>
      <c r="H14" s="61">
        <v>206.07403890000001</v>
      </c>
      <c r="I14" s="61">
        <v>220.78847150000001</v>
      </c>
      <c r="J14" s="61">
        <v>209.64958429999999</v>
      </c>
      <c r="K14" s="61">
        <v>206.339643</v>
      </c>
      <c r="L14" s="61">
        <v>213.9787006</v>
      </c>
    </row>
    <row r="15" spans="1:12" ht="29.25" customHeight="1" x14ac:dyDescent="0.25">
      <c r="A15" s="39" t="s">
        <v>270</v>
      </c>
      <c r="B15" s="61">
        <v>128.80431709999999</v>
      </c>
      <c r="C15" s="61">
        <v>81.496366980000005</v>
      </c>
      <c r="D15" s="61">
        <v>87.895046300000004</v>
      </c>
      <c r="E15" s="61">
        <v>86.337223030000004</v>
      </c>
      <c r="F15" s="61">
        <v>88.492677839999999</v>
      </c>
      <c r="G15" s="61">
        <v>91.512431379999995</v>
      </c>
      <c r="H15" s="61">
        <v>121.4164834</v>
      </c>
      <c r="I15" s="61">
        <v>105.85434890000001</v>
      </c>
      <c r="J15" s="61">
        <v>105.01789460000001</v>
      </c>
      <c r="K15" s="61">
        <v>110.923197</v>
      </c>
      <c r="L15" s="61">
        <v>121.1803231</v>
      </c>
    </row>
    <row r="16" spans="1:12" ht="29.25" customHeight="1" x14ac:dyDescent="0.25">
      <c r="A16" s="59" t="s">
        <v>271</v>
      </c>
      <c r="B16" s="60">
        <v>9.4073225499999999</v>
      </c>
      <c r="C16" s="60">
        <v>9.4073224</v>
      </c>
      <c r="D16" s="60">
        <v>9.4073224</v>
      </c>
      <c r="E16" s="60">
        <v>9.4073224</v>
      </c>
      <c r="F16" s="60">
        <v>9.4073224</v>
      </c>
      <c r="G16" s="60">
        <v>9.4073224</v>
      </c>
      <c r="H16" s="60">
        <v>9.4073224</v>
      </c>
      <c r="I16" s="60">
        <v>9.4073224</v>
      </c>
      <c r="J16" s="60">
        <v>9.4073224</v>
      </c>
      <c r="K16" s="60">
        <v>9.4073224</v>
      </c>
      <c r="L16" s="60">
        <v>9.4073224</v>
      </c>
    </row>
    <row r="17" spans="1:13" ht="29.25" customHeight="1" x14ac:dyDescent="0.25">
      <c r="A17" s="39" t="s">
        <v>272</v>
      </c>
      <c r="B17" s="61">
        <v>7.4271933920000004</v>
      </c>
      <c r="C17" s="61">
        <v>7.4271932999999999</v>
      </c>
      <c r="D17" s="61">
        <v>7.4271932999999999</v>
      </c>
      <c r="E17" s="61">
        <v>7.4271932999999999</v>
      </c>
      <c r="F17" s="61">
        <v>7.4271932999999999</v>
      </c>
      <c r="G17" s="61">
        <v>7.4271932999999999</v>
      </c>
      <c r="H17" s="61">
        <v>7.4271932999999999</v>
      </c>
      <c r="I17" s="61">
        <v>7.4271932999999999</v>
      </c>
      <c r="J17" s="61">
        <v>7.4271932999999999</v>
      </c>
      <c r="K17" s="61">
        <v>7.4271932999999999</v>
      </c>
      <c r="L17" s="61">
        <v>7.4271932999999999</v>
      </c>
    </row>
    <row r="18" spans="1:13" ht="29.25" customHeight="1" x14ac:dyDescent="0.25">
      <c r="A18" s="39" t="s">
        <v>273</v>
      </c>
      <c r="B18" s="61">
        <v>1.9801291590000001</v>
      </c>
      <c r="C18" s="61">
        <v>1.9801291000000001</v>
      </c>
      <c r="D18" s="61">
        <v>1.9801291000000001</v>
      </c>
      <c r="E18" s="61">
        <v>1.9801291000000001</v>
      </c>
      <c r="F18" s="61">
        <v>1.9801291000000001</v>
      </c>
      <c r="G18" s="61">
        <v>1.9801291000000001</v>
      </c>
      <c r="H18" s="61">
        <v>1.9801291000000001</v>
      </c>
      <c r="I18" s="61">
        <v>1.9801291000000001</v>
      </c>
      <c r="J18" s="61">
        <v>1.9801291000000001</v>
      </c>
      <c r="K18" s="61">
        <v>1.9801291000000001</v>
      </c>
      <c r="L18" s="61">
        <v>1.9801291000000001</v>
      </c>
    </row>
    <row r="19" spans="1:13" ht="29.25" customHeight="1" x14ac:dyDescent="0.25">
      <c r="A19" s="59" t="s">
        <v>274</v>
      </c>
      <c r="B19" s="60">
        <v>6637.9185559999996</v>
      </c>
      <c r="C19" s="60">
        <v>6997.2265880000004</v>
      </c>
      <c r="D19" s="60">
        <v>6814.5344070000001</v>
      </c>
      <c r="E19" s="60">
        <v>7013.8031510000001</v>
      </c>
      <c r="F19" s="60">
        <v>7065.0703810000005</v>
      </c>
      <c r="G19" s="60">
        <v>7027.8144149999998</v>
      </c>
      <c r="H19" s="60">
        <v>6885.2312019999999</v>
      </c>
      <c r="I19" s="60">
        <v>6969.253393</v>
      </c>
      <c r="J19" s="60">
        <v>6926.6754629999996</v>
      </c>
      <c r="K19" s="60">
        <v>6794.084809</v>
      </c>
      <c r="L19" s="60">
        <v>6823.4403380000003</v>
      </c>
    </row>
    <row r="20" spans="1:13" ht="29.25" customHeight="1" x14ac:dyDescent="0.25">
      <c r="A20" s="17"/>
      <c r="B20" s="60"/>
      <c r="C20" s="60"/>
      <c r="D20" s="60"/>
      <c r="E20" s="60"/>
      <c r="F20" s="60"/>
      <c r="G20" s="60"/>
      <c r="H20" s="60"/>
      <c r="I20" s="60"/>
      <c r="J20" s="60"/>
      <c r="K20" s="60"/>
      <c r="L20" s="60"/>
    </row>
    <row r="21" spans="1:13" s="174" customFormat="1" ht="29.25" customHeight="1" x14ac:dyDescent="0.25">
      <c r="A21" s="59" t="s">
        <v>275</v>
      </c>
      <c r="B21" s="60">
        <v>6628.5112330000002</v>
      </c>
      <c r="C21" s="60">
        <v>6987.8192660000004</v>
      </c>
      <c r="D21" s="60">
        <v>6805.1270839999997</v>
      </c>
      <c r="E21" s="60">
        <v>7004.395829</v>
      </c>
      <c r="F21" s="60">
        <v>7055.6630590000004</v>
      </c>
      <c r="G21" s="60">
        <v>7018.4070929999998</v>
      </c>
      <c r="H21" s="60">
        <v>6875.7194790000003</v>
      </c>
      <c r="I21" s="60">
        <v>6959.7416700000003</v>
      </c>
      <c r="J21" s="60">
        <v>6917.2681409999996</v>
      </c>
      <c r="K21" s="60">
        <v>6784.6774869999999</v>
      </c>
      <c r="L21" s="60">
        <v>6814.0330160000003</v>
      </c>
      <c r="M21" s="75"/>
    </row>
    <row r="22" spans="1:13" ht="29.25" customHeight="1" x14ac:dyDescent="0.25">
      <c r="A22" s="39" t="s">
        <v>276</v>
      </c>
      <c r="B22" s="61">
        <v>2021.8563509999999</v>
      </c>
      <c r="C22" s="61">
        <v>2224.451372</v>
      </c>
      <c r="D22" s="61">
        <v>2430.037182</v>
      </c>
      <c r="E22" s="61">
        <v>2246.8077950000002</v>
      </c>
      <c r="F22" s="61">
        <v>2326.0038370000002</v>
      </c>
      <c r="G22" s="61">
        <v>2347.322631</v>
      </c>
      <c r="H22" s="61">
        <v>2329.0667410000001</v>
      </c>
      <c r="I22" s="61">
        <v>2175.0524359999999</v>
      </c>
      <c r="J22" s="61">
        <v>2102.686655</v>
      </c>
      <c r="K22" s="61">
        <v>2023.1958079999999</v>
      </c>
      <c r="L22" s="61">
        <v>1864.0352620000001</v>
      </c>
      <c r="M22" s="174"/>
    </row>
    <row r="23" spans="1:13" ht="29.25" customHeight="1" x14ac:dyDescent="0.25">
      <c r="A23" s="39" t="s">
        <v>277</v>
      </c>
      <c r="B23" s="61">
        <v>540.05198150000001</v>
      </c>
      <c r="C23" s="61">
        <v>856.52355729999999</v>
      </c>
      <c r="D23" s="61">
        <v>944.65393089999998</v>
      </c>
      <c r="E23" s="61">
        <v>899.57802730000003</v>
      </c>
      <c r="F23" s="61">
        <v>972.22157700000002</v>
      </c>
      <c r="G23" s="61">
        <v>968.85889590000011</v>
      </c>
      <c r="H23" s="61">
        <v>1037.5079409999998</v>
      </c>
      <c r="I23" s="61">
        <v>934.83787789999997</v>
      </c>
      <c r="J23" s="61">
        <v>945.27973880000002</v>
      </c>
      <c r="K23" s="61">
        <v>950.65201139999999</v>
      </c>
      <c r="L23" s="61">
        <v>924.04684259999999</v>
      </c>
    </row>
    <row r="24" spans="1:13" ht="29.25" customHeight="1" x14ac:dyDescent="0.25">
      <c r="A24" s="39" t="s">
        <v>278</v>
      </c>
      <c r="B24" s="61">
        <v>405.06570449999998</v>
      </c>
      <c r="C24" s="61">
        <v>669.77747390000002</v>
      </c>
      <c r="D24" s="61">
        <v>742.7762414</v>
      </c>
      <c r="E24" s="61">
        <v>696.53272040000002</v>
      </c>
      <c r="F24" s="61">
        <v>749.38592600000004</v>
      </c>
      <c r="G24" s="61">
        <v>747.21726420000005</v>
      </c>
      <c r="H24" s="61">
        <v>797.00280169999996</v>
      </c>
      <c r="I24" s="61">
        <v>791.73447720000001</v>
      </c>
      <c r="J24" s="61">
        <v>803.81107559999998</v>
      </c>
      <c r="K24" s="61">
        <v>804.1353077</v>
      </c>
      <c r="L24" s="61">
        <v>785.22561870000004</v>
      </c>
    </row>
    <row r="25" spans="1:13" ht="29.25" customHeight="1" x14ac:dyDescent="0.25">
      <c r="A25" s="39" t="s">
        <v>279</v>
      </c>
      <c r="B25" s="61">
        <v>134.986277</v>
      </c>
      <c r="C25" s="61">
        <v>186.7460834</v>
      </c>
      <c r="D25" s="61">
        <v>201.8776895</v>
      </c>
      <c r="E25" s="61">
        <v>203.04530690000001</v>
      </c>
      <c r="F25" s="61">
        <v>222.83565100000001</v>
      </c>
      <c r="G25" s="61">
        <v>221.6416317</v>
      </c>
      <c r="H25" s="61">
        <v>240.5051393</v>
      </c>
      <c r="I25" s="61">
        <v>143.10340070000001</v>
      </c>
      <c r="J25" s="61">
        <v>141.46866320000001</v>
      </c>
      <c r="K25" s="61">
        <v>146.51670369999999</v>
      </c>
      <c r="L25" s="61">
        <v>138.82122390000001</v>
      </c>
    </row>
    <row r="26" spans="1:13" ht="29.25" customHeight="1" x14ac:dyDescent="0.25">
      <c r="A26" s="62" t="s">
        <v>280</v>
      </c>
      <c r="B26" s="61">
        <v>1481.8043700000001</v>
      </c>
      <c r="C26" s="61">
        <v>1367.927815</v>
      </c>
      <c r="D26" s="61">
        <v>1485.383251</v>
      </c>
      <c r="E26" s="61">
        <v>1347.2297679999999</v>
      </c>
      <c r="F26" s="61">
        <v>1353.78226</v>
      </c>
      <c r="G26" s="61">
        <v>1378.463735</v>
      </c>
      <c r="H26" s="61">
        <v>1291.5588</v>
      </c>
      <c r="I26" s="61">
        <v>1240.2145579999999</v>
      </c>
      <c r="J26" s="61">
        <v>1157.4069159999999</v>
      </c>
      <c r="K26" s="61">
        <v>1072.5437959999999</v>
      </c>
      <c r="L26" s="61">
        <v>939.98841930000003</v>
      </c>
    </row>
    <row r="27" spans="1:13" ht="29.25" customHeight="1" x14ac:dyDescent="0.25">
      <c r="A27" s="39" t="s">
        <v>281</v>
      </c>
      <c r="B27" s="61">
        <v>1717.983551</v>
      </c>
      <c r="C27" s="61">
        <v>1722.795355</v>
      </c>
      <c r="D27" s="61">
        <v>1595.002465</v>
      </c>
      <c r="E27" s="61">
        <v>1583.2454359999999</v>
      </c>
      <c r="F27" s="61">
        <v>1448.3871360000001</v>
      </c>
      <c r="G27" s="61">
        <v>1374.8715629999999</v>
      </c>
      <c r="H27" s="61">
        <v>1450.9653499999999</v>
      </c>
      <c r="I27" s="61">
        <v>1360.7546070000001</v>
      </c>
      <c r="J27" s="61">
        <v>1352.051874</v>
      </c>
      <c r="K27" s="61">
        <v>1332.728329</v>
      </c>
      <c r="L27" s="61">
        <v>1478.0811289999999</v>
      </c>
    </row>
    <row r="28" spans="1:13" ht="29.25" customHeight="1" x14ac:dyDescent="0.25">
      <c r="A28" s="62" t="s">
        <v>748</v>
      </c>
      <c r="B28" s="61">
        <v>1048.6543039000001</v>
      </c>
      <c r="C28" s="61">
        <v>1107.1760236999999</v>
      </c>
      <c r="D28" s="61">
        <v>1091.1176362000001</v>
      </c>
      <c r="E28" s="61">
        <v>1101.1125007999999</v>
      </c>
      <c r="F28" s="61">
        <v>1123.6262160000001</v>
      </c>
      <c r="G28" s="61">
        <v>1104.9825605000001</v>
      </c>
      <c r="H28" s="61">
        <v>1083.7385171999999</v>
      </c>
      <c r="I28" s="61">
        <v>1095.8771062000001</v>
      </c>
      <c r="J28" s="61">
        <v>1108.0733276000001</v>
      </c>
      <c r="K28" s="61">
        <v>1098.0105028</v>
      </c>
      <c r="L28" s="61">
        <v>1105.925105</v>
      </c>
    </row>
    <row r="29" spans="1:13" ht="29.25" customHeight="1" x14ac:dyDescent="0.25">
      <c r="A29" s="39" t="s">
        <v>807</v>
      </c>
      <c r="B29" s="61">
        <v>364.50664110000002</v>
      </c>
      <c r="C29" s="61">
        <v>387.90126880000003</v>
      </c>
      <c r="D29" s="61">
        <v>382.18622160000001</v>
      </c>
      <c r="E29" s="61">
        <v>387.6565981</v>
      </c>
      <c r="F29" s="61">
        <v>392.98687000000001</v>
      </c>
      <c r="G29" s="61">
        <v>387.44246579999998</v>
      </c>
      <c r="H29" s="61">
        <v>381.49843980000003</v>
      </c>
      <c r="I29" s="61">
        <v>386.19720799999999</v>
      </c>
      <c r="J29" s="61">
        <v>390.42118729999999</v>
      </c>
      <c r="K29" s="61">
        <v>385.29845840000002</v>
      </c>
      <c r="L29" s="61">
        <v>388.3883687</v>
      </c>
    </row>
    <row r="30" spans="1:13" ht="29.25" customHeight="1" x14ac:dyDescent="0.25">
      <c r="A30" s="39" t="s">
        <v>808</v>
      </c>
      <c r="B30" s="61">
        <v>684.14766280000003</v>
      </c>
      <c r="C30" s="61">
        <v>719.27475489999995</v>
      </c>
      <c r="D30" s="61">
        <v>708.93141460000004</v>
      </c>
      <c r="E30" s="61">
        <v>713.45590270000002</v>
      </c>
      <c r="F30" s="61">
        <v>730.63934600000005</v>
      </c>
      <c r="G30" s="61">
        <v>717.54009470000005</v>
      </c>
      <c r="H30" s="61">
        <v>702.24007740000002</v>
      </c>
      <c r="I30" s="61">
        <v>709.67989820000003</v>
      </c>
      <c r="J30" s="61">
        <v>717.65214030000004</v>
      </c>
      <c r="K30" s="61">
        <v>712.71204439999997</v>
      </c>
      <c r="L30" s="61">
        <v>717.53673630000003</v>
      </c>
    </row>
    <row r="31" spans="1:13" ht="29.25" customHeight="1" x14ac:dyDescent="0.25">
      <c r="A31" s="39" t="s">
        <v>282</v>
      </c>
      <c r="B31" s="61">
        <v>669.32924662999994</v>
      </c>
      <c r="C31" s="61">
        <v>615.61933110999996</v>
      </c>
      <c r="D31" s="61">
        <v>503.88482837999999</v>
      </c>
      <c r="E31" s="61">
        <v>482.13293500000003</v>
      </c>
      <c r="F31" s="61">
        <v>324.76092</v>
      </c>
      <c r="G31" s="61">
        <v>269.88900232999998</v>
      </c>
      <c r="H31" s="61">
        <v>367.22683230000001</v>
      </c>
      <c r="I31" s="61">
        <v>264.87750096000002</v>
      </c>
      <c r="J31" s="61">
        <v>243.97854615</v>
      </c>
      <c r="K31" s="61">
        <v>234.71782636</v>
      </c>
      <c r="L31" s="61">
        <v>372.15602388999997</v>
      </c>
    </row>
    <row r="32" spans="1:13" ht="29.25" customHeight="1" x14ac:dyDescent="0.25">
      <c r="A32" s="39" t="s">
        <v>283</v>
      </c>
      <c r="B32" s="61">
        <v>94.96916933</v>
      </c>
      <c r="C32" s="61">
        <v>13.336144109999999</v>
      </c>
      <c r="D32" s="61">
        <v>34.625822079999999</v>
      </c>
      <c r="E32" s="61">
        <v>16.230841600000002</v>
      </c>
      <c r="F32" s="61">
        <v>14.201953</v>
      </c>
      <c r="G32" s="61">
        <v>14.83876353</v>
      </c>
      <c r="H32" s="61">
        <v>11.995818399999999</v>
      </c>
      <c r="I32" s="61">
        <v>13.294015460000001</v>
      </c>
      <c r="J32" s="61">
        <v>17.337776949999999</v>
      </c>
      <c r="K32" s="61">
        <v>16.637584560000001</v>
      </c>
      <c r="L32" s="61">
        <v>14.132382890000001</v>
      </c>
    </row>
    <row r="33" spans="1:12" ht="29.25" customHeight="1" x14ac:dyDescent="0.25">
      <c r="A33" s="39" t="s">
        <v>284</v>
      </c>
      <c r="B33" s="61">
        <v>574.36007729999994</v>
      </c>
      <c r="C33" s="61">
        <v>602.283187</v>
      </c>
      <c r="D33" s="61">
        <v>469.25900630000001</v>
      </c>
      <c r="E33" s="61">
        <v>465.90209340000001</v>
      </c>
      <c r="F33" s="61">
        <v>310.558967</v>
      </c>
      <c r="G33" s="61">
        <v>255.05023879999999</v>
      </c>
      <c r="H33" s="61">
        <v>355.23101389999999</v>
      </c>
      <c r="I33" s="61">
        <v>251.58348549999999</v>
      </c>
      <c r="J33" s="61">
        <v>226.64076919999999</v>
      </c>
      <c r="K33" s="61">
        <v>218.08024180000001</v>
      </c>
      <c r="L33" s="61">
        <v>358.023641</v>
      </c>
    </row>
    <row r="34" spans="1:12" ht="29.25" customHeight="1" x14ac:dyDescent="0.25">
      <c r="A34" s="39" t="s">
        <v>285</v>
      </c>
      <c r="B34" s="61">
        <v>862.21930580000003</v>
      </c>
      <c r="C34" s="61">
        <v>741.41731390000007</v>
      </c>
      <c r="D34" s="61">
        <v>648.07500100000004</v>
      </c>
      <c r="E34" s="61">
        <v>741.59367369999995</v>
      </c>
      <c r="F34" s="61">
        <v>628.8143384</v>
      </c>
      <c r="G34" s="61">
        <v>768.84033469999997</v>
      </c>
      <c r="H34" s="61">
        <v>675.59251700000004</v>
      </c>
      <c r="I34" s="61">
        <v>882.25580930000001</v>
      </c>
      <c r="J34" s="61">
        <v>883.70629510000003</v>
      </c>
      <c r="K34" s="61">
        <v>876.66931829999999</v>
      </c>
      <c r="L34" s="61">
        <v>967.46344590000012</v>
      </c>
    </row>
    <row r="35" spans="1:12" ht="29.25" customHeight="1" x14ac:dyDescent="0.25">
      <c r="A35" s="39" t="s">
        <v>286</v>
      </c>
      <c r="B35" s="61">
        <v>569.15171580000003</v>
      </c>
      <c r="C35" s="61">
        <v>536.84363080000003</v>
      </c>
      <c r="D35" s="61">
        <v>389.44704990000002</v>
      </c>
      <c r="E35" s="61">
        <v>541.00687159999995</v>
      </c>
      <c r="F35" s="61">
        <v>441.58071439999998</v>
      </c>
      <c r="G35" s="61">
        <v>563.76534770000001</v>
      </c>
      <c r="H35" s="61">
        <v>454.8209511</v>
      </c>
      <c r="I35" s="61">
        <v>663.64541069999996</v>
      </c>
      <c r="J35" s="61">
        <v>648.79304820000004</v>
      </c>
      <c r="K35" s="61">
        <v>616.98829769999998</v>
      </c>
      <c r="L35" s="61">
        <v>698.69933260000005</v>
      </c>
    </row>
    <row r="36" spans="1:12" ht="29.25" customHeight="1" x14ac:dyDescent="0.25">
      <c r="A36" s="39" t="s">
        <v>287</v>
      </c>
      <c r="B36" s="61">
        <v>293.06759</v>
      </c>
      <c r="C36" s="61">
        <v>204.57368310000001</v>
      </c>
      <c r="D36" s="61">
        <v>258.62795110000002</v>
      </c>
      <c r="E36" s="61">
        <v>200.5868021</v>
      </c>
      <c r="F36" s="61">
        <v>187.23362399999999</v>
      </c>
      <c r="G36" s="61">
        <v>205.07498699999999</v>
      </c>
      <c r="H36" s="61">
        <v>220.77156590000001</v>
      </c>
      <c r="I36" s="61">
        <v>218.6103986</v>
      </c>
      <c r="J36" s="61">
        <v>234.91324689999999</v>
      </c>
      <c r="K36" s="61">
        <v>259.68102060000001</v>
      </c>
      <c r="L36" s="61">
        <v>268.76411330000002</v>
      </c>
    </row>
    <row r="37" spans="1:12" ht="29.25" customHeight="1" x14ac:dyDescent="0.25">
      <c r="A37" s="39" t="s">
        <v>288</v>
      </c>
      <c r="B37" s="61">
        <v>2026.4520259999999</v>
      </c>
      <c r="C37" s="61">
        <v>2299.155225</v>
      </c>
      <c r="D37" s="61">
        <v>2132.0124369999999</v>
      </c>
      <c r="E37" s="61">
        <v>2432.748924</v>
      </c>
      <c r="F37" s="61">
        <v>2652.4577479999998</v>
      </c>
      <c r="G37" s="61">
        <v>2527.3725639999998</v>
      </c>
      <c r="H37" s="61">
        <v>2420.0948720000001</v>
      </c>
      <c r="I37" s="61">
        <v>2541.6788179999999</v>
      </c>
      <c r="J37" s="61">
        <v>2578.8233169999999</v>
      </c>
      <c r="K37" s="61">
        <v>2552.0840320000002</v>
      </c>
      <c r="L37" s="61">
        <v>2504.4531790000001</v>
      </c>
    </row>
    <row r="38" spans="1:12" ht="11.25" customHeight="1" thickBot="1" x14ac:dyDescent="0.3">
      <c r="A38" s="19"/>
      <c r="B38" s="20"/>
      <c r="C38" s="20"/>
      <c r="D38" s="20"/>
      <c r="E38" s="20"/>
      <c r="F38" s="20"/>
      <c r="G38" s="20"/>
      <c r="H38" s="20"/>
      <c r="I38" s="20"/>
      <c r="J38" s="20"/>
      <c r="K38" s="20"/>
      <c r="L38" s="20"/>
    </row>
    <row r="39" spans="1:12" ht="14.25" customHeight="1" x14ac:dyDescent="0.25">
      <c r="A39" s="290" t="s">
        <v>758</v>
      </c>
      <c r="B39" s="459"/>
      <c r="C39" s="459"/>
      <c r="D39" s="459"/>
      <c r="E39" s="459"/>
      <c r="F39" s="459"/>
      <c r="G39" s="459"/>
      <c r="H39" s="459"/>
      <c r="I39" s="459"/>
      <c r="J39" s="459"/>
      <c r="K39" s="459"/>
      <c r="L39" s="459"/>
    </row>
    <row r="40" spans="1:12" ht="14.25" customHeight="1" x14ac:dyDescent="0.25">
      <c r="A40" s="460" t="s">
        <v>759</v>
      </c>
      <c r="B40" s="460"/>
      <c r="C40" s="460"/>
      <c r="D40" s="460"/>
      <c r="E40" s="460"/>
      <c r="F40" s="460"/>
      <c r="G40" s="460"/>
      <c r="H40" s="460"/>
      <c r="I40" s="460"/>
      <c r="J40" s="460"/>
      <c r="K40" s="460"/>
      <c r="L40" s="460"/>
    </row>
    <row r="41" spans="1:12" ht="14.25" customHeight="1" x14ac:dyDescent="0.25">
      <c r="A41" s="457" t="s">
        <v>805</v>
      </c>
      <c r="B41" s="457"/>
      <c r="C41" s="457"/>
      <c r="D41" s="457"/>
      <c r="E41" s="457"/>
      <c r="F41" s="457"/>
      <c r="G41" s="457"/>
      <c r="H41" s="457"/>
      <c r="I41" s="457"/>
      <c r="J41" s="457"/>
      <c r="K41" s="73"/>
      <c r="L41" s="82"/>
    </row>
    <row r="42" spans="1:12" ht="14.25" customHeight="1" x14ac:dyDescent="0.25">
      <c r="A42" s="457" t="s">
        <v>806</v>
      </c>
      <c r="B42" s="457"/>
      <c r="C42" s="457"/>
      <c r="D42" s="457"/>
      <c r="E42" s="457"/>
      <c r="F42" s="457"/>
      <c r="G42" s="457"/>
      <c r="H42" s="457"/>
      <c r="I42" s="457"/>
      <c r="J42" s="457"/>
      <c r="K42" s="73"/>
      <c r="L42" s="82"/>
    </row>
    <row r="43" spans="1:12" x14ac:dyDescent="0.25">
      <c r="A43" s="110"/>
      <c r="B43" s="110"/>
      <c r="C43" s="110"/>
      <c r="D43" s="110"/>
      <c r="E43" s="110"/>
      <c r="F43" s="110"/>
      <c r="G43" s="110"/>
      <c r="H43" s="110"/>
      <c r="I43" s="110"/>
      <c r="J43" s="110"/>
      <c r="K43" s="110"/>
      <c r="L43" s="110"/>
    </row>
    <row r="44" spans="1:12" x14ac:dyDescent="0.25">
      <c r="A44" s="455"/>
      <c r="B44" s="455"/>
      <c r="C44" s="455"/>
      <c r="D44" s="455"/>
      <c r="E44" s="455"/>
      <c r="F44" s="455"/>
      <c r="G44" s="455"/>
      <c r="H44" s="455"/>
      <c r="I44" s="455"/>
      <c r="J44" s="455"/>
      <c r="K44" s="455"/>
      <c r="L44" s="455"/>
    </row>
  </sheetData>
  <mergeCells count="12">
    <mergeCell ref="A44:L44"/>
    <mergeCell ref="A1:L2"/>
    <mergeCell ref="A3:L3"/>
    <mergeCell ref="A42:J42"/>
    <mergeCell ref="A4:A5"/>
    <mergeCell ref="A41:J41"/>
    <mergeCell ref="A39:L39"/>
    <mergeCell ref="A40:L40"/>
    <mergeCell ref="B4:B5"/>
    <mergeCell ref="C4:C5"/>
    <mergeCell ref="E4:I4"/>
    <mergeCell ref="J4:L4"/>
  </mergeCells>
  <pageMargins left="0.7" right="0.7" top="0.75" bottom="0.75" header="0.3" footer="0.3"/>
  <pageSetup paperSize="9" scale="56" orientation="portrait" verticalDpi="1200" r:id="rId1"/>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K81"/>
  <sheetViews>
    <sheetView zoomScale="70" zoomScaleNormal="70" zoomScaleSheetLayoutView="100" workbookViewId="0">
      <selection activeCell="C6" sqref="C6:K6"/>
    </sheetView>
  </sheetViews>
  <sheetFormatPr defaultColWidth="9.140625" defaultRowHeight="15" x14ac:dyDescent="0.25"/>
  <cols>
    <col min="1" max="1" width="3.140625" style="75" bestFit="1" customWidth="1"/>
    <col min="2" max="2" width="47.42578125" style="75" customWidth="1"/>
    <col min="3" max="3" width="9.140625" style="75" customWidth="1"/>
    <col min="4" max="4" width="9.42578125" style="75" customWidth="1"/>
    <col min="5" max="5" width="9.7109375" style="75" bestFit="1" customWidth="1"/>
    <col min="6" max="6" width="10" style="75" bestFit="1" customWidth="1"/>
    <col min="7" max="7" width="11.42578125" style="75" bestFit="1" customWidth="1"/>
    <col min="8" max="8" width="9.7109375" style="75" bestFit="1" customWidth="1"/>
    <col min="9" max="9" width="10.28515625" style="75" bestFit="1" customWidth="1"/>
    <col min="10" max="10" width="11.42578125" style="75" bestFit="1" customWidth="1"/>
    <col min="11" max="11" width="10.28515625" style="75" bestFit="1" customWidth="1"/>
    <col min="12" max="16384" width="9.140625" style="75"/>
  </cols>
  <sheetData>
    <row r="1" spans="1:11" ht="22.5" x14ac:dyDescent="0.25">
      <c r="A1" s="285" t="s">
        <v>289</v>
      </c>
      <c r="B1" s="285"/>
      <c r="C1" s="285"/>
      <c r="D1" s="285"/>
      <c r="E1" s="285"/>
      <c r="F1" s="285"/>
      <c r="G1" s="285"/>
      <c r="H1" s="285"/>
      <c r="I1" s="285"/>
      <c r="J1" s="285"/>
      <c r="K1" s="285"/>
    </row>
    <row r="2" spans="1:11" ht="15.75" thickBot="1" x14ac:dyDescent="0.3">
      <c r="A2" s="350" t="s">
        <v>73</v>
      </c>
      <c r="B2" s="350"/>
      <c r="C2" s="350"/>
      <c r="D2" s="350"/>
      <c r="E2" s="350"/>
      <c r="F2" s="350"/>
      <c r="G2" s="350"/>
      <c r="H2" s="350"/>
      <c r="I2" s="350"/>
      <c r="J2" s="350"/>
      <c r="K2" s="350"/>
    </row>
    <row r="3" spans="1:11" ht="17.25" thickTop="1" thickBot="1" x14ac:dyDescent="0.3">
      <c r="A3" s="467" t="s">
        <v>290</v>
      </c>
      <c r="B3" s="316" t="s">
        <v>291</v>
      </c>
      <c r="C3" s="321" t="s">
        <v>873</v>
      </c>
      <c r="D3" s="321"/>
      <c r="E3" s="421"/>
      <c r="F3" s="320" t="s">
        <v>874</v>
      </c>
      <c r="G3" s="321"/>
      <c r="H3" s="421"/>
      <c r="I3" s="320" t="s">
        <v>875</v>
      </c>
      <c r="J3" s="321"/>
      <c r="K3" s="321"/>
    </row>
    <row r="4" spans="1:11" ht="38.25" x14ac:dyDescent="0.25">
      <c r="A4" s="429"/>
      <c r="B4" s="469"/>
      <c r="C4" s="32" t="s">
        <v>292</v>
      </c>
      <c r="D4" s="32" t="s">
        <v>294</v>
      </c>
      <c r="E4" s="470" t="s">
        <v>106</v>
      </c>
      <c r="F4" s="32" t="s">
        <v>292</v>
      </c>
      <c r="G4" s="32" t="s">
        <v>294</v>
      </c>
      <c r="H4" s="470" t="s">
        <v>106</v>
      </c>
      <c r="I4" s="32" t="s">
        <v>292</v>
      </c>
      <c r="J4" s="32" t="s">
        <v>294</v>
      </c>
      <c r="K4" s="444" t="s">
        <v>106</v>
      </c>
    </row>
    <row r="5" spans="1:11" ht="15.75" thickBot="1" x14ac:dyDescent="0.3">
      <c r="A5" s="468"/>
      <c r="B5" s="317"/>
      <c r="C5" s="33" t="s">
        <v>293</v>
      </c>
      <c r="D5" s="33" t="s">
        <v>295</v>
      </c>
      <c r="E5" s="319"/>
      <c r="F5" s="33" t="s">
        <v>293</v>
      </c>
      <c r="G5" s="33" t="s">
        <v>295</v>
      </c>
      <c r="H5" s="319"/>
      <c r="I5" s="33" t="s">
        <v>293</v>
      </c>
      <c r="J5" s="33" t="s">
        <v>293</v>
      </c>
      <c r="K5" s="471"/>
    </row>
    <row r="6" spans="1:11" ht="15.75" thickTop="1" x14ac:dyDescent="0.25">
      <c r="A6" s="34" t="s">
        <v>58</v>
      </c>
      <c r="B6" s="24" t="s">
        <v>296</v>
      </c>
      <c r="C6" s="35">
        <v>167.63723903443017</v>
      </c>
      <c r="D6" s="35">
        <v>-184.65764209999998</v>
      </c>
      <c r="E6" s="35">
        <v>-17.020403065569809</v>
      </c>
      <c r="F6" s="35">
        <v>1354.5291147538719</v>
      </c>
      <c r="G6" s="35">
        <v>-550.25053930000001</v>
      </c>
      <c r="H6" s="35">
        <v>804.27857545387201</v>
      </c>
      <c r="I6" s="36">
        <v>1856.6628784303687</v>
      </c>
      <c r="J6" s="36">
        <v>-268.66851586256286</v>
      </c>
      <c r="K6" s="36">
        <v>1587.9943625678061</v>
      </c>
    </row>
    <row r="7" spans="1:11" x14ac:dyDescent="0.25">
      <c r="A7" s="37">
        <v>1</v>
      </c>
      <c r="B7" s="17" t="s">
        <v>297</v>
      </c>
      <c r="C7" s="38">
        <v>0</v>
      </c>
      <c r="D7" s="38">
        <v>0</v>
      </c>
      <c r="E7" s="38">
        <v>0</v>
      </c>
      <c r="F7" s="38">
        <v>0</v>
      </c>
      <c r="G7" s="38">
        <v>0</v>
      </c>
      <c r="H7" s="38">
        <v>0</v>
      </c>
      <c r="I7" s="38">
        <v>0</v>
      </c>
      <c r="J7" s="38">
        <v>0</v>
      </c>
      <c r="K7" s="38">
        <v>0</v>
      </c>
    </row>
    <row r="8" spans="1:11" x14ac:dyDescent="0.25">
      <c r="A8" s="37">
        <v>2</v>
      </c>
      <c r="B8" s="17" t="s">
        <v>298</v>
      </c>
      <c r="C8" s="35">
        <v>0.4192845</v>
      </c>
      <c r="D8" s="35">
        <v>0</v>
      </c>
      <c r="E8" s="35">
        <v>0.4192845</v>
      </c>
      <c r="F8" s="35">
        <v>1.9458560000000003</v>
      </c>
      <c r="G8" s="35">
        <v>0</v>
      </c>
      <c r="H8" s="35">
        <v>1.9458560000000003</v>
      </c>
      <c r="I8" s="36">
        <v>2.6628974000000003</v>
      </c>
      <c r="J8" s="36">
        <v>0</v>
      </c>
      <c r="K8" s="36">
        <v>2.6628974000000003</v>
      </c>
    </row>
    <row r="9" spans="1:11" x14ac:dyDescent="0.25">
      <c r="A9" s="37">
        <v>3</v>
      </c>
      <c r="B9" s="17" t="s">
        <v>299</v>
      </c>
      <c r="C9" s="35">
        <v>2.9209884209999998E-2</v>
      </c>
      <c r="D9" s="35">
        <v>0</v>
      </c>
      <c r="E9" s="35">
        <v>2.9209884209999998E-2</v>
      </c>
      <c r="F9" s="35">
        <v>-8.0450440421100033</v>
      </c>
      <c r="G9" s="35">
        <v>-0.41149269999999999</v>
      </c>
      <c r="H9" s="35">
        <v>-8.4565367421100035</v>
      </c>
      <c r="I9" s="36">
        <v>-9.9197142109999983E-2</v>
      </c>
      <c r="J9" s="36">
        <v>5.5935199999999997E-2</v>
      </c>
      <c r="K9" s="36">
        <v>-4.3261942109999993E-2</v>
      </c>
    </row>
    <row r="10" spans="1:11" x14ac:dyDescent="0.25">
      <c r="A10" s="37">
        <v>4</v>
      </c>
      <c r="B10" s="17" t="s">
        <v>300</v>
      </c>
      <c r="C10" s="35">
        <v>0</v>
      </c>
      <c r="D10" s="35">
        <v>0</v>
      </c>
      <c r="E10" s="35">
        <v>0</v>
      </c>
      <c r="F10" s="35">
        <v>0</v>
      </c>
      <c r="G10" s="35">
        <v>1.9976000000000001E-2</v>
      </c>
      <c r="H10" s="35">
        <v>1.9976000000000001E-2</v>
      </c>
      <c r="I10" s="36">
        <v>0</v>
      </c>
      <c r="J10" s="36">
        <v>2.0000000000000001E-4</v>
      </c>
      <c r="K10" s="36">
        <v>2.0000000000000001E-4</v>
      </c>
    </row>
    <row r="11" spans="1:11" x14ac:dyDescent="0.25">
      <c r="A11" s="37">
        <v>5</v>
      </c>
      <c r="B11" s="17" t="s">
        <v>83</v>
      </c>
      <c r="C11" s="35">
        <v>4.8233517449300001</v>
      </c>
      <c r="D11" s="35">
        <v>0</v>
      </c>
      <c r="E11" s="35">
        <v>4.8233517449300001</v>
      </c>
      <c r="F11" s="35">
        <v>47.13876980437</v>
      </c>
      <c r="G11" s="35">
        <v>0</v>
      </c>
      <c r="H11" s="35">
        <v>47.13876980437</v>
      </c>
      <c r="I11" s="36">
        <v>44.684366904370002</v>
      </c>
      <c r="J11" s="36">
        <v>-8.8386999999999993E-2</v>
      </c>
      <c r="K11" s="36">
        <v>44.595979904370004</v>
      </c>
    </row>
    <row r="12" spans="1:11" x14ac:dyDescent="0.25">
      <c r="A12" s="37">
        <v>6</v>
      </c>
      <c r="B12" s="17" t="s">
        <v>301</v>
      </c>
      <c r="C12" s="35">
        <v>0</v>
      </c>
      <c r="D12" s="35">
        <v>0</v>
      </c>
      <c r="E12" s="35">
        <v>0</v>
      </c>
      <c r="F12" s="35">
        <v>0</v>
      </c>
      <c r="G12" s="35">
        <v>0</v>
      </c>
      <c r="H12" s="35">
        <v>0</v>
      </c>
      <c r="I12" s="36">
        <v>0</v>
      </c>
      <c r="J12" s="36">
        <v>0</v>
      </c>
      <c r="K12" s="36">
        <v>0</v>
      </c>
    </row>
    <row r="13" spans="1:11" x14ac:dyDescent="0.25">
      <c r="A13" s="37">
        <v>7</v>
      </c>
      <c r="B13" s="39" t="s">
        <v>97</v>
      </c>
      <c r="C13" s="35">
        <v>1.7336000000000001E-2</v>
      </c>
      <c r="D13" s="35">
        <v>0</v>
      </c>
      <c r="E13" s="35">
        <v>1.7336000000000001E-2</v>
      </c>
      <c r="F13" s="35">
        <v>5.1591819999999995</v>
      </c>
      <c r="G13" s="35">
        <v>0</v>
      </c>
      <c r="H13" s="35">
        <v>5.1591819999999995</v>
      </c>
      <c r="I13" s="36">
        <v>0.16803400000000002</v>
      </c>
      <c r="J13" s="36">
        <v>0</v>
      </c>
      <c r="K13" s="36">
        <v>0.16803400000000002</v>
      </c>
    </row>
    <row r="14" spans="1:11" x14ac:dyDescent="0.25">
      <c r="A14" s="37">
        <v>8</v>
      </c>
      <c r="B14" s="17" t="s">
        <v>302</v>
      </c>
      <c r="C14" s="35">
        <v>0</v>
      </c>
      <c r="D14" s="35">
        <v>0</v>
      </c>
      <c r="E14" s="35">
        <v>0</v>
      </c>
      <c r="F14" s="35">
        <v>0</v>
      </c>
      <c r="G14" s="35">
        <v>0</v>
      </c>
      <c r="H14" s="35">
        <v>0</v>
      </c>
      <c r="I14" s="36">
        <v>0</v>
      </c>
      <c r="J14" s="36">
        <v>0</v>
      </c>
      <c r="K14" s="36">
        <v>0</v>
      </c>
    </row>
    <row r="15" spans="1:11" x14ac:dyDescent="0.25">
      <c r="A15" s="37">
        <v>9</v>
      </c>
      <c r="B15" s="17" t="s">
        <v>303</v>
      </c>
      <c r="C15" s="35">
        <v>6.2180600119999999E-2</v>
      </c>
      <c r="D15" s="35">
        <v>0</v>
      </c>
      <c r="E15" s="35">
        <v>6.2180600119999999E-2</v>
      </c>
      <c r="F15" s="35">
        <v>0.55962540107999992</v>
      </c>
      <c r="G15" s="35">
        <v>0</v>
      </c>
      <c r="H15" s="35">
        <v>0.55962540107999992</v>
      </c>
      <c r="I15" s="36">
        <v>0.55962540107999992</v>
      </c>
      <c r="J15" s="36">
        <v>0</v>
      </c>
      <c r="K15" s="36">
        <v>0.55962540107999992</v>
      </c>
    </row>
    <row r="16" spans="1:11" x14ac:dyDescent="0.25">
      <c r="A16" s="37">
        <v>10</v>
      </c>
      <c r="B16" s="17" t="s">
        <v>304</v>
      </c>
      <c r="C16" s="35">
        <v>0.23503206624600001</v>
      </c>
      <c r="D16" s="35">
        <v>-0.44716820000000002</v>
      </c>
      <c r="E16" s="35">
        <v>-0.21213613375400001</v>
      </c>
      <c r="F16" s="35">
        <v>54.561472896213992</v>
      </c>
      <c r="G16" s="35">
        <v>-10.840566600000001</v>
      </c>
      <c r="H16" s="35">
        <v>43.720906296214004</v>
      </c>
      <c r="I16" s="36">
        <v>20.927498996213991</v>
      </c>
      <c r="J16" s="36">
        <v>-0.83251819999999999</v>
      </c>
      <c r="K16" s="36">
        <v>20.094980796214006</v>
      </c>
    </row>
    <row r="17" spans="1:11" x14ac:dyDescent="0.25">
      <c r="A17" s="37">
        <v>11</v>
      </c>
      <c r="B17" s="17" t="s">
        <v>305</v>
      </c>
      <c r="C17" s="35">
        <v>42.9631495472468</v>
      </c>
      <c r="D17" s="35">
        <v>0</v>
      </c>
      <c r="E17" s="35">
        <v>42.9631495472468</v>
      </c>
      <c r="F17" s="35">
        <v>678.63935962522157</v>
      </c>
      <c r="G17" s="35">
        <v>0</v>
      </c>
      <c r="H17" s="35">
        <v>678.63935962522157</v>
      </c>
      <c r="I17" s="36">
        <v>978.75938427721974</v>
      </c>
      <c r="J17" s="36">
        <v>0</v>
      </c>
      <c r="K17" s="36">
        <v>978.75938427721974</v>
      </c>
    </row>
    <row r="18" spans="1:11" x14ac:dyDescent="0.25">
      <c r="A18" s="37">
        <v>12</v>
      </c>
      <c r="B18" s="17" t="s">
        <v>306</v>
      </c>
      <c r="C18" s="35">
        <v>0</v>
      </c>
      <c r="D18" s="35">
        <v>0</v>
      </c>
      <c r="E18" s="35">
        <v>0</v>
      </c>
      <c r="F18" s="35">
        <v>0</v>
      </c>
      <c r="G18" s="35">
        <v>0</v>
      </c>
      <c r="H18" s="35">
        <v>0</v>
      </c>
      <c r="I18" s="36">
        <v>0</v>
      </c>
      <c r="J18" s="36">
        <v>0</v>
      </c>
      <c r="K18" s="36">
        <v>0</v>
      </c>
    </row>
    <row r="19" spans="1:11" x14ac:dyDescent="0.25">
      <c r="A19" s="37">
        <v>13</v>
      </c>
      <c r="B19" s="17" t="s">
        <v>95</v>
      </c>
      <c r="C19" s="35">
        <v>2.0541269570260998</v>
      </c>
      <c r="D19" s="35">
        <v>0</v>
      </c>
      <c r="E19" s="35">
        <v>2.0541269570260998</v>
      </c>
      <c r="F19" s="35">
        <v>2.1898432132348997</v>
      </c>
      <c r="G19" s="35">
        <v>0</v>
      </c>
      <c r="H19" s="35">
        <v>2.1898432132348997</v>
      </c>
      <c r="I19" s="36">
        <v>0.36495081321489997</v>
      </c>
      <c r="J19" s="36">
        <v>-0.71782199999999996</v>
      </c>
      <c r="K19" s="36">
        <v>-0.35287118678509993</v>
      </c>
    </row>
    <row r="20" spans="1:11" x14ac:dyDescent="0.25">
      <c r="A20" s="37">
        <v>14</v>
      </c>
      <c r="B20" s="17" t="s">
        <v>307</v>
      </c>
      <c r="C20" s="35">
        <v>0</v>
      </c>
      <c r="D20" s="35">
        <v>0</v>
      </c>
      <c r="E20" s="35">
        <v>0</v>
      </c>
      <c r="F20" s="35">
        <v>0</v>
      </c>
      <c r="G20" s="35">
        <v>0</v>
      </c>
      <c r="H20" s="35">
        <v>0</v>
      </c>
      <c r="I20" s="36">
        <v>0</v>
      </c>
      <c r="J20" s="36">
        <v>0</v>
      </c>
      <c r="K20" s="36">
        <v>0</v>
      </c>
    </row>
    <row r="21" spans="1:11" x14ac:dyDescent="0.25">
      <c r="A21" s="37">
        <v>15</v>
      </c>
      <c r="B21" s="17" t="s">
        <v>308</v>
      </c>
      <c r="C21" s="35">
        <v>3.1676138193000001</v>
      </c>
      <c r="D21" s="35">
        <v>0</v>
      </c>
      <c r="E21" s="35">
        <v>3.1676138193000001</v>
      </c>
      <c r="F21" s="35">
        <v>6.0799027737000007</v>
      </c>
      <c r="G21" s="35">
        <v>0</v>
      </c>
      <c r="H21" s="35">
        <v>6.0799027737000007</v>
      </c>
      <c r="I21" s="36">
        <v>3.6297250737000004</v>
      </c>
      <c r="J21" s="36">
        <v>0</v>
      </c>
      <c r="K21" s="36">
        <v>3.6297250737000004</v>
      </c>
    </row>
    <row r="22" spans="1:11" x14ac:dyDescent="0.25">
      <c r="A22" s="37">
        <v>16</v>
      </c>
      <c r="B22" s="17" t="s">
        <v>89</v>
      </c>
      <c r="C22" s="35">
        <v>3.7296082450000001</v>
      </c>
      <c r="D22" s="35">
        <v>2.4997999999999999E-3</v>
      </c>
      <c r="E22" s="35">
        <v>3.7321080449999999</v>
      </c>
      <c r="F22" s="35">
        <v>20.864423305000006</v>
      </c>
      <c r="G22" s="35">
        <v>2.1358599999999967E-2</v>
      </c>
      <c r="H22" s="35">
        <v>20.885781905000002</v>
      </c>
      <c r="I22" s="36">
        <v>-48.570700895000009</v>
      </c>
      <c r="J22" s="36">
        <v>1.3544200000000131E-2</v>
      </c>
      <c r="K22" s="36">
        <v>-48.557156695000003</v>
      </c>
    </row>
    <row r="23" spans="1:11" x14ac:dyDescent="0.25">
      <c r="A23" s="37">
        <v>17</v>
      </c>
      <c r="B23" s="17" t="s">
        <v>88</v>
      </c>
      <c r="C23" s="35">
        <v>0.9745254147879</v>
      </c>
      <c r="D23" s="35">
        <v>1.0815522</v>
      </c>
      <c r="E23" s="35">
        <v>2.0560776147878999</v>
      </c>
      <c r="F23" s="35">
        <v>-23.658034866908896</v>
      </c>
      <c r="G23" s="35">
        <v>1.0820821999999999</v>
      </c>
      <c r="H23" s="35">
        <v>-22.575952666908897</v>
      </c>
      <c r="I23" s="36">
        <v>-17.535713066908897</v>
      </c>
      <c r="J23" s="36">
        <v>1.75E-4</v>
      </c>
      <c r="K23" s="36">
        <v>-17.535538066908899</v>
      </c>
    </row>
    <row r="24" spans="1:11" x14ac:dyDescent="0.25">
      <c r="A24" s="37">
        <v>18</v>
      </c>
      <c r="B24" s="17" t="s">
        <v>309</v>
      </c>
      <c r="C24" s="35">
        <v>34.694090763970998</v>
      </c>
      <c r="D24" s="35">
        <v>-1.0674680999999999</v>
      </c>
      <c r="E24" s="35">
        <v>33.626622663970998</v>
      </c>
      <c r="F24" s="35">
        <v>253.71281947573897</v>
      </c>
      <c r="G24" s="35">
        <v>-24.866716999999998</v>
      </c>
      <c r="H24" s="35">
        <v>228.846102475739</v>
      </c>
      <c r="I24" s="36">
        <v>350.71749987573901</v>
      </c>
      <c r="J24" s="36">
        <v>24.835430799999987</v>
      </c>
      <c r="K24" s="36">
        <v>375.55293067573905</v>
      </c>
    </row>
    <row r="25" spans="1:11" x14ac:dyDescent="0.25">
      <c r="A25" s="37">
        <v>19</v>
      </c>
      <c r="B25" s="17" t="s">
        <v>310</v>
      </c>
      <c r="C25" s="35">
        <v>-1.1284520920000001</v>
      </c>
      <c r="D25" s="35">
        <v>0</v>
      </c>
      <c r="E25" s="35">
        <v>-1.1284520920000001</v>
      </c>
      <c r="F25" s="35">
        <v>-6.204579828</v>
      </c>
      <c r="G25" s="35">
        <v>0</v>
      </c>
      <c r="H25" s="35">
        <v>-6.204579828</v>
      </c>
      <c r="I25" s="36">
        <v>4.9043581720000011</v>
      </c>
      <c r="J25" s="36">
        <v>0</v>
      </c>
      <c r="K25" s="36">
        <v>4.9043581720000011</v>
      </c>
    </row>
    <row r="26" spans="1:11" x14ac:dyDescent="0.25">
      <c r="A26" s="37">
        <v>20</v>
      </c>
      <c r="B26" s="39" t="s">
        <v>311</v>
      </c>
      <c r="C26" s="35">
        <v>0</v>
      </c>
      <c r="D26" s="35">
        <v>0</v>
      </c>
      <c r="E26" s="35">
        <v>0</v>
      </c>
      <c r="F26" s="35">
        <v>0</v>
      </c>
      <c r="G26" s="35">
        <v>0</v>
      </c>
      <c r="H26" s="35">
        <v>0</v>
      </c>
      <c r="I26" s="36">
        <v>0</v>
      </c>
      <c r="J26" s="36">
        <v>0</v>
      </c>
      <c r="K26" s="36">
        <v>0</v>
      </c>
    </row>
    <row r="27" spans="1:11" x14ac:dyDescent="0.25">
      <c r="A27" s="37">
        <v>21</v>
      </c>
      <c r="B27" s="17" t="s">
        <v>312</v>
      </c>
      <c r="C27" s="35">
        <v>0</v>
      </c>
      <c r="D27" s="35">
        <v>0</v>
      </c>
      <c r="E27" s="35">
        <v>0</v>
      </c>
      <c r="F27" s="35">
        <v>0.36446599999999996</v>
      </c>
      <c r="G27" s="35">
        <v>0</v>
      </c>
      <c r="H27" s="35">
        <v>0.36446599999999996</v>
      </c>
      <c r="I27" s="36">
        <v>0</v>
      </c>
      <c r="J27" s="36">
        <v>0</v>
      </c>
      <c r="K27" s="36">
        <v>0</v>
      </c>
    </row>
    <row r="28" spans="1:11" x14ac:dyDescent="0.25">
      <c r="A28" s="37">
        <v>22</v>
      </c>
      <c r="B28" s="17" t="s">
        <v>313</v>
      </c>
      <c r="C28" s="35">
        <v>5.652549783E-2</v>
      </c>
      <c r="D28" s="35">
        <v>0</v>
      </c>
      <c r="E28" s="35">
        <v>5.652549783E-2</v>
      </c>
      <c r="F28" s="35">
        <v>0.50872948047</v>
      </c>
      <c r="G28" s="35">
        <v>0</v>
      </c>
      <c r="H28" s="35">
        <v>0.50872948047</v>
      </c>
      <c r="I28" s="36">
        <v>0.50872948047</v>
      </c>
      <c r="J28" s="36">
        <v>0</v>
      </c>
      <c r="K28" s="36">
        <v>0.50872948047</v>
      </c>
    </row>
    <row r="29" spans="1:11" x14ac:dyDescent="0.25">
      <c r="A29" s="37">
        <v>23</v>
      </c>
      <c r="B29" s="17" t="s">
        <v>96</v>
      </c>
      <c r="C29" s="35">
        <v>0</v>
      </c>
      <c r="D29" s="35">
        <v>5.2754299999999997E-2</v>
      </c>
      <c r="E29" s="35">
        <v>5.2754299999999997E-2</v>
      </c>
      <c r="F29" s="35">
        <v>0.41154939999999995</v>
      </c>
      <c r="G29" s="35">
        <v>8.2383000000000006</v>
      </c>
      <c r="H29" s="35">
        <v>8.6498494000000008</v>
      </c>
      <c r="I29" s="36">
        <v>8.2556000000000004E-2</v>
      </c>
      <c r="J29" s="36">
        <v>-2.1913203999999995</v>
      </c>
      <c r="K29" s="36">
        <v>-2.1087643999999997</v>
      </c>
    </row>
    <row r="30" spans="1:11" x14ac:dyDescent="0.25">
      <c r="A30" s="37">
        <v>24</v>
      </c>
      <c r="B30" s="17" t="s">
        <v>92</v>
      </c>
      <c r="C30" s="35">
        <v>0.38053482999999999</v>
      </c>
      <c r="D30" s="35">
        <v>0</v>
      </c>
      <c r="E30" s="35">
        <v>0.38053482999999999</v>
      </c>
      <c r="F30" s="35">
        <v>3.3022051700000006</v>
      </c>
      <c r="G30" s="35">
        <v>0</v>
      </c>
      <c r="H30" s="35">
        <v>3.3022051700000006</v>
      </c>
      <c r="I30" s="36">
        <v>6.9003806700000005</v>
      </c>
      <c r="J30" s="36">
        <v>0</v>
      </c>
      <c r="K30" s="36">
        <v>6.9003806700000005</v>
      </c>
    </row>
    <row r="31" spans="1:11" x14ac:dyDescent="0.25">
      <c r="A31" s="37">
        <v>25</v>
      </c>
      <c r="B31" s="17" t="s">
        <v>314</v>
      </c>
      <c r="C31" s="35">
        <v>23.053085194308601</v>
      </c>
      <c r="D31" s="35">
        <v>0</v>
      </c>
      <c r="E31" s="35">
        <v>23.053085194308601</v>
      </c>
      <c r="F31" s="35">
        <v>66.097513448777406</v>
      </c>
      <c r="G31" s="35">
        <v>1.4948499999999997E-2</v>
      </c>
      <c r="H31" s="35">
        <v>66.112461948777394</v>
      </c>
      <c r="I31" s="36">
        <v>30.993993048797396</v>
      </c>
      <c r="J31" s="36">
        <v>-9.2050000000000014E-3</v>
      </c>
      <c r="K31" s="36">
        <v>30.984788048797398</v>
      </c>
    </row>
    <row r="32" spans="1:11" x14ac:dyDescent="0.25">
      <c r="A32" s="37">
        <v>26</v>
      </c>
      <c r="B32" s="39" t="s">
        <v>315</v>
      </c>
      <c r="C32" s="35">
        <v>0</v>
      </c>
      <c r="D32" s="35">
        <v>0</v>
      </c>
      <c r="E32" s="35">
        <v>0</v>
      </c>
      <c r="F32" s="35">
        <v>0</v>
      </c>
      <c r="G32" s="35">
        <v>0</v>
      </c>
      <c r="H32" s="35">
        <v>0</v>
      </c>
      <c r="I32" s="36">
        <v>0</v>
      </c>
      <c r="J32" s="36">
        <v>0</v>
      </c>
      <c r="K32" s="36">
        <v>0</v>
      </c>
    </row>
    <row r="33" spans="1:11" x14ac:dyDescent="0.25">
      <c r="A33" s="37">
        <v>27</v>
      </c>
      <c r="B33" s="17" t="s">
        <v>316</v>
      </c>
      <c r="C33" s="35">
        <v>8.0123819478969995</v>
      </c>
      <c r="D33" s="35">
        <v>0</v>
      </c>
      <c r="E33" s="35">
        <v>8.0123819478969995</v>
      </c>
      <c r="F33" s="35">
        <v>72.44264853107299</v>
      </c>
      <c r="G33" s="35">
        <v>0</v>
      </c>
      <c r="H33" s="35">
        <v>72.44264853107299</v>
      </c>
      <c r="I33" s="36">
        <v>72.195006531072991</v>
      </c>
      <c r="J33" s="36">
        <v>0</v>
      </c>
      <c r="K33" s="36">
        <v>72.195006531072991</v>
      </c>
    </row>
    <row r="34" spans="1:11" x14ac:dyDescent="0.25">
      <c r="A34" s="37">
        <v>28</v>
      </c>
      <c r="B34" s="17" t="s">
        <v>84</v>
      </c>
      <c r="C34" s="35">
        <v>9.6415198833000009</v>
      </c>
      <c r="D34" s="35">
        <v>-1.0987E-2</v>
      </c>
      <c r="E34" s="35">
        <v>9.6305328833000008</v>
      </c>
      <c r="F34" s="35">
        <v>73.244081155700002</v>
      </c>
      <c r="G34" s="35">
        <v>-1.5625450999999999</v>
      </c>
      <c r="H34" s="35">
        <v>71.681536055700008</v>
      </c>
      <c r="I34" s="36">
        <v>21.752770076700003</v>
      </c>
      <c r="J34" s="36">
        <v>-3.2450388999999999</v>
      </c>
      <c r="K34" s="36">
        <v>18.507731176699998</v>
      </c>
    </row>
    <row r="35" spans="1:11" x14ac:dyDescent="0.25">
      <c r="A35" s="37">
        <v>29</v>
      </c>
      <c r="B35" s="17" t="s">
        <v>317</v>
      </c>
      <c r="C35" s="35">
        <v>0.85271915330000003</v>
      </c>
      <c r="D35" s="35">
        <v>0</v>
      </c>
      <c r="E35" s="35">
        <v>0.85271915330000003</v>
      </c>
      <c r="F35" s="35">
        <v>7.6744723796999992</v>
      </c>
      <c r="G35" s="35">
        <v>0</v>
      </c>
      <c r="H35" s="35">
        <v>7.6744723796999992</v>
      </c>
      <c r="I35" s="36">
        <v>8.0618403796999996</v>
      </c>
      <c r="J35" s="36">
        <v>0</v>
      </c>
      <c r="K35" s="36">
        <v>8.0618403796999996</v>
      </c>
    </row>
    <row r="36" spans="1:11" x14ac:dyDescent="0.25">
      <c r="A36" s="37">
        <v>30</v>
      </c>
      <c r="B36" s="39" t="s">
        <v>318</v>
      </c>
      <c r="C36" s="35">
        <v>0</v>
      </c>
      <c r="D36" s="35">
        <v>0</v>
      </c>
      <c r="E36" s="35">
        <v>0</v>
      </c>
      <c r="F36" s="35">
        <v>0</v>
      </c>
      <c r="G36" s="35">
        <v>0.385988</v>
      </c>
      <c r="H36" s="35">
        <v>0.385988</v>
      </c>
      <c r="I36" s="36">
        <v>0</v>
      </c>
      <c r="J36" s="36">
        <v>0</v>
      </c>
      <c r="K36" s="36">
        <v>0</v>
      </c>
    </row>
    <row r="37" spans="1:11" x14ac:dyDescent="0.25">
      <c r="A37" s="37">
        <v>31</v>
      </c>
      <c r="B37" s="17" t="s">
        <v>319</v>
      </c>
      <c r="C37" s="35">
        <v>8.4799752470000003E-2</v>
      </c>
      <c r="D37" s="35">
        <v>0</v>
      </c>
      <c r="E37" s="35">
        <v>8.4799752470000003E-2</v>
      </c>
      <c r="F37" s="35">
        <v>0.76319777223000018</v>
      </c>
      <c r="G37" s="35">
        <v>0</v>
      </c>
      <c r="H37" s="35">
        <v>0.76319777223000018</v>
      </c>
      <c r="I37" s="36">
        <v>0.76319777223000018</v>
      </c>
      <c r="J37" s="36">
        <v>0</v>
      </c>
      <c r="K37" s="36">
        <v>0.76319777223000018</v>
      </c>
    </row>
    <row r="38" spans="1:11" x14ac:dyDescent="0.25">
      <c r="A38" s="37">
        <v>32</v>
      </c>
      <c r="B38" s="17" t="s">
        <v>320</v>
      </c>
      <c r="C38" s="35">
        <v>-0.45153966676000001</v>
      </c>
      <c r="D38" s="35">
        <v>-13.876205199999999</v>
      </c>
      <c r="E38" s="35">
        <v>-14.32774486676</v>
      </c>
      <c r="F38" s="35">
        <v>-8.8887070008400002</v>
      </c>
      <c r="G38" s="35">
        <v>-14.840639899999999</v>
      </c>
      <c r="H38" s="35">
        <v>-23.72934690084</v>
      </c>
      <c r="I38" s="36">
        <v>-7.5359213008400001</v>
      </c>
      <c r="J38" s="36">
        <v>4.4459498000000002</v>
      </c>
      <c r="K38" s="36">
        <v>-3.0899715008399999</v>
      </c>
    </row>
    <row r="39" spans="1:11" x14ac:dyDescent="0.25">
      <c r="A39" s="37">
        <v>33</v>
      </c>
      <c r="B39" s="17" t="s">
        <v>321</v>
      </c>
      <c r="C39" s="35">
        <v>3.3391637406000001</v>
      </c>
      <c r="D39" s="35">
        <v>0</v>
      </c>
      <c r="E39" s="35">
        <v>3.3391637406000001</v>
      </c>
      <c r="F39" s="35">
        <v>30.2374736654</v>
      </c>
      <c r="G39" s="35">
        <v>-0.40191140000000003</v>
      </c>
      <c r="H39" s="35">
        <v>29.835562265399997</v>
      </c>
      <c r="I39" s="36">
        <v>33.293152665379999</v>
      </c>
      <c r="J39" s="36">
        <v>-0.38946600000000003</v>
      </c>
      <c r="K39" s="36">
        <v>32.90368666538</v>
      </c>
    </row>
    <row r="40" spans="1:11" x14ac:dyDescent="0.25">
      <c r="A40" s="37">
        <v>34</v>
      </c>
      <c r="B40" s="17" t="s">
        <v>322</v>
      </c>
      <c r="C40" s="35">
        <v>-7.6247098129999999</v>
      </c>
      <c r="D40" s="35">
        <v>0</v>
      </c>
      <c r="E40" s="35">
        <v>-7.6247098129999999</v>
      </c>
      <c r="F40" s="35">
        <v>-68.622388317000002</v>
      </c>
      <c r="G40" s="35">
        <v>-0.19713800000000001</v>
      </c>
      <c r="H40" s="35">
        <v>-68.819526317000012</v>
      </c>
      <c r="I40" s="36">
        <v>-68.622388317000002</v>
      </c>
      <c r="J40" s="36">
        <v>-0.198966</v>
      </c>
      <c r="K40" s="36">
        <v>-68.821354317000001</v>
      </c>
    </row>
    <row r="41" spans="1:11" x14ac:dyDescent="0.25">
      <c r="A41" s="37">
        <v>35</v>
      </c>
      <c r="B41" s="17" t="s">
        <v>90</v>
      </c>
      <c r="C41" s="35">
        <v>-13.9397015917</v>
      </c>
      <c r="D41" s="35">
        <v>0</v>
      </c>
      <c r="E41" s="35">
        <v>-13.9397015917</v>
      </c>
      <c r="F41" s="35">
        <v>9.5978747000025066E-3</v>
      </c>
      <c r="G41" s="35">
        <v>2.2870349999999999</v>
      </c>
      <c r="H41" s="35">
        <v>2.2966328747000055</v>
      </c>
      <c r="I41" s="36">
        <v>-46.054989425499997</v>
      </c>
      <c r="J41" s="36">
        <v>0</v>
      </c>
      <c r="K41" s="36">
        <v>-46.054989425499997</v>
      </c>
    </row>
    <row r="42" spans="1:11" x14ac:dyDescent="0.25">
      <c r="A42" s="37">
        <v>36</v>
      </c>
      <c r="B42" s="17" t="s">
        <v>323</v>
      </c>
      <c r="C42" s="35">
        <v>0</v>
      </c>
      <c r="D42" s="35">
        <v>0</v>
      </c>
      <c r="E42" s="35">
        <v>0</v>
      </c>
      <c r="F42" s="35">
        <v>5.9485000000000003E-2</v>
      </c>
      <c r="G42" s="35">
        <v>0</v>
      </c>
      <c r="H42" s="35">
        <v>5.9485000000000003E-2</v>
      </c>
      <c r="I42" s="36">
        <v>4.0096E-2</v>
      </c>
      <c r="J42" s="36">
        <v>0</v>
      </c>
      <c r="K42" s="36">
        <v>4.0096E-2</v>
      </c>
    </row>
    <row r="43" spans="1:11" x14ac:dyDescent="0.25">
      <c r="A43" s="37">
        <v>37</v>
      </c>
      <c r="B43" s="17" t="s">
        <v>324</v>
      </c>
      <c r="C43" s="35">
        <v>0</v>
      </c>
      <c r="D43" s="35">
        <v>0</v>
      </c>
      <c r="E43" s="35">
        <v>0</v>
      </c>
      <c r="F43" s="35">
        <v>0</v>
      </c>
      <c r="G43" s="35">
        <v>0</v>
      </c>
      <c r="H43" s="35">
        <v>0</v>
      </c>
      <c r="I43" s="36">
        <v>0</v>
      </c>
      <c r="J43" s="36">
        <v>0</v>
      </c>
      <c r="K43" s="36">
        <v>0</v>
      </c>
    </row>
    <row r="44" spans="1:11" x14ac:dyDescent="0.25">
      <c r="A44" s="37">
        <v>38</v>
      </c>
      <c r="B44" s="17" t="s">
        <v>325</v>
      </c>
      <c r="C44" s="35">
        <v>4.0719739970000002E-2</v>
      </c>
      <c r="D44" s="35">
        <v>0</v>
      </c>
      <c r="E44" s="35">
        <v>4.0719739970000002E-2</v>
      </c>
      <c r="F44" s="35">
        <v>-364.84527149627007</v>
      </c>
      <c r="G44" s="35">
        <v>0</v>
      </c>
      <c r="H44" s="35">
        <v>-364.84527149627007</v>
      </c>
      <c r="I44" s="36">
        <v>0.25045332573000273</v>
      </c>
      <c r="J44" s="36">
        <v>0</v>
      </c>
      <c r="K44" s="36">
        <v>0.25045332573000273</v>
      </c>
    </row>
    <row r="45" spans="1:11" x14ac:dyDescent="0.25">
      <c r="A45" s="37">
        <v>39</v>
      </c>
      <c r="B45" s="17" t="s">
        <v>86</v>
      </c>
      <c r="C45" s="35">
        <v>8.2548579900000002E-2</v>
      </c>
      <c r="D45" s="35">
        <v>0</v>
      </c>
      <c r="E45" s="35">
        <v>8.2548579900000002E-2</v>
      </c>
      <c r="F45" s="35">
        <v>2.7428872191</v>
      </c>
      <c r="G45" s="35">
        <v>0</v>
      </c>
      <c r="H45" s="35">
        <v>2.7428872191</v>
      </c>
      <c r="I45" s="36">
        <v>0.74293721909999988</v>
      </c>
      <c r="J45" s="36">
        <v>0</v>
      </c>
      <c r="K45" s="36">
        <v>0.74293721909999988</v>
      </c>
    </row>
    <row r="46" spans="1:11" x14ac:dyDescent="0.25">
      <c r="A46" s="37">
        <v>40</v>
      </c>
      <c r="B46" s="17" t="s">
        <v>326</v>
      </c>
      <c r="C46" s="35">
        <v>0</v>
      </c>
      <c r="D46" s="35">
        <v>0</v>
      </c>
      <c r="E46" s="35">
        <v>0</v>
      </c>
      <c r="F46" s="35">
        <v>0</v>
      </c>
      <c r="G46" s="35">
        <v>0</v>
      </c>
      <c r="H46" s="35">
        <v>0</v>
      </c>
      <c r="I46" s="36">
        <v>-14</v>
      </c>
      <c r="J46" s="36">
        <v>0</v>
      </c>
      <c r="K46" s="36">
        <v>-14</v>
      </c>
    </row>
    <row r="47" spans="1:11" x14ac:dyDescent="0.25">
      <c r="A47" s="37">
        <v>41</v>
      </c>
      <c r="B47" s="39" t="s">
        <v>327</v>
      </c>
      <c r="C47" s="35">
        <v>0</v>
      </c>
      <c r="D47" s="35">
        <v>0</v>
      </c>
      <c r="E47" s="35">
        <v>0</v>
      </c>
      <c r="F47" s="35">
        <v>0</v>
      </c>
      <c r="G47" s="35">
        <v>0</v>
      </c>
      <c r="H47" s="35">
        <v>0</v>
      </c>
      <c r="I47" s="36">
        <v>0</v>
      </c>
      <c r="J47" s="36">
        <v>0</v>
      </c>
      <c r="K47" s="36">
        <v>0</v>
      </c>
    </row>
    <row r="48" spans="1:11" x14ac:dyDescent="0.25">
      <c r="A48" s="37">
        <v>42</v>
      </c>
      <c r="B48" s="17" t="s">
        <v>328</v>
      </c>
      <c r="C48" s="35">
        <v>-0.48443719487999998</v>
      </c>
      <c r="D48" s="35">
        <v>0</v>
      </c>
      <c r="E48" s="35">
        <v>-0.48443719487999998</v>
      </c>
      <c r="F48" s="35">
        <v>-4.3599347539200002</v>
      </c>
      <c r="G48" s="35">
        <v>0</v>
      </c>
      <c r="H48" s="35">
        <v>-4.3599347539200002</v>
      </c>
      <c r="I48" s="36">
        <v>-4.31801475392</v>
      </c>
      <c r="J48" s="36">
        <v>0</v>
      </c>
      <c r="K48" s="36">
        <v>-4.31801475392</v>
      </c>
    </row>
    <row r="49" spans="1:11" x14ac:dyDescent="0.25">
      <c r="A49" s="37">
        <v>43</v>
      </c>
      <c r="B49" s="17" t="s">
        <v>329</v>
      </c>
      <c r="C49" s="35">
        <v>0</v>
      </c>
      <c r="D49" s="35">
        <v>0</v>
      </c>
      <c r="E49" s="35">
        <v>0</v>
      </c>
      <c r="F49" s="35">
        <v>1.3998500000000001E-2</v>
      </c>
      <c r="G49" s="35">
        <v>0</v>
      </c>
      <c r="H49" s="35">
        <v>1.3998500000000001E-2</v>
      </c>
      <c r="I49" s="36">
        <v>1.03465E-2</v>
      </c>
      <c r="J49" s="36">
        <v>0</v>
      </c>
      <c r="K49" s="36">
        <v>1.03465E-2</v>
      </c>
    </row>
    <row r="50" spans="1:11" x14ac:dyDescent="0.25">
      <c r="A50" s="37">
        <v>44</v>
      </c>
      <c r="B50" s="17" t="s">
        <v>85</v>
      </c>
      <c r="C50" s="35">
        <v>4.7915294470000001E-2</v>
      </c>
      <c r="D50" s="35">
        <v>0</v>
      </c>
      <c r="E50" s="35">
        <v>4.7915294470000001E-2</v>
      </c>
      <c r="F50" s="35">
        <v>0.67389265023</v>
      </c>
      <c r="G50" s="35">
        <v>-1.4999999999999999E-4</v>
      </c>
      <c r="H50" s="35">
        <v>0.67374265023000002</v>
      </c>
      <c r="I50" s="36">
        <v>1.9058145502300001</v>
      </c>
      <c r="J50" s="36">
        <v>0</v>
      </c>
      <c r="K50" s="36">
        <v>1.9058145502300001</v>
      </c>
    </row>
    <row r="51" spans="1:11" x14ac:dyDescent="0.25">
      <c r="A51" s="37">
        <v>45</v>
      </c>
      <c r="B51" s="17" t="s">
        <v>330</v>
      </c>
      <c r="C51" s="35">
        <v>-0.71816117627999998</v>
      </c>
      <c r="D51" s="35">
        <v>1.2581999999999999E-2</v>
      </c>
      <c r="E51" s="35">
        <v>-0.70557917628</v>
      </c>
      <c r="F51" s="35">
        <v>-7.2335894865199997</v>
      </c>
      <c r="G51" s="35">
        <v>0.48991459999999998</v>
      </c>
      <c r="H51" s="35">
        <v>-6.74367488652</v>
      </c>
      <c r="I51" s="36">
        <v>7.1109954134800004</v>
      </c>
      <c r="J51" s="36">
        <v>-0.18553879999999995</v>
      </c>
      <c r="K51" s="36">
        <v>6.9254566134800006</v>
      </c>
    </row>
    <row r="52" spans="1:11" x14ac:dyDescent="0.25">
      <c r="A52" s="37">
        <v>46</v>
      </c>
      <c r="B52" s="17" t="s">
        <v>331</v>
      </c>
      <c r="C52" s="35">
        <v>0</v>
      </c>
      <c r="D52" s="35">
        <v>0</v>
      </c>
      <c r="E52" s="35">
        <v>0</v>
      </c>
      <c r="F52" s="35">
        <v>0</v>
      </c>
      <c r="G52" s="35">
        <v>0</v>
      </c>
      <c r="H52" s="35">
        <v>0</v>
      </c>
      <c r="I52" s="36">
        <v>0</v>
      </c>
      <c r="J52" s="36">
        <v>0</v>
      </c>
      <c r="K52" s="36">
        <v>0</v>
      </c>
    </row>
    <row r="53" spans="1:11" x14ac:dyDescent="0.25">
      <c r="A53" s="37">
        <v>47</v>
      </c>
      <c r="B53" s="17" t="s">
        <v>332</v>
      </c>
      <c r="C53" s="35">
        <v>-0.52591540370800005</v>
      </c>
      <c r="D53" s="35">
        <v>0</v>
      </c>
      <c r="E53" s="35">
        <v>-0.52591540370800005</v>
      </c>
      <c r="F53" s="35">
        <v>27.771514066627997</v>
      </c>
      <c r="G53" s="35">
        <v>0.42707269999999986</v>
      </c>
      <c r="H53" s="35">
        <v>28.198586766627994</v>
      </c>
      <c r="I53" s="36">
        <v>12.6797301666282</v>
      </c>
      <c r="J53" s="36">
        <v>3.9708953000000005</v>
      </c>
      <c r="K53" s="36">
        <v>16.650625466628199</v>
      </c>
    </row>
    <row r="54" spans="1:11" x14ac:dyDescent="0.25">
      <c r="A54" s="37">
        <v>48</v>
      </c>
      <c r="B54" s="17" t="s">
        <v>333</v>
      </c>
      <c r="C54" s="35">
        <v>0</v>
      </c>
      <c r="D54" s="35">
        <v>0</v>
      </c>
      <c r="E54" s="35">
        <v>0</v>
      </c>
      <c r="F54" s="35">
        <v>0</v>
      </c>
      <c r="G54" s="35">
        <v>0</v>
      </c>
      <c r="H54" s="35">
        <v>0</v>
      </c>
      <c r="I54" s="36">
        <v>0</v>
      </c>
      <c r="J54" s="36">
        <v>0</v>
      </c>
      <c r="K54" s="36">
        <v>0</v>
      </c>
    </row>
    <row r="55" spans="1:11" x14ac:dyDescent="0.25">
      <c r="A55" s="37">
        <v>49</v>
      </c>
      <c r="B55" s="17" t="s">
        <v>334</v>
      </c>
      <c r="C55" s="35">
        <v>0</v>
      </c>
      <c r="D55" s="35">
        <v>0</v>
      </c>
      <c r="E55" s="35">
        <v>0</v>
      </c>
      <c r="F55" s="35">
        <v>0</v>
      </c>
      <c r="G55" s="35">
        <v>0</v>
      </c>
      <c r="H55" s="35">
        <v>0</v>
      </c>
      <c r="I55" s="36">
        <v>0</v>
      </c>
      <c r="J55" s="36">
        <v>0</v>
      </c>
      <c r="K55" s="36">
        <v>0</v>
      </c>
    </row>
    <row r="56" spans="1:11" x14ac:dyDescent="0.25">
      <c r="A56" s="37">
        <v>50</v>
      </c>
      <c r="B56" s="17" t="s">
        <v>94</v>
      </c>
      <c r="C56" s="35">
        <v>6.5035218569999997E-2</v>
      </c>
      <c r="D56" s="35">
        <v>-1.4878979999999999</v>
      </c>
      <c r="E56" s="35">
        <v>-1.4228627814299999</v>
      </c>
      <c r="F56" s="35">
        <v>-1.1770780328700001</v>
      </c>
      <c r="G56" s="35">
        <v>-59.653960999999995</v>
      </c>
      <c r="H56" s="35">
        <v>-60.831039032870009</v>
      </c>
      <c r="I56" s="36">
        <v>0.87012466752999984</v>
      </c>
      <c r="J56" s="36">
        <v>30.249260999999997</v>
      </c>
      <c r="K56" s="36">
        <v>31.119385667529997</v>
      </c>
    </row>
    <row r="57" spans="1:11" x14ac:dyDescent="0.25">
      <c r="A57" s="37">
        <v>51</v>
      </c>
      <c r="B57" s="17" t="s">
        <v>335</v>
      </c>
      <c r="C57" s="35">
        <v>11.841112913187001</v>
      </c>
      <c r="D57" s="35">
        <v>-0.34089459999999999</v>
      </c>
      <c r="E57" s="35">
        <v>11.500218313187</v>
      </c>
      <c r="F57" s="35">
        <v>153.195268218683</v>
      </c>
      <c r="G57" s="35">
        <v>-8.7568213000000004</v>
      </c>
      <c r="H57" s="35">
        <v>144.43844691868301</v>
      </c>
      <c r="I57" s="36">
        <v>118.29477171868299</v>
      </c>
      <c r="J57" s="36">
        <v>-9.2744789000000001</v>
      </c>
      <c r="K57" s="36">
        <v>109.02029281868299</v>
      </c>
    </row>
    <row r="58" spans="1:11" x14ac:dyDescent="0.25">
      <c r="A58" s="37">
        <v>52</v>
      </c>
      <c r="B58" s="17" t="s">
        <v>336</v>
      </c>
      <c r="C58" s="35">
        <v>2.7618883430000001E-2</v>
      </c>
      <c r="D58" s="35">
        <v>0</v>
      </c>
      <c r="E58" s="35">
        <v>2.7618883430000001E-2</v>
      </c>
      <c r="F58" s="35">
        <v>0.46856995087000003</v>
      </c>
      <c r="G58" s="35">
        <v>0</v>
      </c>
      <c r="H58" s="35">
        <v>0.46856995087000003</v>
      </c>
      <c r="I58" s="36">
        <v>0.33914695086999996</v>
      </c>
      <c r="J58" s="36">
        <v>0</v>
      </c>
      <c r="K58" s="36">
        <v>0.33914695086999996</v>
      </c>
    </row>
    <row r="59" spans="1:11" x14ac:dyDescent="0.25">
      <c r="A59" s="37">
        <v>53</v>
      </c>
      <c r="B59" s="17" t="s">
        <v>337</v>
      </c>
      <c r="C59" s="35">
        <v>0.43250473063529998</v>
      </c>
      <c r="D59" s="35">
        <v>0</v>
      </c>
      <c r="E59" s="35">
        <v>0.43250473063529998</v>
      </c>
      <c r="F59" s="35">
        <v>3.0725325757177</v>
      </c>
      <c r="G59" s="35">
        <v>0</v>
      </c>
      <c r="H59" s="35">
        <v>3.0725325757177</v>
      </c>
      <c r="I59" s="36">
        <v>5.3225585757377001</v>
      </c>
      <c r="J59" s="36">
        <v>0</v>
      </c>
      <c r="K59" s="36">
        <v>5.3225585757377001</v>
      </c>
    </row>
    <row r="60" spans="1:11" x14ac:dyDescent="0.25">
      <c r="A60" s="37">
        <v>54</v>
      </c>
      <c r="B60" s="17" t="s">
        <v>338</v>
      </c>
      <c r="C60" s="35">
        <v>12.721285737075</v>
      </c>
      <c r="D60" s="35">
        <v>-0.3045737</v>
      </c>
      <c r="E60" s="35">
        <v>12.416712037074999</v>
      </c>
      <c r="F60" s="35">
        <v>143.91353043367499</v>
      </c>
      <c r="G60" s="35">
        <v>-22.325975</v>
      </c>
      <c r="H60" s="35">
        <v>121.58755543367499</v>
      </c>
      <c r="I60" s="36">
        <v>212.69397283169502</v>
      </c>
      <c r="J60" s="36">
        <v>-52.524453299999998</v>
      </c>
      <c r="K60" s="36">
        <v>160.16951953169502</v>
      </c>
    </row>
    <row r="61" spans="1:11" x14ac:dyDescent="0.25">
      <c r="A61" s="37">
        <v>55</v>
      </c>
      <c r="B61" s="17" t="s">
        <v>339</v>
      </c>
      <c r="C61" s="35">
        <v>13.3641026044416</v>
      </c>
      <c r="D61" s="35">
        <v>-6.5827648999999999</v>
      </c>
      <c r="E61" s="35">
        <v>6.7813377044415999</v>
      </c>
      <c r="F61" s="35">
        <v>88.172489439974399</v>
      </c>
      <c r="G61" s="35">
        <v>-30.008921900000001</v>
      </c>
      <c r="H61" s="35">
        <v>58.163567539974395</v>
      </c>
      <c r="I61" s="36">
        <v>41.703036340214403</v>
      </c>
      <c r="J61" s="36">
        <v>-56.986529100000006</v>
      </c>
      <c r="K61" s="36">
        <v>-15.283492759785609</v>
      </c>
    </row>
    <row r="62" spans="1:11" x14ac:dyDescent="0.25">
      <c r="A62" s="37">
        <v>56</v>
      </c>
      <c r="B62" s="17" t="s">
        <v>340</v>
      </c>
      <c r="C62" s="35">
        <v>3.3356002111668999</v>
      </c>
      <c r="D62" s="35">
        <v>-41.149426499999997</v>
      </c>
      <c r="E62" s="35">
        <v>-37.813826288833098</v>
      </c>
      <c r="F62" s="35">
        <v>8.8207696005021017</v>
      </c>
      <c r="G62" s="35">
        <v>-256.95494230000003</v>
      </c>
      <c r="H62" s="35">
        <v>-248.13417269949792</v>
      </c>
      <c r="I62" s="36">
        <v>20.3174468005001</v>
      </c>
      <c r="J62" s="36">
        <v>-112.00067149999998</v>
      </c>
      <c r="K62" s="36">
        <v>-91.683224699499902</v>
      </c>
    </row>
    <row r="63" spans="1:11" x14ac:dyDescent="0.25">
      <c r="A63" s="37">
        <v>57</v>
      </c>
      <c r="B63" s="17" t="s">
        <v>81</v>
      </c>
      <c r="C63" s="35">
        <v>11.961472517369</v>
      </c>
      <c r="D63" s="35">
        <v>-120.5396442</v>
      </c>
      <c r="E63" s="35">
        <v>-108.57817168263099</v>
      </c>
      <c r="F63" s="35">
        <v>92.751615550321006</v>
      </c>
      <c r="G63" s="35">
        <v>-132.39543269999999</v>
      </c>
      <c r="H63" s="35">
        <v>-39.643817149678995</v>
      </c>
      <c r="I63" s="36">
        <v>59.188404733361203</v>
      </c>
      <c r="J63" s="36">
        <v>-93.595512062562833</v>
      </c>
      <c r="K63" s="36">
        <v>-34.407107329201637</v>
      </c>
    </row>
    <row r="64" spans="1:11" ht="15.75" x14ac:dyDescent="0.25">
      <c r="A64" s="34" t="s">
        <v>59</v>
      </c>
      <c r="B64" s="24" t="s">
        <v>803</v>
      </c>
      <c r="C64" s="40"/>
      <c r="D64" s="40">
        <v>-268.33387339999996</v>
      </c>
      <c r="E64" s="40">
        <v>-268.33387339999996</v>
      </c>
      <c r="F64" s="40"/>
      <c r="G64" s="40">
        <v>-393.53373049999999</v>
      </c>
      <c r="H64" s="40">
        <v>-393.53373049999999</v>
      </c>
      <c r="I64" s="38"/>
      <c r="J64" s="38">
        <v>-73.473417700000056</v>
      </c>
      <c r="K64" s="38">
        <v>-73.473417700000056</v>
      </c>
    </row>
    <row r="65" spans="1:11" ht="15.75" thickBot="1" x14ac:dyDescent="0.3">
      <c r="A65" s="17"/>
      <c r="B65" s="17" t="s">
        <v>341</v>
      </c>
      <c r="C65" s="35"/>
      <c r="D65" s="35">
        <v>-268.33387339999996</v>
      </c>
      <c r="E65" s="35">
        <v>-268.33387339999996</v>
      </c>
      <c r="F65" s="35"/>
      <c r="G65" s="35">
        <v>-393.53373049999999</v>
      </c>
      <c r="H65" s="35">
        <v>-393.53373049999999</v>
      </c>
      <c r="I65" s="36"/>
      <c r="J65" s="36">
        <v>-73.473417700000056</v>
      </c>
      <c r="K65" s="36">
        <v>-73.473417700000056</v>
      </c>
    </row>
    <row r="66" spans="1:11" ht="16.5" thickTop="1" thickBot="1" x14ac:dyDescent="0.3">
      <c r="A66" s="41"/>
      <c r="B66" s="42" t="s">
        <v>106</v>
      </c>
      <c r="C66" s="43">
        <v>167.63723903443017</v>
      </c>
      <c r="D66" s="43">
        <v>-452.99151549999993</v>
      </c>
      <c r="E66" s="43">
        <v>-285.3542764655698</v>
      </c>
      <c r="F66" s="43">
        <v>1354.5291147538719</v>
      </c>
      <c r="G66" s="43">
        <v>-943.78426979999995</v>
      </c>
      <c r="H66" s="43">
        <v>410.74484495387208</v>
      </c>
      <c r="I66" s="43">
        <v>1856.6628784303687</v>
      </c>
      <c r="J66" s="43">
        <v>-342.14193356256288</v>
      </c>
      <c r="K66" s="43">
        <v>1514.5209448678056</v>
      </c>
    </row>
    <row r="67" spans="1:11" ht="15.75" thickTop="1" x14ac:dyDescent="0.25">
      <c r="A67" s="314" t="s">
        <v>758</v>
      </c>
      <c r="B67" s="314"/>
      <c r="C67" s="314"/>
      <c r="D67" s="314"/>
      <c r="E67" s="314"/>
      <c r="F67" s="314"/>
      <c r="G67" s="314"/>
      <c r="H67" s="314"/>
      <c r="I67" s="314"/>
      <c r="J67" s="314"/>
      <c r="K67" s="314"/>
    </row>
    <row r="68" spans="1:11" s="82" customFormat="1" ht="12" x14ac:dyDescent="0.2">
      <c r="A68" s="349" t="s">
        <v>347</v>
      </c>
      <c r="B68" s="349"/>
      <c r="C68" s="349"/>
      <c r="D68" s="349"/>
      <c r="E68" s="349"/>
      <c r="F68" s="349"/>
      <c r="G68" s="349"/>
      <c r="H68" s="349"/>
      <c r="I68" s="349"/>
      <c r="J68" s="349"/>
      <c r="K68" s="349"/>
    </row>
    <row r="69" spans="1:11" s="82" customFormat="1" ht="12" x14ac:dyDescent="0.2">
      <c r="A69" s="346" t="s">
        <v>759</v>
      </c>
      <c r="B69" s="346"/>
      <c r="C69" s="346"/>
      <c r="D69" s="346"/>
      <c r="E69" s="346"/>
      <c r="F69" s="346"/>
      <c r="G69" s="346"/>
      <c r="H69" s="346"/>
      <c r="I69" s="346"/>
      <c r="J69" s="346"/>
      <c r="K69" s="346"/>
    </row>
    <row r="70" spans="1:11" s="82" customFormat="1" ht="12" x14ac:dyDescent="0.2">
      <c r="A70" s="466" t="s">
        <v>343</v>
      </c>
      <c r="B70" s="466"/>
      <c r="C70" s="466"/>
      <c r="D70" s="466"/>
      <c r="E70" s="466"/>
      <c r="F70" s="466"/>
      <c r="G70" s="466"/>
      <c r="H70" s="466"/>
      <c r="I70" s="466"/>
      <c r="J70" s="466"/>
      <c r="K70" s="466"/>
    </row>
    <row r="71" spans="1:11" s="82" customFormat="1" ht="12" x14ac:dyDescent="0.2">
      <c r="A71" s="349" t="s">
        <v>344</v>
      </c>
      <c r="B71" s="349"/>
      <c r="C71" s="349"/>
      <c r="D71" s="349"/>
      <c r="E71" s="349"/>
      <c r="F71" s="349"/>
      <c r="G71" s="349"/>
      <c r="H71" s="349"/>
      <c r="I71" s="349"/>
      <c r="J71" s="349"/>
      <c r="K71" s="349"/>
    </row>
    <row r="72" spans="1:11" s="82" customFormat="1" ht="12" x14ac:dyDescent="0.2">
      <c r="A72" s="466" t="s">
        <v>753</v>
      </c>
      <c r="B72" s="466"/>
      <c r="C72" s="466"/>
      <c r="D72" s="466"/>
      <c r="E72" s="466"/>
      <c r="F72" s="466"/>
      <c r="G72" s="466"/>
      <c r="H72" s="466"/>
      <c r="I72" s="466"/>
      <c r="J72" s="466"/>
      <c r="K72" s="466"/>
    </row>
    <row r="73" spans="1:11" s="82" customFormat="1" ht="12" x14ac:dyDescent="0.2">
      <c r="A73" s="349" t="s">
        <v>345</v>
      </c>
      <c r="B73" s="349"/>
      <c r="C73" s="349"/>
      <c r="D73" s="349"/>
      <c r="E73" s="349"/>
      <c r="F73" s="349"/>
      <c r="G73" s="349"/>
      <c r="H73" s="349"/>
      <c r="I73" s="349"/>
      <c r="J73" s="349"/>
      <c r="K73" s="349"/>
    </row>
    <row r="74" spans="1:11" s="82" customFormat="1" ht="12" x14ac:dyDescent="0.2">
      <c r="A74" s="465" t="s">
        <v>346</v>
      </c>
      <c r="B74" s="465"/>
      <c r="C74" s="465"/>
      <c r="D74" s="465"/>
      <c r="E74" s="465"/>
      <c r="F74" s="465"/>
      <c r="G74" s="465"/>
      <c r="H74" s="465"/>
      <c r="I74" s="465"/>
      <c r="J74" s="465"/>
      <c r="K74" s="465"/>
    </row>
    <row r="75" spans="1:11" s="82" customFormat="1" ht="12" x14ac:dyDescent="0.2">
      <c r="A75" s="463" t="s">
        <v>762</v>
      </c>
      <c r="B75" s="463"/>
      <c r="C75" s="463"/>
      <c r="D75" s="463"/>
      <c r="E75" s="463"/>
      <c r="F75" s="463"/>
      <c r="G75" s="463"/>
      <c r="H75" s="463"/>
      <c r="I75" s="463"/>
      <c r="J75" s="463"/>
      <c r="K75" s="463"/>
    </row>
    <row r="76" spans="1:11" s="82" customFormat="1" ht="12" x14ac:dyDescent="0.2">
      <c r="A76" s="464" t="s">
        <v>766</v>
      </c>
      <c r="B76" s="463"/>
      <c r="C76" s="463"/>
      <c r="D76" s="463"/>
      <c r="E76" s="463"/>
      <c r="F76" s="463"/>
      <c r="G76" s="463"/>
      <c r="H76" s="463"/>
      <c r="I76" s="463"/>
      <c r="J76" s="463"/>
      <c r="K76" s="463"/>
    </row>
    <row r="77" spans="1:11" x14ac:dyDescent="0.25">
      <c r="A77" s="134"/>
      <c r="B77" s="134"/>
      <c r="C77" s="134"/>
      <c r="D77" s="134"/>
      <c r="E77" s="134"/>
      <c r="F77" s="134"/>
      <c r="G77" s="134"/>
      <c r="H77" s="134"/>
      <c r="I77" s="134"/>
      <c r="J77" s="134"/>
      <c r="K77" s="134"/>
    </row>
    <row r="78" spans="1:11" x14ac:dyDescent="0.25">
      <c r="A78" s="134"/>
      <c r="B78" s="134"/>
      <c r="C78" s="134"/>
      <c r="D78" s="134"/>
      <c r="E78" s="134"/>
      <c r="F78" s="134"/>
      <c r="G78" s="134"/>
      <c r="H78" s="134"/>
      <c r="I78" s="134"/>
      <c r="J78" s="134"/>
      <c r="K78" s="134"/>
    </row>
    <row r="79" spans="1:11" x14ac:dyDescent="0.25">
      <c r="A79" s="134"/>
      <c r="B79" s="134"/>
      <c r="C79" s="134"/>
      <c r="D79" s="134"/>
      <c r="E79" s="134"/>
      <c r="F79" s="134"/>
      <c r="G79" s="134"/>
      <c r="H79" s="134"/>
      <c r="I79" s="134"/>
      <c r="J79" s="134"/>
      <c r="K79" s="134"/>
    </row>
    <row r="80" spans="1:11" x14ac:dyDescent="0.25">
      <c r="A80" s="134"/>
      <c r="B80" s="134"/>
      <c r="C80" s="134"/>
      <c r="D80" s="134"/>
      <c r="E80" s="134"/>
      <c r="F80" s="134"/>
      <c r="G80" s="134"/>
      <c r="H80" s="134"/>
      <c r="I80" s="134"/>
      <c r="J80" s="134"/>
      <c r="K80" s="134"/>
    </row>
    <row r="81" spans="1:11" x14ac:dyDescent="0.25">
      <c r="A81" s="134"/>
      <c r="B81" s="134"/>
      <c r="C81" s="134"/>
      <c r="D81" s="134"/>
      <c r="E81" s="134"/>
      <c r="F81" s="134"/>
      <c r="G81" s="134"/>
      <c r="H81" s="134"/>
      <c r="I81" s="134"/>
      <c r="J81" s="134"/>
      <c r="K81" s="134"/>
    </row>
  </sheetData>
  <mergeCells count="20">
    <mergeCell ref="A67:K67"/>
    <mergeCell ref="A1:K1"/>
    <mergeCell ref="A2:K2"/>
    <mergeCell ref="A3:A5"/>
    <mergeCell ref="B3:B5"/>
    <mergeCell ref="C3:E3"/>
    <mergeCell ref="F3:H3"/>
    <mergeCell ref="I3:K3"/>
    <mergeCell ref="E4:E5"/>
    <mergeCell ref="H4:H5"/>
    <mergeCell ref="K4:K5"/>
    <mergeCell ref="A75:K75"/>
    <mergeCell ref="A76:K76"/>
    <mergeCell ref="A74:K74"/>
    <mergeCell ref="A68:K68"/>
    <mergeCell ref="A70:K70"/>
    <mergeCell ref="A71:K71"/>
    <mergeCell ref="A72:K72"/>
    <mergeCell ref="A73:K73"/>
    <mergeCell ref="A69:K69"/>
  </mergeCells>
  <hyperlinks>
    <hyperlink ref="A74" r:id="rId1" xr:uid="{00000000-0004-0000-0F00-000000000000}"/>
    <hyperlink ref="A76" r:id="rId2" xr:uid="{00000000-0004-0000-0F00-000001000000}"/>
  </hyperlinks>
  <pageMargins left="0.7" right="0.7" top="0.75" bottom="0.75" header="0.3" footer="0.3"/>
  <pageSetup paperSize="9" scale="61" orientation="portrait" verticalDpi="1200" r:id="rId3"/>
  <headerFooter>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W71"/>
  <sheetViews>
    <sheetView zoomScaleNormal="100" zoomScaleSheetLayoutView="115" workbookViewId="0">
      <selection activeCell="E5" sqref="E5:M60"/>
    </sheetView>
  </sheetViews>
  <sheetFormatPr defaultColWidth="9.140625" defaultRowHeight="15" x14ac:dyDescent="0.25"/>
  <cols>
    <col min="1" max="1" width="3.140625" style="75" bestFit="1" customWidth="1"/>
    <col min="2" max="3" width="9.140625" style="75"/>
    <col min="4" max="4" width="18.140625" style="75" customWidth="1"/>
    <col min="5" max="7" width="7.42578125" style="75" customWidth="1"/>
    <col min="8" max="8" width="8.85546875" style="75" bestFit="1" customWidth="1"/>
    <col min="9" max="9" width="9" style="75" bestFit="1" customWidth="1"/>
    <col min="10" max="10" width="8.5703125" style="75" bestFit="1" customWidth="1"/>
    <col min="11" max="13" width="9" style="75" bestFit="1" customWidth="1"/>
    <col min="14" max="16384" width="9.140625" style="75"/>
  </cols>
  <sheetData>
    <row r="1" spans="1:13" ht="24" customHeight="1" x14ac:dyDescent="0.25">
      <c r="A1" s="285" t="s">
        <v>348</v>
      </c>
      <c r="B1" s="285"/>
      <c r="C1" s="285"/>
      <c r="D1" s="285"/>
      <c r="E1" s="285"/>
      <c r="F1" s="285"/>
      <c r="G1" s="285"/>
      <c r="H1" s="285"/>
      <c r="I1" s="285"/>
      <c r="J1" s="285"/>
      <c r="K1" s="285"/>
      <c r="L1" s="285"/>
      <c r="M1" s="285"/>
    </row>
    <row r="2" spans="1:13" ht="15.75" thickBot="1" x14ac:dyDescent="0.3">
      <c r="A2" s="350" t="s">
        <v>73</v>
      </c>
      <c r="B2" s="350"/>
      <c r="C2" s="350"/>
      <c r="D2" s="350"/>
      <c r="E2" s="350"/>
      <c r="F2" s="350"/>
      <c r="G2" s="350"/>
      <c r="H2" s="350"/>
      <c r="I2" s="350"/>
      <c r="J2" s="350"/>
      <c r="K2" s="350"/>
      <c r="L2" s="350"/>
      <c r="M2" s="350"/>
    </row>
    <row r="3" spans="1:13" ht="17.25" thickTop="1" thickBot="1" x14ac:dyDescent="0.3">
      <c r="A3" s="467" t="s">
        <v>290</v>
      </c>
      <c r="B3" s="477" t="s">
        <v>349</v>
      </c>
      <c r="C3" s="477"/>
      <c r="D3" s="316"/>
      <c r="E3" s="321" t="s">
        <v>873</v>
      </c>
      <c r="F3" s="321"/>
      <c r="G3" s="421"/>
      <c r="H3" s="320" t="s">
        <v>874</v>
      </c>
      <c r="I3" s="321"/>
      <c r="J3" s="421"/>
      <c r="K3" s="320" t="s">
        <v>875</v>
      </c>
      <c r="L3" s="321"/>
      <c r="M3" s="321"/>
    </row>
    <row r="4" spans="1:13" ht="15.75" thickBot="1" x14ac:dyDescent="0.3">
      <c r="A4" s="468"/>
      <c r="B4" s="478"/>
      <c r="C4" s="478"/>
      <c r="D4" s="317"/>
      <c r="E4" s="33" t="s">
        <v>350</v>
      </c>
      <c r="F4" s="33" t="s">
        <v>351</v>
      </c>
      <c r="G4" s="33" t="s">
        <v>352</v>
      </c>
      <c r="H4" s="33" t="s">
        <v>350</v>
      </c>
      <c r="I4" s="33" t="s">
        <v>351</v>
      </c>
      <c r="J4" s="33" t="s">
        <v>352</v>
      </c>
      <c r="K4" s="33" t="s">
        <v>350</v>
      </c>
      <c r="L4" s="33" t="s">
        <v>351</v>
      </c>
      <c r="M4" s="44" t="s">
        <v>352</v>
      </c>
    </row>
    <row r="5" spans="1:13" ht="15.75" thickTop="1" x14ac:dyDescent="0.25">
      <c r="A5" s="37">
        <v>1</v>
      </c>
      <c r="B5" s="479" t="s">
        <v>353</v>
      </c>
      <c r="C5" s="479"/>
      <c r="D5" s="479"/>
      <c r="E5" s="45">
        <v>3.9986968707339998</v>
      </c>
      <c r="F5" s="45">
        <v>6.3156247424530001</v>
      </c>
      <c r="G5" s="45">
        <v>-2.3169278717189998</v>
      </c>
      <c r="H5" s="45">
        <v>72.795036136606001</v>
      </c>
      <c r="I5" s="45">
        <v>16.945550682077002</v>
      </c>
      <c r="J5" s="45">
        <v>55.849485454528995</v>
      </c>
      <c r="K5" s="45">
        <v>41.239438636605996</v>
      </c>
      <c r="L5" s="45">
        <v>11.460180882077001</v>
      </c>
      <c r="M5" s="45">
        <v>29.779257754529002</v>
      </c>
    </row>
    <row r="6" spans="1:13" x14ac:dyDescent="0.25">
      <c r="A6" s="37">
        <v>2</v>
      </c>
      <c r="B6" s="418" t="s">
        <v>354</v>
      </c>
      <c r="C6" s="418"/>
      <c r="D6" s="418"/>
      <c r="E6" s="45">
        <v>7.0460235070000002E-2</v>
      </c>
      <c r="F6" s="45">
        <v>1.0963328750000001</v>
      </c>
      <c r="G6" s="45">
        <v>-1.02587263993</v>
      </c>
      <c r="H6" s="45">
        <v>0.63758231563000001</v>
      </c>
      <c r="I6" s="45">
        <v>9.8669958750000006</v>
      </c>
      <c r="J6" s="45">
        <v>-9.2294135593700002</v>
      </c>
      <c r="K6" s="45">
        <v>1.4049421158300002</v>
      </c>
      <c r="L6" s="45">
        <v>47.049895875000004</v>
      </c>
      <c r="M6" s="45">
        <v>-45.644953759170001</v>
      </c>
    </row>
    <row r="7" spans="1:13" x14ac:dyDescent="0.25">
      <c r="A7" s="37">
        <v>3</v>
      </c>
      <c r="B7" s="418" t="s">
        <v>355</v>
      </c>
      <c r="C7" s="418"/>
      <c r="D7" s="418"/>
      <c r="E7" s="45">
        <v>0.36154725460999998</v>
      </c>
      <c r="F7" s="45">
        <v>0</v>
      </c>
      <c r="G7" s="45">
        <v>0.36154725460999998</v>
      </c>
      <c r="H7" s="45">
        <v>3.2539252914899999</v>
      </c>
      <c r="I7" s="45">
        <v>5.05</v>
      </c>
      <c r="J7" s="45">
        <v>-1.7960747085099995</v>
      </c>
      <c r="K7" s="45">
        <v>10.253925291489999</v>
      </c>
      <c r="L7" s="45">
        <v>15.499599997999999</v>
      </c>
      <c r="M7" s="45">
        <v>-5.2456747065099973</v>
      </c>
    </row>
    <row r="8" spans="1:13" x14ac:dyDescent="0.25">
      <c r="A8" s="37">
        <v>4</v>
      </c>
      <c r="B8" s="418" t="s">
        <v>356</v>
      </c>
      <c r="C8" s="418"/>
      <c r="D8" s="418"/>
      <c r="E8" s="45">
        <v>0.37558916793000002</v>
      </c>
      <c r="F8" s="45">
        <v>0</v>
      </c>
      <c r="G8" s="45">
        <v>0.37558916793000002</v>
      </c>
      <c r="H8" s="45">
        <v>3.5502525113699996</v>
      </c>
      <c r="I8" s="45">
        <v>12.3690888</v>
      </c>
      <c r="J8" s="45">
        <v>-8.8188362886299991</v>
      </c>
      <c r="K8" s="45">
        <v>8.3948025113700009</v>
      </c>
      <c r="L8" s="45">
        <v>44.779199999999996</v>
      </c>
      <c r="M8" s="45">
        <v>-36.384397488629993</v>
      </c>
    </row>
    <row r="9" spans="1:13" x14ac:dyDescent="0.25">
      <c r="A9" s="37">
        <v>5</v>
      </c>
      <c r="B9" s="418" t="s">
        <v>357</v>
      </c>
      <c r="C9" s="418"/>
      <c r="D9" s="418"/>
      <c r="E9" s="45">
        <v>0</v>
      </c>
      <c r="F9" s="45">
        <v>1.510130893E-2</v>
      </c>
      <c r="G9" s="45">
        <v>-1.510130893E-2</v>
      </c>
      <c r="H9" s="45">
        <v>0</v>
      </c>
      <c r="I9" s="45">
        <v>0.13591178036999998</v>
      </c>
      <c r="J9" s="45">
        <v>-0.13591178036999998</v>
      </c>
      <c r="K9" s="45">
        <v>0</v>
      </c>
      <c r="L9" s="45">
        <v>0.13591178036999998</v>
      </c>
      <c r="M9" s="45">
        <v>-0.13591178036999998</v>
      </c>
    </row>
    <row r="10" spans="1:13" x14ac:dyDescent="0.25">
      <c r="A10" s="37">
        <v>6</v>
      </c>
      <c r="B10" s="418" t="s">
        <v>358</v>
      </c>
      <c r="C10" s="418"/>
      <c r="D10" s="418"/>
      <c r="E10" s="45">
        <v>4.2417954870000001</v>
      </c>
      <c r="F10" s="35">
        <v>8.0785393799999994E-2</v>
      </c>
      <c r="G10" s="45">
        <v>4.1610100931999998</v>
      </c>
      <c r="H10" s="45">
        <v>37.001912382999997</v>
      </c>
      <c r="I10" s="45">
        <v>0.98690854420000007</v>
      </c>
      <c r="J10" s="45">
        <v>36.015003838799998</v>
      </c>
      <c r="K10" s="45">
        <v>38.113233782999998</v>
      </c>
      <c r="L10" s="45">
        <v>8.4440035441999992</v>
      </c>
      <c r="M10" s="45">
        <v>29.669230238800001</v>
      </c>
    </row>
    <row r="11" spans="1:13" x14ac:dyDescent="0.25">
      <c r="A11" s="37">
        <v>7</v>
      </c>
      <c r="B11" s="418" t="s">
        <v>359</v>
      </c>
      <c r="C11" s="418"/>
      <c r="D11" s="418"/>
      <c r="E11" s="45">
        <v>0</v>
      </c>
      <c r="F11" s="45">
        <v>0</v>
      </c>
      <c r="G11" s="45">
        <v>0</v>
      </c>
      <c r="H11" s="45">
        <v>0</v>
      </c>
      <c r="I11" s="45">
        <v>8.6766269999999999</v>
      </c>
      <c r="J11" s="45">
        <v>-8.6766269999999999</v>
      </c>
      <c r="K11" s="45">
        <v>0</v>
      </c>
      <c r="L11" s="45">
        <v>0.69514809999999982</v>
      </c>
      <c r="M11" s="45">
        <v>-0.69514809999999982</v>
      </c>
    </row>
    <row r="12" spans="1:13" x14ac:dyDescent="0.25">
      <c r="A12" s="37">
        <v>8</v>
      </c>
      <c r="B12" s="418" t="s">
        <v>360</v>
      </c>
      <c r="C12" s="418"/>
      <c r="D12" s="418"/>
      <c r="E12" s="45">
        <v>0</v>
      </c>
      <c r="F12" s="45">
        <v>3.0608076929999999E-2</v>
      </c>
      <c r="G12" s="45">
        <v>-3.0608076929999999E-2</v>
      </c>
      <c r="H12" s="45">
        <v>0</v>
      </c>
      <c r="I12" s="45">
        <v>0.27547269236999999</v>
      </c>
      <c r="J12" s="45">
        <v>-0.27547269236999999</v>
      </c>
      <c r="K12" s="45">
        <v>0</v>
      </c>
      <c r="L12" s="45">
        <v>5.6210726921700003</v>
      </c>
      <c r="M12" s="45">
        <v>-5.6210726921700003</v>
      </c>
    </row>
    <row r="13" spans="1:13" x14ac:dyDescent="0.25">
      <c r="A13" s="37">
        <v>9</v>
      </c>
      <c r="B13" s="418" t="s">
        <v>361</v>
      </c>
      <c r="C13" s="418"/>
      <c r="D13" s="418"/>
      <c r="E13" s="45">
        <v>8.0461677400000001E-2</v>
      </c>
      <c r="F13" s="45">
        <v>0</v>
      </c>
      <c r="G13" s="45">
        <v>8.0461677400000001E-2</v>
      </c>
      <c r="H13" s="45">
        <v>1.8690750965999998</v>
      </c>
      <c r="I13" s="45">
        <v>2.7646326999999999</v>
      </c>
      <c r="J13" s="45">
        <v>-0.89555760340000012</v>
      </c>
      <c r="K13" s="45">
        <v>25.7040500966</v>
      </c>
      <c r="L13" s="45">
        <v>0</v>
      </c>
      <c r="M13" s="45">
        <v>25.7040500966</v>
      </c>
    </row>
    <row r="14" spans="1:13" x14ac:dyDescent="0.25">
      <c r="A14" s="37">
        <v>10</v>
      </c>
      <c r="B14" s="418" t="s">
        <v>362</v>
      </c>
      <c r="C14" s="418"/>
      <c r="D14" s="418"/>
      <c r="E14" s="45">
        <v>2.5985927785806999</v>
      </c>
      <c r="F14" s="45">
        <v>1.8728292783380001</v>
      </c>
      <c r="G14" s="45">
        <v>0.72576350024269998</v>
      </c>
      <c r="H14" s="45">
        <v>23.653557007226297</v>
      </c>
      <c r="I14" s="45">
        <v>19.391220905041997</v>
      </c>
      <c r="J14" s="45">
        <v>4.2623361021842996</v>
      </c>
      <c r="K14" s="45">
        <v>52.757732507248299</v>
      </c>
      <c r="L14" s="45">
        <v>41.205465405042006</v>
      </c>
      <c r="M14" s="45">
        <v>11.552267102206299</v>
      </c>
    </row>
    <row r="15" spans="1:13" x14ac:dyDescent="0.25">
      <c r="A15" s="37">
        <v>11</v>
      </c>
      <c r="B15" s="418" t="s">
        <v>363</v>
      </c>
      <c r="C15" s="418"/>
      <c r="D15" s="418"/>
      <c r="E15" s="45">
        <v>0</v>
      </c>
      <c r="F15" s="45">
        <v>1.719750661</v>
      </c>
      <c r="G15" s="45">
        <v>-1.719750661</v>
      </c>
      <c r="H15" s="45">
        <v>0.2396385</v>
      </c>
      <c r="I15" s="45">
        <v>15.477755948999995</v>
      </c>
      <c r="J15" s="45">
        <v>-15.238117448999997</v>
      </c>
      <c r="K15" s="45">
        <v>3.1000000002000005E-3</v>
      </c>
      <c r="L15" s="45">
        <v>15.477755948999995</v>
      </c>
      <c r="M15" s="45">
        <v>-15.474655948999796</v>
      </c>
    </row>
    <row r="16" spans="1:13" x14ac:dyDescent="0.25">
      <c r="A16" s="37">
        <v>12</v>
      </c>
      <c r="B16" s="418" t="s">
        <v>364</v>
      </c>
      <c r="C16" s="418"/>
      <c r="D16" s="418"/>
      <c r="E16" s="45">
        <v>8.7116649903999992</v>
      </c>
      <c r="F16" s="45">
        <v>2.405970344</v>
      </c>
      <c r="G16" s="45">
        <v>6.3056946464000001</v>
      </c>
      <c r="H16" s="45">
        <v>78.994884913599975</v>
      </c>
      <c r="I16" s="45">
        <v>21.653733096</v>
      </c>
      <c r="J16" s="45">
        <v>57.341151817599993</v>
      </c>
      <c r="K16" s="45">
        <v>79.086009913619989</v>
      </c>
      <c r="L16" s="45">
        <v>21.653733096</v>
      </c>
      <c r="M16" s="45">
        <v>57.43227681762</v>
      </c>
    </row>
    <row r="17" spans="1:13" x14ac:dyDescent="0.25">
      <c r="A17" s="37">
        <v>13</v>
      </c>
      <c r="B17" s="418" t="s">
        <v>365</v>
      </c>
      <c r="C17" s="418"/>
      <c r="D17" s="418"/>
      <c r="E17" s="45">
        <v>22.364318999999998</v>
      </c>
      <c r="F17" s="45">
        <v>36.970297619999997</v>
      </c>
      <c r="G17" s="45">
        <v>-14.60597862</v>
      </c>
      <c r="H17" s="45">
        <v>122.45960619999998</v>
      </c>
      <c r="I17" s="45">
        <v>203.65959058000001</v>
      </c>
      <c r="J17" s="45">
        <v>-81.199984380000004</v>
      </c>
      <c r="K17" s="45">
        <v>107.05826900000001</v>
      </c>
      <c r="L17" s="45">
        <v>260.55984857999999</v>
      </c>
      <c r="M17" s="45">
        <v>-153.50157958</v>
      </c>
    </row>
    <row r="18" spans="1:13" x14ac:dyDescent="0.25">
      <c r="A18" s="37">
        <v>14</v>
      </c>
      <c r="B18" s="418" t="s">
        <v>366</v>
      </c>
      <c r="C18" s="418"/>
      <c r="D18" s="418"/>
      <c r="E18" s="45">
        <v>15.25467030175</v>
      </c>
      <c r="F18" s="45">
        <v>9.2930842346000002</v>
      </c>
      <c r="G18" s="45">
        <v>5.9615860671499998</v>
      </c>
      <c r="H18" s="45">
        <v>77.670032715749997</v>
      </c>
      <c r="I18" s="45">
        <v>83.637758111400004</v>
      </c>
      <c r="J18" s="45">
        <v>-5.9677253956499978</v>
      </c>
      <c r="K18" s="45">
        <v>183.97303271574998</v>
      </c>
      <c r="L18" s="45">
        <v>84.637728111400008</v>
      </c>
      <c r="M18" s="45">
        <v>99.33530460435</v>
      </c>
    </row>
    <row r="19" spans="1:13" x14ac:dyDescent="0.25">
      <c r="A19" s="17"/>
      <c r="B19" s="474" t="s">
        <v>367</v>
      </c>
      <c r="C19" s="474"/>
      <c r="D19" s="474"/>
      <c r="E19" s="45">
        <v>0</v>
      </c>
      <c r="F19" s="45">
        <v>0</v>
      </c>
      <c r="G19" s="45">
        <v>0</v>
      </c>
      <c r="H19" s="45">
        <v>0</v>
      </c>
      <c r="I19" s="45">
        <v>0</v>
      </c>
      <c r="J19" s="45">
        <v>0</v>
      </c>
      <c r="K19" s="45">
        <v>0</v>
      </c>
      <c r="L19" s="45">
        <v>0</v>
      </c>
      <c r="M19" s="45">
        <v>0</v>
      </c>
    </row>
    <row r="20" spans="1:13" x14ac:dyDescent="0.25">
      <c r="A20" s="37">
        <v>15</v>
      </c>
      <c r="B20" s="418" t="s">
        <v>368</v>
      </c>
      <c r="C20" s="418"/>
      <c r="D20" s="418"/>
      <c r="E20" s="45">
        <v>2.384263630535</v>
      </c>
      <c r="F20" s="45">
        <v>0.58645962938899998</v>
      </c>
      <c r="G20" s="45">
        <v>1.7978040011459999</v>
      </c>
      <c r="H20" s="45">
        <v>21.857837974814998</v>
      </c>
      <c r="I20" s="45">
        <v>5.2896366645009998</v>
      </c>
      <c r="J20" s="45">
        <v>16.568201310313999</v>
      </c>
      <c r="K20" s="45">
        <v>28.970542574774999</v>
      </c>
      <c r="L20" s="45">
        <v>29.628236664701003</v>
      </c>
      <c r="M20" s="45">
        <v>-0.6576940899260002</v>
      </c>
    </row>
    <row r="21" spans="1:13" x14ac:dyDescent="0.25">
      <c r="A21" s="37">
        <v>16</v>
      </c>
      <c r="B21" s="418" t="s">
        <v>369</v>
      </c>
      <c r="C21" s="418"/>
      <c r="D21" s="418"/>
      <c r="E21" s="45">
        <v>8.1885335030999998E-2</v>
      </c>
      <c r="F21" s="45">
        <v>0</v>
      </c>
      <c r="G21" s="45">
        <v>8.1885335030999998E-2</v>
      </c>
      <c r="H21" s="45">
        <v>0.39591801527899995</v>
      </c>
      <c r="I21" s="45">
        <v>0</v>
      </c>
      <c r="J21" s="45">
        <v>0.39591801527899995</v>
      </c>
      <c r="K21" s="45">
        <v>0.26896801527899999</v>
      </c>
      <c r="L21" s="45">
        <v>0.75259999979999992</v>
      </c>
      <c r="M21" s="45">
        <v>-0.48363198452099998</v>
      </c>
    </row>
    <row r="22" spans="1:13" x14ac:dyDescent="0.25">
      <c r="A22" s="37">
        <v>17</v>
      </c>
      <c r="B22" s="418" t="s">
        <v>370</v>
      </c>
      <c r="C22" s="418"/>
      <c r="D22" s="418"/>
      <c r="E22" s="45">
        <v>0</v>
      </c>
      <c r="F22" s="45">
        <v>0</v>
      </c>
      <c r="G22" s="45">
        <v>0</v>
      </c>
      <c r="H22" s="45">
        <v>0</v>
      </c>
      <c r="I22" s="45">
        <v>0</v>
      </c>
      <c r="J22" s="45">
        <v>0</v>
      </c>
      <c r="K22" s="45">
        <v>0</v>
      </c>
      <c r="L22" s="45">
        <v>0</v>
      </c>
      <c r="M22" s="45">
        <v>0</v>
      </c>
    </row>
    <row r="23" spans="1:13" x14ac:dyDescent="0.25">
      <c r="A23" s="37">
        <v>18</v>
      </c>
      <c r="B23" s="418" t="s">
        <v>371</v>
      </c>
      <c r="C23" s="418"/>
      <c r="D23" s="418"/>
      <c r="E23" s="45">
        <v>1.14353865761</v>
      </c>
      <c r="F23" s="45">
        <v>5.9668192189999997E-4</v>
      </c>
      <c r="G23" s="45">
        <v>1.1429419756881001</v>
      </c>
      <c r="H23" s="45">
        <v>10.291847918489999</v>
      </c>
      <c r="I23" s="45">
        <v>6.9853701372970995</v>
      </c>
      <c r="J23" s="45">
        <v>3.3064777811928994</v>
      </c>
      <c r="K23" s="45">
        <v>10.291847918489999</v>
      </c>
      <c r="L23" s="45">
        <v>5.3701372970999996E-3</v>
      </c>
      <c r="M23" s="45">
        <v>10.286477781192898</v>
      </c>
    </row>
    <row r="24" spans="1:13" x14ac:dyDescent="0.25">
      <c r="A24" s="37">
        <v>19</v>
      </c>
      <c r="B24" s="418" t="s">
        <v>372</v>
      </c>
      <c r="C24" s="418"/>
      <c r="D24" s="418"/>
      <c r="E24" s="45">
        <v>7.0475761369999997E-3</v>
      </c>
      <c r="F24" s="45">
        <v>0.20895579789999999</v>
      </c>
      <c r="G24" s="45">
        <v>-0.201908221763</v>
      </c>
      <c r="H24" s="45">
        <v>1.6633931852329993</v>
      </c>
      <c r="I24" s="45">
        <v>1.8806021811000002</v>
      </c>
      <c r="J24" s="45">
        <v>-0.21720899586699999</v>
      </c>
      <c r="K24" s="45">
        <v>3.3831131852329994</v>
      </c>
      <c r="L24" s="45">
        <v>1.8806021811000002</v>
      </c>
      <c r="M24" s="45">
        <v>1.5025110041330003</v>
      </c>
    </row>
    <row r="25" spans="1:13" x14ac:dyDescent="0.25">
      <c r="A25" s="37">
        <v>20</v>
      </c>
      <c r="B25" s="418" t="s">
        <v>373</v>
      </c>
      <c r="C25" s="418"/>
      <c r="D25" s="418"/>
      <c r="E25" s="45">
        <v>0</v>
      </c>
      <c r="F25" s="45">
        <v>0</v>
      </c>
      <c r="G25" s="45">
        <v>0</v>
      </c>
      <c r="H25" s="45">
        <v>1.4041504</v>
      </c>
      <c r="I25" s="45">
        <v>0</v>
      </c>
      <c r="J25" s="45">
        <v>1.4041504</v>
      </c>
      <c r="K25" s="45">
        <v>0.21940739999999997</v>
      </c>
      <c r="L25" s="45">
        <v>0</v>
      </c>
      <c r="M25" s="45">
        <v>0.21940739999999997</v>
      </c>
    </row>
    <row r="26" spans="1:13" x14ac:dyDescent="0.25">
      <c r="A26" s="37">
        <v>21</v>
      </c>
      <c r="B26" s="418" t="s">
        <v>374</v>
      </c>
      <c r="C26" s="418"/>
      <c r="D26" s="418"/>
      <c r="E26" s="45">
        <v>0.29460797259999999</v>
      </c>
      <c r="F26" s="45">
        <v>0</v>
      </c>
      <c r="G26" s="45">
        <v>0.29460797259999999</v>
      </c>
      <c r="H26" s="45">
        <v>2.6060037534</v>
      </c>
      <c r="I26" s="45">
        <v>0</v>
      </c>
      <c r="J26" s="45">
        <v>2.6060037534</v>
      </c>
      <c r="K26" s="45">
        <v>5.4360511534000002</v>
      </c>
      <c r="L26" s="45">
        <v>0</v>
      </c>
      <c r="M26" s="45">
        <v>5.4360511534000002</v>
      </c>
    </row>
    <row r="27" spans="1:13" x14ac:dyDescent="0.25">
      <c r="A27" s="37">
        <v>22</v>
      </c>
      <c r="B27" s="418" t="s">
        <v>375</v>
      </c>
      <c r="C27" s="418"/>
      <c r="D27" s="418"/>
      <c r="E27" s="45">
        <v>0.01</v>
      </c>
      <c r="F27" s="45">
        <v>0</v>
      </c>
      <c r="G27" s="45">
        <v>0.01</v>
      </c>
      <c r="H27" s="45">
        <v>4.6000000000000006E-2</v>
      </c>
      <c r="I27" s="45">
        <v>0</v>
      </c>
      <c r="J27" s="45">
        <v>4.6000000000000006E-2</v>
      </c>
      <c r="K27" s="45">
        <v>0.91508719999999999</v>
      </c>
      <c r="L27" s="45">
        <v>0</v>
      </c>
      <c r="M27" s="45">
        <v>0.91508719999999999</v>
      </c>
    </row>
    <row r="28" spans="1:13" x14ac:dyDescent="0.25">
      <c r="A28" s="37">
        <v>23</v>
      </c>
      <c r="B28" s="418" t="s">
        <v>376</v>
      </c>
      <c r="C28" s="418"/>
      <c r="D28" s="418"/>
      <c r="E28" s="45">
        <v>12.669457966</v>
      </c>
      <c r="F28" s="45">
        <v>4.4011126890000002E-2</v>
      </c>
      <c r="G28" s="45">
        <v>12.625446839109999</v>
      </c>
      <c r="H28" s="45">
        <v>116.655979094</v>
      </c>
      <c r="I28" s="45">
        <v>6.4181510420100008</v>
      </c>
      <c r="J28" s="45">
        <v>110.23782805198999</v>
      </c>
      <c r="K28" s="45">
        <v>137.78667719400002</v>
      </c>
      <c r="L28" s="45">
        <v>0.39610014200999999</v>
      </c>
      <c r="M28" s="45">
        <v>137.39057705198999</v>
      </c>
    </row>
    <row r="29" spans="1:13" x14ac:dyDescent="0.25">
      <c r="A29" s="37">
        <v>24</v>
      </c>
      <c r="B29" s="418" t="s">
        <v>377</v>
      </c>
      <c r="C29" s="418"/>
      <c r="D29" s="418"/>
      <c r="E29" s="45">
        <v>2.96782585455</v>
      </c>
      <c r="F29" s="45">
        <v>15.124469147839999</v>
      </c>
      <c r="G29" s="45">
        <v>-12.156643293289999</v>
      </c>
      <c r="H29" s="45">
        <v>124.94291669095</v>
      </c>
      <c r="I29" s="45">
        <v>23.620222330559997</v>
      </c>
      <c r="J29" s="45">
        <v>101.32269436039</v>
      </c>
      <c r="K29" s="45">
        <v>128.39199869093</v>
      </c>
      <c r="L29" s="45">
        <v>52.870822328760013</v>
      </c>
      <c r="M29" s="45">
        <v>75.521176362169996</v>
      </c>
    </row>
    <row r="30" spans="1:13" x14ac:dyDescent="0.25">
      <c r="A30" s="17"/>
      <c r="B30" s="418" t="s">
        <v>378</v>
      </c>
      <c r="C30" s="418"/>
      <c r="D30" s="418"/>
      <c r="E30" s="45">
        <v>2.96782585455</v>
      </c>
      <c r="F30" s="45">
        <v>15.05766663534</v>
      </c>
      <c r="G30" s="45">
        <v>-12.08984078079</v>
      </c>
      <c r="H30" s="45">
        <v>124.94291669095</v>
      </c>
      <c r="I30" s="45">
        <v>15.51899971806</v>
      </c>
      <c r="J30" s="45">
        <v>109.42391697289001</v>
      </c>
      <c r="K30" s="45">
        <v>128.39199869093</v>
      </c>
      <c r="L30" s="45">
        <v>52.269599716259989</v>
      </c>
      <c r="M30" s="45">
        <v>76.122398974670006</v>
      </c>
    </row>
    <row r="31" spans="1:13" x14ac:dyDescent="0.25">
      <c r="A31" s="17"/>
      <c r="B31" s="418" t="s">
        <v>379</v>
      </c>
      <c r="C31" s="418"/>
      <c r="D31" s="418"/>
      <c r="E31" s="45">
        <v>0</v>
      </c>
      <c r="F31" s="45">
        <v>6.6802512499999994E-2</v>
      </c>
      <c r="G31" s="45">
        <v>-6.6802512499999994E-2</v>
      </c>
      <c r="H31" s="45">
        <v>0</v>
      </c>
      <c r="I31" s="45">
        <v>8.1012226124999991</v>
      </c>
      <c r="J31" s="45">
        <v>-8.1012226124999991</v>
      </c>
      <c r="K31" s="45">
        <v>0</v>
      </c>
      <c r="L31" s="45">
        <v>0.60122261250000009</v>
      </c>
      <c r="M31" s="45">
        <v>-0.60122261250000009</v>
      </c>
    </row>
    <row r="32" spans="1:13" x14ac:dyDescent="0.25">
      <c r="A32" s="37">
        <v>25</v>
      </c>
      <c r="B32" s="418" t="s">
        <v>380</v>
      </c>
      <c r="C32" s="418"/>
      <c r="D32" s="418"/>
      <c r="E32" s="45">
        <v>4.84238148839</v>
      </c>
      <c r="F32" s="45">
        <v>0</v>
      </c>
      <c r="G32" s="45">
        <v>4.84238148839</v>
      </c>
      <c r="H32" s="45">
        <v>43.797301395510004</v>
      </c>
      <c r="I32" s="45">
        <v>0.75513669999999999</v>
      </c>
      <c r="J32" s="45">
        <v>43.04216469551001</v>
      </c>
      <c r="K32" s="45">
        <v>44.197674195510004</v>
      </c>
      <c r="L32" s="45">
        <v>1.3195240000000001</v>
      </c>
      <c r="M32" s="45">
        <v>42.878150195510003</v>
      </c>
    </row>
    <row r="33" spans="1:13" x14ac:dyDescent="0.25">
      <c r="A33" s="17"/>
      <c r="B33" s="418" t="s">
        <v>381</v>
      </c>
      <c r="C33" s="418"/>
      <c r="D33" s="418"/>
      <c r="E33" s="45">
        <v>7.9799999999999992E-3</v>
      </c>
      <c r="F33" s="45">
        <v>0</v>
      </c>
      <c r="G33" s="45">
        <v>7.9799999999999992E-3</v>
      </c>
      <c r="H33" s="45">
        <v>0.12653</v>
      </c>
      <c r="I33" s="45">
        <v>0</v>
      </c>
      <c r="J33" s="45">
        <v>0.12653</v>
      </c>
      <c r="K33" s="45">
        <v>0.14974000000000001</v>
      </c>
      <c r="L33" s="45">
        <v>0</v>
      </c>
      <c r="M33" s="45">
        <v>0.14974000000000001</v>
      </c>
    </row>
    <row r="34" spans="1:13" x14ac:dyDescent="0.25">
      <c r="A34" s="17"/>
      <c r="B34" s="418" t="s">
        <v>382</v>
      </c>
      <c r="C34" s="418"/>
      <c r="D34" s="418"/>
      <c r="E34" s="45">
        <v>3.0694653739</v>
      </c>
      <c r="F34" s="45">
        <v>0</v>
      </c>
      <c r="G34" s="45">
        <v>3.0694653739</v>
      </c>
      <c r="H34" s="45">
        <v>27.625188365100001</v>
      </c>
      <c r="I34" s="45">
        <v>0.135714</v>
      </c>
      <c r="J34" s="45">
        <v>27.489474365100001</v>
      </c>
      <c r="K34" s="45">
        <v>28.163509165100002</v>
      </c>
      <c r="L34" s="45">
        <v>0.72619000000000011</v>
      </c>
      <c r="M34" s="45">
        <v>27.4373191651</v>
      </c>
    </row>
    <row r="35" spans="1:13" x14ac:dyDescent="0.25">
      <c r="A35" s="17"/>
      <c r="B35" s="418" t="s">
        <v>383</v>
      </c>
      <c r="C35" s="418"/>
      <c r="D35" s="418"/>
      <c r="E35" s="45">
        <v>1.76493611449</v>
      </c>
      <c r="F35" s="45">
        <v>0</v>
      </c>
      <c r="G35" s="45">
        <v>1.76493611449</v>
      </c>
      <c r="H35" s="45">
        <v>16.04558303041</v>
      </c>
      <c r="I35" s="45">
        <v>0.61942269999999999</v>
      </c>
      <c r="J35" s="45">
        <v>15.426160330410001</v>
      </c>
      <c r="K35" s="45">
        <v>15.88442503041</v>
      </c>
      <c r="L35" s="45">
        <v>0.59333400000000003</v>
      </c>
      <c r="M35" s="45">
        <v>15.29109103041</v>
      </c>
    </row>
    <row r="36" spans="1:13" x14ac:dyDescent="0.25">
      <c r="A36" s="37">
        <v>26</v>
      </c>
      <c r="B36" s="418" t="s">
        <v>384</v>
      </c>
      <c r="C36" s="418"/>
      <c r="D36" s="418"/>
      <c r="E36" s="45">
        <v>97.778227621318507</v>
      </c>
      <c r="F36" s="45">
        <v>10.8887278045035</v>
      </c>
      <c r="G36" s="45">
        <v>86.889499816815004</v>
      </c>
      <c r="H36" s="45">
        <v>885.50796679186703</v>
      </c>
      <c r="I36" s="45">
        <v>171.25929014053148</v>
      </c>
      <c r="J36" s="45">
        <v>714.24867665133513</v>
      </c>
      <c r="K36" s="45">
        <v>1410.0611135898619</v>
      </c>
      <c r="L36" s="45">
        <v>475.96001328851253</v>
      </c>
      <c r="M36" s="45">
        <v>934.10110030135093</v>
      </c>
    </row>
    <row r="37" spans="1:13" x14ac:dyDescent="0.25">
      <c r="A37" s="17"/>
      <c r="B37" s="418" t="s">
        <v>385</v>
      </c>
      <c r="C37" s="418"/>
      <c r="D37" s="418"/>
      <c r="E37" s="45">
        <v>8.2080740086571993</v>
      </c>
      <c r="F37" s="45">
        <v>1.2862128224035001</v>
      </c>
      <c r="G37" s="45">
        <v>6.9218611862537003</v>
      </c>
      <c r="H37" s="45">
        <v>74.01950907791479</v>
      </c>
      <c r="I37" s="45">
        <v>20.755915401631498</v>
      </c>
      <c r="J37" s="45">
        <v>53.2635936762833</v>
      </c>
      <c r="K37" s="45">
        <v>82.154421277914793</v>
      </c>
      <c r="L37" s="45">
        <v>113.68337340161101</v>
      </c>
      <c r="M37" s="45">
        <v>-31.528952123696698</v>
      </c>
    </row>
    <row r="38" spans="1:13" x14ac:dyDescent="0.25">
      <c r="A38" s="17"/>
      <c r="B38" s="474" t="s">
        <v>386</v>
      </c>
      <c r="C38" s="474"/>
      <c r="D38" s="474"/>
      <c r="E38" s="45">
        <v>0</v>
      </c>
      <c r="F38" s="45">
        <v>0</v>
      </c>
      <c r="G38" s="45">
        <v>0</v>
      </c>
      <c r="H38" s="45">
        <v>0</v>
      </c>
      <c r="I38" s="45">
        <v>0</v>
      </c>
      <c r="J38" s="45">
        <v>0</v>
      </c>
      <c r="K38" s="45">
        <v>0</v>
      </c>
      <c r="L38" s="45">
        <v>0</v>
      </c>
      <c r="M38" s="45">
        <v>0</v>
      </c>
    </row>
    <row r="39" spans="1:13" x14ac:dyDescent="0.25">
      <c r="A39" s="17"/>
      <c r="B39" s="475" t="s">
        <v>798</v>
      </c>
      <c r="C39" s="475"/>
      <c r="D39" s="475"/>
      <c r="E39" s="45">
        <v>36.456842729561302</v>
      </c>
      <c r="F39" s="45">
        <v>7.7138943099999996E-2</v>
      </c>
      <c r="G39" s="45">
        <v>36.379703786461299</v>
      </c>
      <c r="H39" s="45">
        <v>333.4686597660517</v>
      </c>
      <c r="I39" s="45">
        <v>19.754873487899996</v>
      </c>
      <c r="J39" s="45">
        <v>313.71378627815164</v>
      </c>
      <c r="K39" s="45">
        <v>717.84140666604708</v>
      </c>
      <c r="L39" s="45">
        <v>91.064325235900014</v>
      </c>
      <c r="M39" s="45">
        <v>626.77708143014706</v>
      </c>
    </row>
    <row r="40" spans="1:13" x14ac:dyDescent="0.25">
      <c r="A40" s="17"/>
      <c r="B40" s="475" t="s">
        <v>387</v>
      </c>
      <c r="C40" s="475"/>
      <c r="D40" s="475"/>
      <c r="E40" s="45">
        <v>53.113310883099999</v>
      </c>
      <c r="F40" s="45">
        <v>9.5253760389999993</v>
      </c>
      <c r="G40" s="45">
        <v>43.587934844099998</v>
      </c>
      <c r="H40" s="45">
        <v>478.01979794789992</v>
      </c>
      <c r="I40" s="45">
        <v>130.74850125099999</v>
      </c>
      <c r="J40" s="45">
        <v>347.27129669689998</v>
      </c>
      <c r="K40" s="45">
        <v>610.06528564589996</v>
      </c>
      <c r="L40" s="45">
        <v>271.21231465099999</v>
      </c>
      <c r="M40" s="45">
        <v>338.85297099489998</v>
      </c>
    </row>
    <row r="41" spans="1:13" x14ac:dyDescent="0.25">
      <c r="A41" s="37">
        <v>27</v>
      </c>
      <c r="B41" s="418" t="s">
        <v>388</v>
      </c>
      <c r="C41" s="418"/>
      <c r="D41" s="418"/>
      <c r="E41" s="45">
        <v>0.92417401597000004</v>
      </c>
      <c r="F41" s="45">
        <v>4.378999572663</v>
      </c>
      <c r="G41" s="45">
        <v>-3.4548255566930002</v>
      </c>
      <c r="H41" s="45">
        <v>11.11363204373</v>
      </c>
      <c r="I41" s="45">
        <v>40.110961153966997</v>
      </c>
      <c r="J41" s="45">
        <v>-28.997329110237001</v>
      </c>
      <c r="K41" s="45">
        <v>17.133754543729999</v>
      </c>
      <c r="L41" s="45">
        <v>40.135116653966989</v>
      </c>
      <c r="M41" s="45">
        <v>-23.001362110237004</v>
      </c>
    </row>
    <row r="42" spans="1:13" x14ac:dyDescent="0.25">
      <c r="A42" s="37">
        <v>28</v>
      </c>
      <c r="B42" s="418" t="s">
        <v>389</v>
      </c>
      <c r="C42" s="418"/>
      <c r="D42" s="418"/>
      <c r="E42" s="45">
        <v>5.3540274488920003</v>
      </c>
      <c r="F42" s="45">
        <v>1.3627454603</v>
      </c>
      <c r="G42" s="45">
        <v>3.9912819885920001</v>
      </c>
      <c r="H42" s="45">
        <v>31.476395540028001</v>
      </c>
      <c r="I42" s="45">
        <v>16.846065142700002</v>
      </c>
      <c r="J42" s="45">
        <v>14.630330397328001</v>
      </c>
      <c r="K42" s="45">
        <v>38.757412840047998</v>
      </c>
      <c r="L42" s="45">
        <v>12.439699142699999</v>
      </c>
      <c r="M42" s="45">
        <v>26.317713697348008</v>
      </c>
    </row>
    <row r="43" spans="1:13" x14ac:dyDescent="0.25">
      <c r="A43" s="37">
        <v>29</v>
      </c>
      <c r="B43" s="418" t="s">
        <v>390</v>
      </c>
      <c r="C43" s="418"/>
      <c r="D43" s="418"/>
      <c r="E43" s="45">
        <v>2.4695783229339998</v>
      </c>
      <c r="F43" s="45">
        <v>2.9217476565920002</v>
      </c>
      <c r="G43" s="45">
        <v>-0.45216933365799999</v>
      </c>
      <c r="H43" s="45">
        <v>12.948556406406</v>
      </c>
      <c r="I43" s="45">
        <v>26.470728909328002</v>
      </c>
      <c r="J43" s="45">
        <v>-13.522172502922</v>
      </c>
      <c r="K43" s="45">
        <v>7.3208866064060008</v>
      </c>
      <c r="L43" s="45">
        <v>26.295728909328002</v>
      </c>
      <c r="M43" s="45">
        <v>-18.974842302921999</v>
      </c>
    </row>
    <row r="44" spans="1:13" x14ac:dyDescent="0.25">
      <c r="A44" s="37">
        <v>30</v>
      </c>
      <c r="B44" s="418" t="s">
        <v>391</v>
      </c>
      <c r="C44" s="418"/>
      <c r="D44" s="418"/>
      <c r="E44" s="45">
        <v>1.4684482599099999</v>
      </c>
      <c r="F44" s="45">
        <v>0</v>
      </c>
      <c r="G44" s="45">
        <v>1.4684482599099999</v>
      </c>
      <c r="H44" s="45">
        <v>14.57885533919</v>
      </c>
      <c r="I44" s="45">
        <v>0</v>
      </c>
      <c r="J44" s="45">
        <v>14.57885533919</v>
      </c>
      <c r="K44" s="45">
        <v>19.70082103919</v>
      </c>
      <c r="L44" s="45">
        <v>0</v>
      </c>
      <c r="M44" s="45">
        <v>19.70082103919</v>
      </c>
    </row>
    <row r="45" spans="1:13" x14ac:dyDescent="0.25">
      <c r="A45" s="37">
        <v>31</v>
      </c>
      <c r="B45" s="418" t="s">
        <v>392</v>
      </c>
      <c r="C45" s="418"/>
      <c r="D45" s="418"/>
      <c r="E45" s="45">
        <v>4.6769999999999997E-3</v>
      </c>
      <c r="F45" s="45">
        <v>0</v>
      </c>
      <c r="G45" s="45">
        <v>4.6769999999999997E-3</v>
      </c>
      <c r="H45" s="45">
        <v>2.2769000000000001E-2</v>
      </c>
      <c r="I45" s="45">
        <v>2.8439999999999999</v>
      </c>
      <c r="J45" s="45">
        <v>-2.8212309999999996</v>
      </c>
      <c r="K45" s="45">
        <v>1.5493372000000001</v>
      </c>
      <c r="L45" s="45">
        <v>2.8439999999999999</v>
      </c>
      <c r="M45" s="45">
        <v>-1.2946628000000002</v>
      </c>
    </row>
    <row r="46" spans="1:13" x14ac:dyDescent="0.25">
      <c r="A46" s="37">
        <v>32</v>
      </c>
      <c r="B46" s="418" t="s">
        <v>393</v>
      </c>
      <c r="C46" s="418"/>
      <c r="D46" s="418"/>
      <c r="E46" s="45">
        <v>10.3978325425329</v>
      </c>
      <c r="F46" s="45">
        <v>15.1630518855729</v>
      </c>
      <c r="G46" s="45">
        <v>-4.7652193430400001</v>
      </c>
      <c r="H46" s="45">
        <v>93.217480326796078</v>
      </c>
      <c r="I46" s="45">
        <v>525.10703187015622</v>
      </c>
      <c r="J46" s="45">
        <v>-431.88955154335997</v>
      </c>
      <c r="K46" s="45">
        <v>127.30279084879611</v>
      </c>
      <c r="L46" s="45">
        <v>187.94029447013588</v>
      </c>
      <c r="M46" s="45">
        <v>-60.637503621339789</v>
      </c>
    </row>
    <row r="47" spans="1:13" x14ac:dyDescent="0.25">
      <c r="A47" s="17"/>
      <c r="B47" s="418" t="s">
        <v>394</v>
      </c>
      <c r="C47" s="418"/>
      <c r="D47" s="418"/>
      <c r="E47" s="45">
        <v>2.8471653415559999</v>
      </c>
      <c r="F47" s="45">
        <v>14.255709460414</v>
      </c>
      <c r="G47" s="45">
        <v>-11.408544118858</v>
      </c>
      <c r="H47" s="45">
        <v>57.180124918003997</v>
      </c>
      <c r="I47" s="45">
        <v>522.70226014372599</v>
      </c>
      <c r="J47" s="45">
        <v>-465.52213522572197</v>
      </c>
      <c r="K47" s="45">
        <v>77.061623340004004</v>
      </c>
      <c r="L47" s="45">
        <v>185.30138514372601</v>
      </c>
      <c r="M47" s="45">
        <v>-108.23976180372199</v>
      </c>
    </row>
    <row r="48" spans="1:13" x14ac:dyDescent="0.25">
      <c r="A48" s="17"/>
      <c r="B48" s="474" t="s">
        <v>804</v>
      </c>
      <c r="C48" s="474"/>
      <c r="D48" s="474"/>
      <c r="E48" s="45">
        <v>0</v>
      </c>
      <c r="F48" s="45">
        <v>0</v>
      </c>
      <c r="G48" s="45">
        <v>0</v>
      </c>
      <c r="H48" s="45">
        <v>0</v>
      </c>
      <c r="I48" s="45">
        <v>0</v>
      </c>
      <c r="J48" s="45">
        <v>0</v>
      </c>
      <c r="K48" s="45">
        <v>0</v>
      </c>
      <c r="L48" s="45">
        <v>0</v>
      </c>
      <c r="M48" s="45">
        <v>0</v>
      </c>
    </row>
    <row r="49" spans="1:13" x14ac:dyDescent="0.25">
      <c r="A49" s="17"/>
      <c r="B49" s="418" t="s">
        <v>395</v>
      </c>
      <c r="C49" s="418"/>
      <c r="D49" s="418"/>
      <c r="E49" s="45">
        <v>7.5506672009768998</v>
      </c>
      <c r="F49" s="45">
        <v>0.90734242515889996</v>
      </c>
      <c r="G49" s="45">
        <v>6.6433247758179998</v>
      </c>
      <c r="H49" s="45">
        <v>36.037355408792095</v>
      </c>
      <c r="I49" s="45">
        <v>2.4047717264300994</v>
      </c>
      <c r="J49" s="45">
        <v>33.632583682362004</v>
      </c>
      <c r="K49" s="45">
        <v>50.241167508792095</v>
      </c>
      <c r="L49" s="45">
        <v>2.6389093264098999</v>
      </c>
      <c r="M49" s="45">
        <v>47.602258182382194</v>
      </c>
    </row>
    <row r="50" spans="1:13" x14ac:dyDescent="0.25">
      <c r="A50" s="17"/>
      <c r="B50" s="418" t="s">
        <v>396</v>
      </c>
      <c r="C50" s="418"/>
      <c r="D50" s="418"/>
      <c r="E50" s="45">
        <v>0.83971629238690004</v>
      </c>
      <c r="F50" s="45">
        <v>4.8679337540000001E-3</v>
      </c>
      <c r="G50" s="45">
        <v>0.83484835863289997</v>
      </c>
      <c r="H50" s="45">
        <v>8.584196631482099</v>
      </c>
      <c r="I50" s="45">
        <v>0.18250130378599996</v>
      </c>
      <c r="J50" s="45">
        <v>8.4016953276961015</v>
      </c>
      <c r="K50" s="45">
        <v>8.4344319314821004</v>
      </c>
      <c r="L50" s="45">
        <v>1.5427389037857999</v>
      </c>
      <c r="M50" s="45">
        <v>6.8916930276962995</v>
      </c>
    </row>
    <row r="51" spans="1:13" x14ac:dyDescent="0.25">
      <c r="A51" s="17"/>
      <c r="B51" s="418" t="s">
        <v>397</v>
      </c>
      <c r="C51" s="418"/>
      <c r="D51" s="418"/>
      <c r="E51" s="45">
        <v>0</v>
      </c>
      <c r="F51" s="45">
        <v>2.5854221689999997E-4</v>
      </c>
      <c r="G51" s="45">
        <v>-2.5854221689999997E-4</v>
      </c>
      <c r="H51" s="45">
        <v>0</v>
      </c>
      <c r="I51" s="45">
        <v>2.3268799521E-3</v>
      </c>
      <c r="J51" s="45">
        <v>-2.3268799521E-3</v>
      </c>
      <c r="K51" s="45">
        <v>0</v>
      </c>
      <c r="L51" s="45">
        <v>2.3268799521E-3</v>
      </c>
      <c r="M51" s="45">
        <v>-2.3268799521E-3</v>
      </c>
    </row>
    <row r="52" spans="1:13" x14ac:dyDescent="0.25">
      <c r="A52" s="17"/>
      <c r="B52" s="418" t="s">
        <v>398</v>
      </c>
      <c r="C52" s="418"/>
      <c r="D52" s="418"/>
      <c r="E52" s="45">
        <v>6.7109509085900001</v>
      </c>
      <c r="F52" s="45">
        <v>0.90221594918799997</v>
      </c>
      <c r="G52" s="45">
        <v>5.8087349594019999</v>
      </c>
      <c r="H52" s="45">
        <v>27.453158777310001</v>
      </c>
      <c r="I52" s="45">
        <v>2.2199435426919996</v>
      </c>
      <c r="J52" s="45">
        <v>25.233215234618001</v>
      </c>
      <c r="K52" s="45">
        <v>41.80673557731</v>
      </c>
      <c r="L52" s="45">
        <v>1.0938435426719999</v>
      </c>
      <c r="M52" s="45">
        <v>40.71289203463801</v>
      </c>
    </row>
    <row r="53" spans="1:13" x14ac:dyDescent="0.25">
      <c r="A53" s="17"/>
      <c r="B53" s="418" t="s">
        <v>399</v>
      </c>
      <c r="C53" s="418"/>
      <c r="D53" s="418"/>
      <c r="E53" s="45">
        <v>0</v>
      </c>
      <c r="F53" s="45">
        <v>0</v>
      </c>
      <c r="G53" s="45">
        <v>0</v>
      </c>
      <c r="H53" s="45">
        <v>0</v>
      </c>
      <c r="I53" s="45">
        <v>0</v>
      </c>
      <c r="J53" s="45">
        <v>0</v>
      </c>
      <c r="K53" s="45">
        <v>0</v>
      </c>
      <c r="L53" s="45">
        <v>0</v>
      </c>
      <c r="M53" s="45">
        <v>0</v>
      </c>
    </row>
    <row r="54" spans="1:13" x14ac:dyDescent="0.25">
      <c r="A54" s="37">
        <v>33</v>
      </c>
      <c r="B54" s="418" t="s">
        <v>400</v>
      </c>
      <c r="C54" s="418"/>
      <c r="D54" s="418"/>
      <c r="E54" s="45">
        <v>71.095856085744003</v>
      </c>
      <c r="F54" s="45">
        <v>5.6556094335929998</v>
      </c>
      <c r="G54" s="45">
        <v>65.440246652151004</v>
      </c>
      <c r="H54" s="45">
        <v>638.50681617169596</v>
      </c>
      <c r="I54" s="45">
        <v>49.850624902336996</v>
      </c>
      <c r="J54" s="45">
        <v>588.65619126935906</v>
      </c>
      <c r="K54" s="45">
        <v>587.86740957171605</v>
      </c>
      <c r="L54" s="45">
        <v>50.283839902336993</v>
      </c>
      <c r="M54" s="45">
        <v>537.58356966937902</v>
      </c>
    </row>
    <row r="55" spans="1:13" x14ac:dyDescent="0.25">
      <c r="A55" s="17"/>
      <c r="B55" s="474" t="s">
        <v>401</v>
      </c>
      <c r="C55" s="474"/>
      <c r="D55" s="474"/>
      <c r="E55" s="45">
        <v>0</v>
      </c>
      <c r="F55" s="45">
        <v>0</v>
      </c>
      <c r="G55" s="45">
        <v>0</v>
      </c>
      <c r="H55" s="45">
        <v>0</v>
      </c>
      <c r="I55" s="45">
        <v>0</v>
      </c>
      <c r="J55" s="45">
        <v>0</v>
      </c>
      <c r="K55" s="45">
        <v>0</v>
      </c>
      <c r="L55" s="45">
        <v>0</v>
      </c>
      <c r="M55" s="45">
        <v>0</v>
      </c>
    </row>
    <row r="56" spans="1:13" x14ac:dyDescent="0.25">
      <c r="A56" s="37">
        <v>34</v>
      </c>
      <c r="B56" s="418" t="s">
        <v>402</v>
      </c>
      <c r="C56" s="418"/>
      <c r="D56" s="418"/>
      <c r="E56" s="45">
        <v>9.8661984187699992E-3</v>
      </c>
      <c r="F56" s="45">
        <v>0</v>
      </c>
      <c r="G56" s="45">
        <v>9.8661984187699992E-3</v>
      </c>
      <c r="H56" s="45">
        <v>0.8047503857689301</v>
      </c>
      <c r="I56" s="45">
        <v>0</v>
      </c>
      <c r="J56" s="45">
        <v>0.8047503857689301</v>
      </c>
      <c r="K56" s="45">
        <v>3.7176866857689297</v>
      </c>
      <c r="L56" s="45">
        <v>0</v>
      </c>
      <c r="M56" s="45">
        <v>3.7176866857689297</v>
      </c>
    </row>
    <row r="57" spans="1:13" x14ac:dyDescent="0.25">
      <c r="A57" s="37">
        <v>35</v>
      </c>
      <c r="B57" s="418" t="s">
        <v>403</v>
      </c>
      <c r="C57" s="418"/>
      <c r="D57" s="418"/>
      <c r="E57" s="45">
        <v>10.4918678579198</v>
      </c>
      <c r="F57" s="45">
        <v>3.1417068691999999E-3</v>
      </c>
      <c r="G57" s="45">
        <v>10.488726151050599</v>
      </c>
      <c r="H57" s="45">
        <v>99.935316821278207</v>
      </c>
      <c r="I57" s="45">
        <v>20.557161761822801</v>
      </c>
      <c r="J57" s="45">
        <v>79.378155059455409</v>
      </c>
      <c r="K57" s="45">
        <v>95.419059221478221</v>
      </c>
      <c r="L57" s="45">
        <v>27.869179261822801</v>
      </c>
      <c r="M57" s="45">
        <v>67.549879959655399</v>
      </c>
    </row>
    <row r="58" spans="1:13" x14ac:dyDescent="0.25">
      <c r="A58" s="37">
        <v>36</v>
      </c>
      <c r="B58" s="418" t="s">
        <v>81</v>
      </c>
      <c r="C58" s="418"/>
      <c r="D58" s="418"/>
      <c r="E58" s="45">
        <v>21.353347217191999</v>
      </c>
      <c r="F58" s="45">
        <v>20.030569341644</v>
      </c>
      <c r="G58" s="45">
        <v>1.322777875548</v>
      </c>
      <c r="H58" s="45">
        <v>171.159227154728</v>
      </c>
      <c r="I58" s="45">
        <v>51.643273074795999</v>
      </c>
      <c r="J58" s="45">
        <v>119.515954079932</v>
      </c>
      <c r="K58" s="45">
        <v>137.21959585474602</v>
      </c>
      <c r="L58" s="45">
        <v>29.399559074775997</v>
      </c>
      <c r="M58" s="45">
        <v>107.82003677997</v>
      </c>
    </row>
    <row r="59" spans="1:13" x14ac:dyDescent="0.25">
      <c r="A59" s="429" t="s">
        <v>404</v>
      </c>
      <c r="B59" s="429"/>
      <c r="C59" s="429"/>
      <c r="D59" s="429"/>
      <c r="E59" s="46">
        <v>303.80670881515977</v>
      </c>
      <c r="F59" s="45">
        <v>136.16946978072951</v>
      </c>
      <c r="G59" s="45">
        <v>167.63723903443025</v>
      </c>
      <c r="H59" s="45">
        <v>2705.0586174804371</v>
      </c>
      <c r="I59" s="45">
        <v>1350.5295027265654</v>
      </c>
      <c r="J59" s="45">
        <v>1354.5291147538717</v>
      </c>
      <c r="K59" s="45">
        <v>3353.8997721008727</v>
      </c>
      <c r="L59" s="45">
        <v>1497.2402301705051</v>
      </c>
      <c r="M59" s="45">
        <v>1856.6595419303676</v>
      </c>
    </row>
    <row r="60" spans="1:13" ht="15.75" thickBot="1" x14ac:dyDescent="0.3">
      <c r="A60" s="48" t="s">
        <v>405</v>
      </c>
      <c r="B60" s="48"/>
      <c r="C60" s="48"/>
      <c r="D60" s="48"/>
      <c r="E60" s="47">
        <v>303.80670881515977</v>
      </c>
      <c r="F60" s="47">
        <v>136.16946978072951</v>
      </c>
      <c r="G60" s="47">
        <v>167.63723903443025</v>
      </c>
      <c r="H60" s="47">
        <v>2705.0586174804371</v>
      </c>
      <c r="I60" s="47">
        <v>1350.5295027265654</v>
      </c>
      <c r="J60" s="47">
        <v>1354.5291147538717</v>
      </c>
      <c r="K60" s="47">
        <v>3353.8997721008727</v>
      </c>
      <c r="L60" s="47">
        <v>1497.2402301705051</v>
      </c>
      <c r="M60" s="47">
        <v>1856.6595419303676</v>
      </c>
    </row>
    <row r="61" spans="1:13" ht="15.75" thickTop="1" x14ac:dyDescent="0.25">
      <c r="A61" s="314" t="s">
        <v>758</v>
      </c>
      <c r="B61" s="314"/>
      <c r="C61" s="314"/>
      <c r="D61" s="314"/>
      <c r="E61" s="314"/>
      <c r="F61" s="314"/>
      <c r="G61" s="314"/>
      <c r="H61" s="314"/>
      <c r="I61" s="314"/>
      <c r="J61" s="314"/>
      <c r="K61" s="314"/>
      <c r="L61" s="314"/>
      <c r="M61" s="314"/>
    </row>
    <row r="62" spans="1:13" s="110" customFormat="1" ht="11.25" x14ac:dyDescent="0.2">
      <c r="A62" s="300" t="s">
        <v>342</v>
      </c>
      <c r="B62" s="300"/>
      <c r="C62" s="300"/>
      <c r="D62" s="300"/>
      <c r="E62" s="300"/>
      <c r="F62" s="300"/>
      <c r="G62" s="300"/>
      <c r="H62" s="300"/>
      <c r="I62" s="300"/>
      <c r="J62" s="300"/>
      <c r="K62" s="300"/>
      <c r="L62" s="300"/>
      <c r="M62" s="300"/>
    </row>
    <row r="63" spans="1:13" s="110" customFormat="1" ht="11.25" x14ac:dyDescent="0.2">
      <c r="A63" s="299" t="s">
        <v>821</v>
      </c>
      <c r="B63" s="299"/>
      <c r="C63" s="299"/>
      <c r="D63" s="299"/>
      <c r="E63" s="299"/>
      <c r="F63" s="299"/>
      <c r="G63" s="299"/>
      <c r="H63" s="299"/>
      <c r="I63" s="299"/>
      <c r="J63" s="299"/>
      <c r="K63" s="299"/>
      <c r="L63" s="299"/>
      <c r="M63" s="299"/>
    </row>
    <row r="64" spans="1:13" s="110" customFormat="1" ht="11.25" x14ac:dyDescent="0.2">
      <c r="A64" s="301" t="s">
        <v>822</v>
      </c>
      <c r="B64" s="301"/>
      <c r="C64" s="301"/>
      <c r="D64" s="301"/>
      <c r="E64" s="301"/>
      <c r="F64" s="301"/>
      <c r="G64" s="301"/>
      <c r="H64" s="301"/>
      <c r="I64" s="301"/>
      <c r="J64" s="301"/>
      <c r="K64" s="301"/>
      <c r="L64" s="301"/>
      <c r="M64" s="301"/>
    </row>
    <row r="65" spans="1:23" s="110" customFormat="1" ht="11.25" x14ac:dyDescent="0.2">
      <c r="A65" s="472" t="s">
        <v>346</v>
      </c>
      <c r="B65" s="472"/>
      <c r="C65" s="472"/>
      <c r="D65" s="472"/>
      <c r="E65" s="472"/>
      <c r="F65" s="472"/>
      <c r="G65" s="472"/>
      <c r="H65" s="472"/>
      <c r="I65" s="472"/>
      <c r="J65" s="472"/>
      <c r="K65" s="472"/>
      <c r="L65" s="472"/>
      <c r="M65" s="472"/>
    </row>
    <row r="66" spans="1:23" s="110" customFormat="1" ht="11.25" x14ac:dyDescent="0.2">
      <c r="A66" s="473" t="s">
        <v>762</v>
      </c>
      <c r="B66" s="473"/>
      <c r="C66" s="473"/>
      <c r="D66" s="473"/>
      <c r="E66" s="473"/>
      <c r="F66" s="473"/>
      <c r="G66" s="473"/>
      <c r="H66" s="473"/>
      <c r="I66" s="473"/>
      <c r="J66" s="473"/>
      <c r="K66" s="473"/>
      <c r="L66" s="473"/>
      <c r="M66" s="473"/>
    </row>
    <row r="67" spans="1:23" s="110" customFormat="1" ht="11.25" x14ac:dyDescent="0.2">
      <c r="A67" s="296" t="s">
        <v>765</v>
      </c>
      <c r="B67" s="296"/>
      <c r="C67" s="296"/>
      <c r="D67" s="296"/>
      <c r="E67" s="296"/>
      <c r="F67" s="296"/>
      <c r="G67" s="296"/>
      <c r="H67" s="296"/>
      <c r="I67" s="296"/>
      <c r="J67" s="296"/>
      <c r="K67" s="296"/>
      <c r="L67" s="93"/>
      <c r="M67" s="94"/>
      <c r="N67" s="177"/>
      <c r="O67" s="177"/>
      <c r="P67" s="177"/>
      <c r="Q67" s="177"/>
      <c r="R67" s="177"/>
      <c r="S67" s="177"/>
      <c r="T67" s="177"/>
      <c r="U67" s="177"/>
      <c r="V67" s="177"/>
      <c r="W67" s="177"/>
    </row>
    <row r="68" spans="1:23" s="110" customFormat="1" ht="11.25" x14ac:dyDescent="0.2">
      <c r="A68" s="300"/>
      <c r="B68" s="300"/>
      <c r="C68" s="300"/>
      <c r="D68" s="300"/>
      <c r="E68" s="300"/>
      <c r="F68" s="300"/>
      <c r="G68" s="300"/>
      <c r="H68" s="300"/>
      <c r="I68" s="300"/>
      <c r="J68" s="300"/>
      <c r="K68" s="300"/>
      <c r="L68" s="300"/>
      <c r="M68" s="300"/>
    </row>
    <row r="69" spans="1:23" s="110" customFormat="1" ht="11.25" x14ac:dyDescent="0.2">
      <c r="A69" s="93"/>
      <c r="B69" s="93"/>
      <c r="C69" s="93"/>
      <c r="D69" s="93"/>
      <c r="E69" s="93"/>
      <c r="F69" s="93"/>
      <c r="G69" s="93"/>
      <c r="H69" s="93"/>
      <c r="I69" s="93"/>
      <c r="J69" s="93"/>
      <c r="K69" s="93"/>
      <c r="L69" s="93"/>
      <c r="M69" s="93"/>
    </row>
    <row r="70" spans="1:23" x14ac:dyDescent="0.25">
      <c r="A70" s="79"/>
      <c r="B70" s="79"/>
      <c r="C70" s="79"/>
      <c r="D70" s="476"/>
      <c r="E70" s="476"/>
      <c r="F70" s="476"/>
      <c r="G70" s="476"/>
      <c r="H70" s="476"/>
      <c r="I70" s="476"/>
      <c r="J70" s="476"/>
      <c r="K70" s="476"/>
      <c r="L70" s="476"/>
      <c r="M70" s="476"/>
      <c r="N70" s="476"/>
      <c r="O70" s="476"/>
      <c r="P70" s="476"/>
    </row>
    <row r="71" spans="1:23" x14ac:dyDescent="0.25">
      <c r="A71" s="134"/>
      <c r="B71" s="134"/>
      <c r="C71" s="134"/>
      <c r="D71" s="134"/>
      <c r="E71" s="134"/>
      <c r="F71" s="134"/>
      <c r="G71" s="134"/>
      <c r="H71" s="134"/>
      <c r="I71" s="134"/>
      <c r="J71" s="134"/>
      <c r="K71" s="134"/>
      <c r="L71" s="134"/>
      <c r="M71" s="134"/>
    </row>
  </sheetData>
  <mergeCells count="71">
    <mergeCell ref="D70:P70"/>
    <mergeCell ref="A64:M64"/>
    <mergeCell ref="A1:M1"/>
    <mergeCell ref="A2:M2"/>
    <mergeCell ref="A3:A4"/>
    <mergeCell ref="B3:D4"/>
    <mergeCell ref="E3:G3"/>
    <mergeCell ref="H3:J3"/>
    <mergeCell ref="K3:M3"/>
    <mergeCell ref="B16:D16"/>
    <mergeCell ref="B5:D5"/>
    <mergeCell ref="B6:D6"/>
    <mergeCell ref="B7:D7"/>
    <mergeCell ref="B8:D8"/>
    <mergeCell ref="B9:D9"/>
    <mergeCell ref="B10:D10"/>
    <mergeCell ref="B11:D11"/>
    <mergeCell ref="B12:D12"/>
    <mergeCell ref="B13:D13"/>
    <mergeCell ref="B14:D14"/>
    <mergeCell ref="B15:D15"/>
    <mergeCell ref="B28:D28"/>
    <mergeCell ref="B17:D17"/>
    <mergeCell ref="B18:D18"/>
    <mergeCell ref="B19:D19"/>
    <mergeCell ref="B20:D20"/>
    <mergeCell ref="B21:D21"/>
    <mergeCell ref="B22:D22"/>
    <mergeCell ref="B23:D23"/>
    <mergeCell ref="B24:D24"/>
    <mergeCell ref="B25:D25"/>
    <mergeCell ref="B26:D26"/>
    <mergeCell ref="B27:D27"/>
    <mergeCell ref="B51:D51"/>
    <mergeCell ref="B40:D40"/>
    <mergeCell ref="B29:D29"/>
    <mergeCell ref="B30:D30"/>
    <mergeCell ref="B31:D31"/>
    <mergeCell ref="B32:D32"/>
    <mergeCell ref="B33:D33"/>
    <mergeCell ref="B34:D34"/>
    <mergeCell ref="B35:D35"/>
    <mergeCell ref="B36:D36"/>
    <mergeCell ref="B37:D37"/>
    <mergeCell ref="B38:D38"/>
    <mergeCell ref="B39:D39"/>
    <mergeCell ref="B46:D46"/>
    <mergeCell ref="B47:D47"/>
    <mergeCell ref="B48:D48"/>
    <mergeCell ref="B49:D49"/>
    <mergeCell ref="B50:D50"/>
    <mergeCell ref="B41:D41"/>
    <mergeCell ref="B42:D42"/>
    <mergeCell ref="B43:D43"/>
    <mergeCell ref="B44:D44"/>
    <mergeCell ref="B45:D45"/>
    <mergeCell ref="B58:D58"/>
    <mergeCell ref="A61:M61"/>
    <mergeCell ref="A59:D59"/>
    <mergeCell ref="B52:D52"/>
    <mergeCell ref="B53:D53"/>
    <mergeCell ref="B54:D54"/>
    <mergeCell ref="B55:D55"/>
    <mergeCell ref="B56:D56"/>
    <mergeCell ref="B57:D57"/>
    <mergeCell ref="A62:M62"/>
    <mergeCell ref="A65:M65"/>
    <mergeCell ref="A66:M66"/>
    <mergeCell ref="A68:M68"/>
    <mergeCell ref="A67:K67"/>
    <mergeCell ref="A63:M63"/>
  </mergeCells>
  <hyperlinks>
    <hyperlink ref="A65" r:id="rId1" xr:uid="{00000000-0004-0000-1000-000000000000}"/>
    <hyperlink ref="A67" r:id="rId2" xr:uid="{00000000-0004-0000-1000-000001000000}"/>
    <hyperlink ref="A65:M65" r:id="rId3" display="http://www.sbp.org.pk/departments/stats/Notice/Rev-Study-External-Sector.pdf" xr:uid="{00000000-0004-0000-1000-000002000000}"/>
  </hyperlinks>
  <pageMargins left="0.7" right="0.7" top="0.75" bottom="0.75" header="0.3" footer="0.3"/>
  <pageSetup paperSize="9" scale="72" orientation="portrait" verticalDpi="1200" r:id="rId4"/>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40"/>
  <sheetViews>
    <sheetView zoomScale="85" zoomScaleNormal="85" zoomScaleSheetLayoutView="115" workbookViewId="0">
      <selection activeCell="F11" sqref="F11"/>
    </sheetView>
  </sheetViews>
  <sheetFormatPr defaultColWidth="9.140625" defaultRowHeight="15" x14ac:dyDescent="0.25"/>
  <cols>
    <col min="1" max="2" width="7.42578125" style="75" customWidth="1"/>
    <col min="3" max="3" width="7.85546875" style="75" customWidth="1"/>
    <col min="4" max="4" width="10.85546875" style="75" bestFit="1" customWidth="1"/>
    <col min="5" max="5" width="7.5703125" style="75" customWidth="1"/>
    <col min="6" max="6" width="9" style="75" bestFit="1" customWidth="1"/>
    <col min="7" max="7" width="10.85546875" style="75" bestFit="1" customWidth="1"/>
    <col min="8" max="8" width="8" style="75" customWidth="1"/>
    <col min="9" max="10" width="8.5703125" style="75" customWidth="1"/>
    <col min="11" max="16384" width="9.140625" style="75"/>
  </cols>
  <sheetData>
    <row r="1" spans="1:11" ht="22.5" x14ac:dyDescent="0.25">
      <c r="A1" s="285" t="s">
        <v>418</v>
      </c>
      <c r="B1" s="285"/>
      <c r="C1" s="285"/>
      <c r="D1" s="285"/>
      <c r="E1" s="285"/>
      <c r="F1" s="285"/>
      <c r="G1" s="285"/>
      <c r="H1" s="285"/>
      <c r="I1" s="285"/>
      <c r="J1" s="285"/>
    </row>
    <row r="2" spans="1:11" ht="15.75" x14ac:dyDescent="0.25">
      <c r="A2" s="331" t="s">
        <v>784</v>
      </c>
      <c r="B2" s="331"/>
      <c r="C2" s="331"/>
      <c r="D2" s="331"/>
      <c r="E2" s="331"/>
      <c r="F2" s="331"/>
      <c r="G2" s="331"/>
      <c r="H2" s="331"/>
      <c r="I2" s="331"/>
      <c r="J2" s="331"/>
    </row>
    <row r="3" spans="1:11" ht="15.75" thickBot="1" x14ac:dyDescent="0.3">
      <c r="A3" s="332" t="s">
        <v>406</v>
      </c>
      <c r="B3" s="332"/>
      <c r="C3" s="332"/>
      <c r="D3" s="332"/>
      <c r="E3" s="332"/>
      <c r="F3" s="332"/>
      <c r="G3" s="332"/>
      <c r="H3" s="332"/>
      <c r="I3" s="332"/>
      <c r="J3" s="332"/>
    </row>
    <row r="4" spans="1:11" ht="39.75" thickTop="1" thickBot="1" x14ac:dyDescent="0.3">
      <c r="A4" s="467" t="s">
        <v>22</v>
      </c>
      <c r="B4" s="419"/>
      <c r="C4" s="483" t="s">
        <v>407</v>
      </c>
      <c r="D4" s="484"/>
      <c r="E4" s="32" t="s">
        <v>408</v>
      </c>
      <c r="F4" s="320" t="s">
        <v>410</v>
      </c>
      <c r="G4" s="421"/>
      <c r="H4" s="32" t="s">
        <v>408</v>
      </c>
      <c r="I4" s="320" t="s">
        <v>411</v>
      </c>
      <c r="J4" s="321"/>
    </row>
    <row r="5" spans="1:11" ht="42.75" customHeight="1" thickBot="1" x14ac:dyDescent="0.3">
      <c r="A5" s="481"/>
      <c r="B5" s="482"/>
      <c r="C5" s="44" t="s">
        <v>412</v>
      </c>
      <c r="D5" s="172" t="s">
        <v>413</v>
      </c>
      <c r="E5" s="33" t="s">
        <v>409</v>
      </c>
      <c r="F5" s="44" t="s">
        <v>414</v>
      </c>
      <c r="G5" s="172" t="s">
        <v>415</v>
      </c>
      <c r="H5" s="33" t="s">
        <v>409</v>
      </c>
      <c r="I5" s="100" t="s">
        <v>791</v>
      </c>
      <c r="J5" s="101" t="s">
        <v>423</v>
      </c>
    </row>
    <row r="6" spans="1:11" ht="15.75" thickTop="1" x14ac:dyDescent="0.25">
      <c r="A6" s="485"/>
      <c r="B6" s="485"/>
      <c r="C6" s="17"/>
      <c r="D6" s="12"/>
      <c r="E6" s="12"/>
      <c r="F6" s="12"/>
      <c r="G6" s="17"/>
      <c r="H6" s="17"/>
      <c r="I6" s="67"/>
      <c r="J6" s="12"/>
    </row>
    <row r="7" spans="1:11" x14ac:dyDescent="0.25">
      <c r="A7" s="429" t="s">
        <v>74</v>
      </c>
      <c r="B7" s="429"/>
      <c r="C7" s="52">
        <v>25639</v>
      </c>
      <c r="D7" s="52" t="s">
        <v>416</v>
      </c>
      <c r="E7" s="160">
        <v>13.8</v>
      </c>
      <c r="F7" s="52">
        <v>54273</v>
      </c>
      <c r="G7" s="52" t="s">
        <v>416</v>
      </c>
      <c r="H7" s="160">
        <v>24.4</v>
      </c>
      <c r="I7" s="52">
        <v>-28634</v>
      </c>
      <c r="J7" s="52" t="s">
        <v>416</v>
      </c>
    </row>
    <row r="8" spans="1:11" x14ac:dyDescent="0.25">
      <c r="A8" s="429" t="s">
        <v>75</v>
      </c>
      <c r="B8" s="429"/>
      <c r="C8" s="68">
        <v>32493</v>
      </c>
      <c r="D8" s="68" t="s">
        <v>416</v>
      </c>
      <c r="E8" s="36">
        <v>26.7</v>
      </c>
      <c r="F8" s="68">
        <v>71543</v>
      </c>
      <c r="G8" s="68" t="s">
        <v>416</v>
      </c>
      <c r="H8" s="36">
        <v>31.8</v>
      </c>
      <c r="I8" s="68">
        <v>-39050</v>
      </c>
      <c r="J8" s="68" t="s">
        <v>416</v>
      </c>
    </row>
    <row r="9" spans="1:11" x14ac:dyDescent="0.25">
      <c r="A9" s="429" t="s">
        <v>76</v>
      </c>
      <c r="B9" s="429"/>
      <c r="C9" s="52">
        <v>27875.927782279527</v>
      </c>
      <c r="D9" s="68" t="s">
        <v>416</v>
      </c>
      <c r="E9" s="160">
        <v>-14.2</v>
      </c>
      <c r="F9" s="52">
        <v>52695.070856559163</v>
      </c>
      <c r="G9" s="68" t="s">
        <v>416</v>
      </c>
      <c r="H9" s="160">
        <v>-26.344854084563138</v>
      </c>
      <c r="I9" s="52">
        <v>-24819.143074279636</v>
      </c>
      <c r="J9" s="68" t="s">
        <v>416</v>
      </c>
    </row>
    <row r="10" spans="1:11" x14ac:dyDescent="0.25">
      <c r="A10" s="429" t="s">
        <v>108</v>
      </c>
      <c r="B10" s="429"/>
      <c r="C10" s="52">
        <v>30979.964030701401</v>
      </c>
      <c r="D10" s="68" t="s">
        <v>416</v>
      </c>
      <c r="E10" s="160">
        <v>11.135185428321726</v>
      </c>
      <c r="F10" s="52">
        <v>53156.822281512395</v>
      </c>
      <c r="G10" s="68" t="s">
        <v>416</v>
      </c>
      <c r="H10" s="160">
        <v>0.87627062161119706</v>
      </c>
      <c r="I10" s="52">
        <v>-22176.858250810994</v>
      </c>
      <c r="J10" s="68" t="s">
        <v>416</v>
      </c>
    </row>
    <row r="11" spans="1:11" x14ac:dyDescent="0.25">
      <c r="A11" s="429" t="s">
        <v>756</v>
      </c>
      <c r="B11" s="429"/>
      <c r="C11" s="52">
        <v>32342.948060543913</v>
      </c>
      <c r="D11" s="68" t="s">
        <v>416</v>
      </c>
      <c r="E11" s="160">
        <v>4.3995662115416945</v>
      </c>
      <c r="F11" s="52">
        <v>59146.018959294641</v>
      </c>
      <c r="G11" s="68" t="s">
        <v>416</v>
      </c>
      <c r="H11" s="160">
        <v>11.267032942759725</v>
      </c>
      <c r="I11" s="52">
        <v>-26803.070898750728</v>
      </c>
      <c r="J11" s="68" t="s">
        <v>416</v>
      </c>
      <c r="K11" s="171"/>
    </row>
    <row r="12" spans="1:11" x14ac:dyDescent="0.25">
      <c r="A12" s="418"/>
      <c r="B12" s="418"/>
      <c r="C12" s="13"/>
      <c r="D12" s="13"/>
      <c r="E12" s="173"/>
      <c r="F12" s="13"/>
      <c r="G12" s="13"/>
      <c r="H12" s="173"/>
      <c r="I12" s="52"/>
      <c r="J12" s="13"/>
    </row>
    <row r="13" spans="1:11" x14ac:dyDescent="0.25">
      <c r="A13" s="12"/>
      <c r="B13" s="37"/>
      <c r="C13" s="52"/>
      <c r="D13" s="52"/>
      <c r="E13" s="36"/>
      <c r="F13" s="52"/>
      <c r="G13" s="52"/>
      <c r="H13" s="160"/>
      <c r="I13" s="52"/>
      <c r="J13" s="52"/>
    </row>
    <row r="14" spans="1:11" ht="15.75" x14ac:dyDescent="0.25">
      <c r="A14" s="34">
        <v>2025</v>
      </c>
      <c r="B14" s="17" t="s">
        <v>878</v>
      </c>
      <c r="C14" s="52">
        <v>2759.02360000614</v>
      </c>
      <c r="D14" s="52">
        <v>24701.951276261614</v>
      </c>
      <c r="E14" s="36">
        <v>7.9066079495308657</v>
      </c>
      <c r="F14" s="52">
        <v>4938.0056944877451</v>
      </c>
      <c r="G14" s="52">
        <v>43378.982926600649</v>
      </c>
      <c r="H14" s="160">
        <v>11.066194324262213</v>
      </c>
      <c r="I14" s="52">
        <v>-2178.9820944816051</v>
      </c>
      <c r="J14" s="52">
        <v>-18677.031650339035</v>
      </c>
    </row>
    <row r="15" spans="1:11" x14ac:dyDescent="0.25">
      <c r="A15" s="67"/>
      <c r="B15" s="12"/>
      <c r="C15" s="12"/>
      <c r="D15" s="12"/>
      <c r="E15" s="12"/>
      <c r="F15" s="12"/>
      <c r="G15" s="12"/>
      <c r="H15" s="12"/>
      <c r="I15" s="12"/>
      <c r="J15" s="12"/>
    </row>
    <row r="16" spans="1:11" ht="15.75" x14ac:dyDescent="0.25">
      <c r="A16" s="34"/>
      <c r="B16" s="17" t="s">
        <v>879</v>
      </c>
      <c r="C16" s="52">
        <v>2606.0122522146157</v>
      </c>
      <c r="D16" s="52">
        <v>27307.96352847623</v>
      </c>
      <c r="E16" s="36">
        <v>6.9641934812374728</v>
      </c>
      <c r="F16" s="52">
        <v>5245.9501889970707</v>
      </c>
      <c r="G16" s="52">
        <v>48624.93311559772</v>
      </c>
      <c r="H16" s="160">
        <v>11.768988590596564</v>
      </c>
      <c r="I16" s="52">
        <v>-2639.9379367824549</v>
      </c>
      <c r="J16" s="52">
        <v>-21316.96958712149</v>
      </c>
    </row>
    <row r="17" spans="1:10" ht="15.75" x14ac:dyDescent="0.25">
      <c r="B17" s="17" t="s">
        <v>880</v>
      </c>
      <c r="C17" s="52">
        <v>2444.0020881621663</v>
      </c>
      <c r="D17" s="52">
        <v>29751.965616638397</v>
      </c>
      <c r="E17" s="36">
        <v>4.2576599662408512</v>
      </c>
      <c r="F17" s="52">
        <v>5501.0402704934377</v>
      </c>
      <c r="G17" s="52">
        <v>54125.973386091158</v>
      </c>
      <c r="H17" s="160">
        <v>11.556584186030605</v>
      </c>
      <c r="I17" s="52">
        <v>-3057.0381823312714</v>
      </c>
      <c r="J17" s="52">
        <v>-24374.007769452761</v>
      </c>
    </row>
    <row r="18" spans="1:10" ht="15.75" x14ac:dyDescent="0.25">
      <c r="A18" s="12"/>
      <c r="B18" s="17" t="s">
        <v>881</v>
      </c>
      <c r="C18" s="52">
        <v>2590.9824439055142</v>
      </c>
      <c r="D18" s="52">
        <v>32342.948060543913</v>
      </c>
      <c r="E18" s="36">
        <v>4.3995662115416962</v>
      </c>
      <c r="F18" s="52">
        <v>5020.0455732034789</v>
      </c>
      <c r="G18" s="52">
        <v>59146.018959294641</v>
      </c>
      <c r="H18" s="160">
        <v>11.267032942759727</v>
      </c>
      <c r="I18" s="52">
        <v>-2429.0631292979647</v>
      </c>
      <c r="J18" s="52">
        <v>-26803.070898750728</v>
      </c>
    </row>
    <row r="19" spans="1:10" x14ac:dyDescent="0.25">
      <c r="A19" s="67"/>
      <c r="B19" s="12"/>
      <c r="C19" s="12"/>
      <c r="D19" s="12"/>
      <c r="E19" s="12"/>
      <c r="F19" s="12"/>
      <c r="G19" s="12"/>
      <c r="H19" s="12"/>
      <c r="I19" s="12"/>
      <c r="J19" s="12"/>
    </row>
    <row r="20" spans="1:10" x14ac:dyDescent="0.25">
      <c r="B20" s="17" t="s">
        <v>28</v>
      </c>
      <c r="C20" s="52">
        <v>2750.0124071962791</v>
      </c>
      <c r="D20" s="52">
        <v>2750.0124071962791</v>
      </c>
      <c r="E20" s="36">
        <v>16.280162645247145</v>
      </c>
      <c r="F20" s="52">
        <v>5429.0349354247965</v>
      </c>
      <c r="G20" s="52">
        <v>5429.0349354247965</v>
      </c>
      <c r="H20" s="160">
        <v>11.939849821902243</v>
      </c>
      <c r="I20" s="52">
        <v>-2679.0225282285173</v>
      </c>
      <c r="J20" s="52">
        <v>-2679.0225282285173</v>
      </c>
    </row>
    <row r="21" spans="1:10" x14ac:dyDescent="0.25">
      <c r="A21" s="12"/>
      <c r="B21" s="17" t="s">
        <v>29</v>
      </c>
      <c r="C21" s="52">
        <v>2487.9747073347503</v>
      </c>
      <c r="D21" s="52">
        <v>5237.9871145310299</v>
      </c>
      <c r="E21" s="36">
        <v>9.0346694035195156</v>
      </c>
      <c r="F21" s="52">
        <v>5020.0444189286445</v>
      </c>
      <c r="G21" s="52">
        <v>10449.079354353442</v>
      </c>
      <c r="H21" s="160">
        <v>9.323396461014994</v>
      </c>
      <c r="I21" s="52">
        <v>-2532.0697115938942</v>
      </c>
      <c r="J21" s="52">
        <v>-5211.092239822412</v>
      </c>
    </row>
    <row r="22" spans="1:10" x14ac:dyDescent="0.25">
      <c r="A22" s="12"/>
      <c r="B22" s="17" t="s">
        <v>30</v>
      </c>
      <c r="C22" s="52">
        <v>2609.0011657364121</v>
      </c>
      <c r="D22" s="52">
        <v>7846.988280267442</v>
      </c>
      <c r="E22" s="36">
        <v>5.7554493719206334</v>
      </c>
      <c r="F22" s="52">
        <v>5040.0074463488427</v>
      </c>
      <c r="G22" s="52">
        <v>15489.086800702284</v>
      </c>
      <c r="H22" s="160">
        <v>8.7032478482901467</v>
      </c>
      <c r="I22" s="52">
        <v>-2431.0062806124306</v>
      </c>
      <c r="J22" s="52">
        <v>-7642.0985204348417</v>
      </c>
    </row>
    <row r="23" spans="1:10" x14ac:dyDescent="0.25">
      <c r="A23" s="67"/>
      <c r="B23" s="12"/>
    </row>
    <row r="24" spans="1:10" ht="15.75" x14ac:dyDescent="0.25">
      <c r="A24" s="12"/>
      <c r="B24" s="17" t="s">
        <v>882</v>
      </c>
      <c r="C24" s="52">
        <v>2632.3655653498713</v>
      </c>
      <c r="D24" s="52">
        <v>10479.353845617314</v>
      </c>
      <c r="E24" s="36">
        <v>0.512030987007563</v>
      </c>
      <c r="F24" s="52">
        <v>5395.9846369045181</v>
      </c>
      <c r="G24" s="52">
        <v>20885.071437606803</v>
      </c>
      <c r="H24" s="160">
        <v>10.526645460176724</v>
      </c>
      <c r="I24" s="52">
        <v>-2763.6190715546468</v>
      </c>
      <c r="J24" s="52">
        <v>-10405.717591989489</v>
      </c>
    </row>
    <row r="25" spans="1:10" ht="15.75" x14ac:dyDescent="0.25">
      <c r="A25" s="12"/>
      <c r="B25" s="17" t="s">
        <v>883</v>
      </c>
      <c r="C25" s="52">
        <v>2277.0084577999992</v>
      </c>
      <c r="D25" s="52">
        <v>12756.362303417312</v>
      </c>
      <c r="E25" s="36">
        <v>-3.4777017276312563</v>
      </c>
      <c r="F25" s="52">
        <v>4730.0246413369632</v>
      </c>
      <c r="G25" s="52">
        <v>25615.096078943767</v>
      </c>
      <c r="H25" s="160">
        <v>11.297461688871294</v>
      </c>
      <c r="I25" s="52">
        <v>-2453.016183536964</v>
      </c>
      <c r="J25" s="52">
        <v>-12858.733775526454</v>
      </c>
    </row>
    <row r="26" spans="1:10" ht="15.75" x14ac:dyDescent="0.25">
      <c r="A26" s="12"/>
      <c r="B26" s="17" t="s">
        <v>884</v>
      </c>
      <c r="C26" s="52">
        <v>2758.0273705296522</v>
      </c>
      <c r="D26" s="52">
        <v>15514.389673946964</v>
      </c>
      <c r="E26" s="36">
        <v>-4.9655070863194339</v>
      </c>
      <c r="F26" s="52">
        <v>5765.0011762601689</v>
      </c>
      <c r="G26" s="52">
        <v>31380.097255203935</v>
      </c>
      <c r="H26" s="160">
        <v>12.437344967019229</v>
      </c>
      <c r="I26" s="52">
        <v>-3006.9738057305167</v>
      </c>
      <c r="J26" s="52">
        <v>-15865.707581256971</v>
      </c>
    </row>
    <row r="27" spans="1:10" x14ac:dyDescent="0.25">
      <c r="A27" s="12"/>
    </row>
    <row r="28" spans="1:10" x14ac:dyDescent="0.25">
      <c r="A28" s="34">
        <v>2026</v>
      </c>
      <c r="B28" s="17" t="s">
        <v>34</v>
      </c>
      <c r="C28" s="52">
        <v>2745.040256069572</v>
      </c>
      <c r="D28" s="52">
        <v>18259.429930016537</v>
      </c>
      <c r="E28" s="36">
        <v>-5.5578031679382036</v>
      </c>
      <c r="F28" s="52">
        <v>5346.0071644130057</v>
      </c>
      <c r="G28" s="52">
        <v>36726.104419616939</v>
      </c>
      <c r="H28" s="160">
        <v>9.9914279779485895</v>
      </c>
      <c r="I28" s="52">
        <v>-2600.9669083434337</v>
      </c>
      <c r="J28" s="52">
        <v>-18466.674489600402</v>
      </c>
    </row>
    <row r="29" spans="1:10" ht="15.75" x14ac:dyDescent="0.25">
      <c r="B29" s="17" t="s">
        <v>877</v>
      </c>
      <c r="C29" s="52">
        <v>2480.029069337209</v>
      </c>
      <c r="D29" s="52">
        <v>20739.458999353745</v>
      </c>
      <c r="E29" s="36">
        <v>-5.4845401427632083</v>
      </c>
      <c r="F29" s="52">
        <v>5164.9586110249156</v>
      </c>
      <c r="G29" s="52">
        <v>41891.063030641853</v>
      </c>
      <c r="H29" s="160">
        <v>8.9750210503150498</v>
      </c>
      <c r="I29" s="52">
        <v>-2684.9295416877067</v>
      </c>
      <c r="J29" s="52">
        <v>-21151.604031288109</v>
      </c>
    </row>
    <row r="30" spans="1:10" ht="16.5" thickBot="1" x14ac:dyDescent="0.3">
      <c r="B30" s="17" t="s">
        <v>876</v>
      </c>
      <c r="C30" s="52">
        <v>2525.9859190784764</v>
      </c>
      <c r="D30" s="52">
        <v>23265.444918432222</v>
      </c>
      <c r="E30" s="36">
        <v>-5.8153558063644368</v>
      </c>
      <c r="F30" s="52">
        <v>4901.9559709513678</v>
      </c>
      <c r="G30" s="52">
        <v>46793.019001593224</v>
      </c>
      <c r="H30" s="160">
        <v>7.8702538525840566</v>
      </c>
      <c r="I30" s="52">
        <v>-2375.9700518728914</v>
      </c>
      <c r="J30" s="52">
        <v>-23527.574083161002</v>
      </c>
    </row>
    <row r="31" spans="1:10" ht="15.75" thickTop="1" x14ac:dyDescent="0.25">
      <c r="A31" s="298" t="s">
        <v>758</v>
      </c>
      <c r="B31" s="298"/>
      <c r="C31" s="298"/>
      <c r="D31" s="298"/>
      <c r="E31" s="298"/>
      <c r="F31" s="298"/>
      <c r="G31" s="298"/>
      <c r="H31" s="298"/>
      <c r="I31" s="298"/>
      <c r="J31" s="298"/>
    </row>
    <row r="32" spans="1:10" s="110" customFormat="1" ht="11.25" x14ac:dyDescent="0.2">
      <c r="A32" s="299" t="s">
        <v>342</v>
      </c>
      <c r="B32" s="299"/>
      <c r="C32" s="299"/>
      <c r="D32" s="299"/>
      <c r="E32" s="299"/>
      <c r="F32" s="299"/>
      <c r="G32" s="299"/>
      <c r="H32" s="299"/>
      <c r="I32" s="299"/>
      <c r="J32" s="299"/>
    </row>
    <row r="33" spans="1:10" s="110" customFormat="1" ht="12.75" customHeight="1" x14ac:dyDescent="0.2">
      <c r="A33" s="480" t="s">
        <v>819</v>
      </c>
      <c r="B33" s="480"/>
      <c r="C33" s="480"/>
      <c r="D33" s="480"/>
      <c r="E33" s="480"/>
      <c r="F33" s="480"/>
      <c r="G33" s="480"/>
      <c r="H33" s="480"/>
      <c r="I33" s="480"/>
      <c r="J33" s="480"/>
    </row>
    <row r="34" spans="1:10" s="110" customFormat="1" ht="11.25" x14ac:dyDescent="0.2">
      <c r="A34" s="313" t="s">
        <v>417</v>
      </c>
      <c r="B34" s="313"/>
      <c r="C34" s="313"/>
      <c r="D34" s="313"/>
      <c r="E34" s="313"/>
      <c r="F34" s="313"/>
      <c r="G34" s="313"/>
      <c r="H34" s="313"/>
      <c r="I34" s="313"/>
      <c r="J34" s="313"/>
    </row>
    <row r="35" spans="1:10" s="110" customFormat="1" ht="11.25" x14ac:dyDescent="0.2">
      <c r="A35" s="93"/>
      <c r="B35" s="93"/>
      <c r="C35" s="93"/>
      <c r="D35" s="93"/>
      <c r="E35" s="93"/>
      <c r="F35" s="93"/>
      <c r="G35" s="93"/>
      <c r="H35" s="93"/>
      <c r="I35" s="93"/>
      <c r="J35" s="93"/>
    </row>
    <row r="36" spans="1:10" x14ac:dyDescent="0.25">
      <c r="A36" s="134"/>
      <c r="B36" s="134"/>
      <c r="C36" s="134"/>
      <c r="D36" s="134"/>
      <c r="E36" s="134"/>
      <c r="F36" s="134"/>
      <c r="G36" s="134"/>
      <c r="H36" s="134"/>
      <c r="I36" s="134"/>
      <c r="J36" s="134"/>
    </row>
    <row r="37" spans="1:10" x14ac:dyDescent="0.25">
      <c r="A37" s="134"/>
      <c r="B37" s="134"/>
      <c r="C37" s="134"/>
      <c r="D37" s="134"/>
      <c r="E37" s="134"/>
      <c r="F37" s="134"/>
      <c r="G37" s="134"/>
      <c r="H37" s="134"/>
      <c r="I37" s="134"/>
      <c r="J37" s="134"/>
    </row>
    <row r="38" spans="1:10" x14ac:dyDescent="0.25">
      <c r="A38" s="134"/>
      <c r="B38" s="134"/>
      <c r="C38" s="134"/>
      <c r="D38" s="134"/>
      <c r="E38" s="134"/>
      <c r="F38" s="134"/>
      <c r="G38" s="134"/>
      <c r="H38" s="134"/>
      <c r="I38" s="134"/>
      <c r="J38" s="134"/>
    </row>
    <row r="39" spans="1:10" x14ac:dyDescent="0.25">
      <c r="A39" s="134"/>
      <c r="B39" s="134"/>
      <c r="C39" s="134"/>
      <c r="D39" s="134"/>
      <c r="E39" s="134"/>
      <c r="F39" s="134"/>
      <c r="G39" s="134"/>
      <c r="H39" s="134"/>
      <c r="I39" s="134"/>
      <c r="J39" s="134"/>
    </row>
    <row r="40" spans="1:10" x14ac:dyDescent="0.25">
      <c r="A40" s="134"/>
      <c r="B40" s="134"/>
      <c r="C40" s="134"/>
      <c r="D40" s="134"/>
      <c r="E40" s="134"/>
      <c r="F40" s="134"/>
      <c r="G40" s="134"/>
      <c r="H40" s="134"/>
      <c r="I40" s="134"/>
      <c r="J40" s="134"/>
    </row>
  </sheetData>
  <mergeCells count="18">
    <mergeCell ref="A10:B10"/>
    <mergeCell ref="A1:J1"/>
    <mergeCell ref="A2:J2"/>
    <mergeCell ref="A3:J3"/>
    <mergeCell ref="A4:B5"/>
    <mergeCell ref="C4:D4"/>
    <mergeCell ref="F4:G4"/>
    <mergeCell ref="I4:J4"/>
    <mergeCell ref="A6:B6"/>
    <mergeCell ref="A7:B7"/>
    <mergeCell ref="A8:B8"/>
    <mergeCell ref="A9:B9"/>
    <mergeCell ref="A11:B11"/>
    <mergeCell ref="A34:J34"/>
    <mergeCell ref="A12:B12"/>
    <mergeCell ref="A32:J32"/>
    <mergeCell ref="A31:J31"/>
    <mergeCell ref="A33:J33"/>
  </mergeCells>
  <hyperlinks>
    <hyperlink ref="A34" r:id="rId1" display="http://www.sbp.org.pk/ecodata/exp_import_BOP_Arch.xls" xr:uid="{00000000-0004-0000-1100-000000000000}"/>
  </hyperlinks>
  <pageMargins left="0.7" right="0.7" top="0.75" bottom="0.75" header="0.3" footer="0.3"/>
  <pageSetup paperSize="9" orientation="portrait" verticalDpi="1200" r:id="rId2"/>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M39"/>
  <sheetViews>
    <sheetView view="pageBreakPreview" zoomScaleNormal="100" zoomScaleSheetLayoutView="100" workbookViewId="0">
      <selection activeCell="B27" sqref="B27"/>
    </sheetView>
  </sheetViews>
  <sheetFormatPr defaultColWidth="9.140625" defaultRowHeight="15" x14ac:dyDescent="0.25"/>
  <cols>
    <col min="1" max="1" width="5" style="75" bestFit="1" customWidth="1"/>
    <col min="2" max="2" width="5.140625" style="75" customWidth="1"/>
    <col min="3" max="3" width="8.140625" style="75" customWidth="1"/>
    <col min="4" max="5" width="10.140625" style="75" customWidth="1"/>
    <col min="6" max="7" width="8.140625" style="75" customWidth="1"/>
    <col min="8" max="9" width="10.140625" style="75" customWidth="1"/>
    <col min="10" max="10" width="8.140625" style="75" customWidth="1"/>
    <col min="11" max="11" width="8.85546875" style="75" customWidth="1"/>
    <col min="12" max="12" width="9.42578125" style="75" customWidth="1"/>
    <col min="13" max="13" width="10.140625" style="75" bestFit="1" customWidth="1"/>
    <col min="14" max="16384" width="9.140625" style="75"/>
  </cols>
  <sheetData>
    <row r="1" spans="1:12" ht="22.5" x14ac:dyDescent="0.25">
      <c r="A1" s="285" t="s">
        <v>418</v>
      </c>
      <c r="B1" s="285"/>
      <c r="C1" s="285"/>
      <c r="D1" s="285"/>
      <c r="E1" s="285"/>
      <c r="F1" s="285"/>
      <c r="G1" s="285"/>
      <c r="H1" s="285"/>
      <c r="I1" s="285"/>
      <c r="J1" s="285"/>
      <c r="K1" s="285"/>
      <c r="L1" s="285"/>
    </row>
    <row r="2" spans="1:12" ht="15.75" x14ac:dyDescent="0.25">
      <c r="A2" s="331" t="s">
        <v>785</v>
      </c>
      <c r="B2" s="331"/>
      <c r="C2" s="331"/>
      <c r="D2" s="331"/>
      <c r="E2" s="331"/>
      <c r="F2" s="331"/>
      <c r="G2" s="331"/>
      <c r="H2" s="331"/>
      <c r="I2" s="331"/>
      <c r="J2" s="331"/>
      <c r="K2" s="331"/>
      <c r="L2" s="331"/>
    </row>
    <row r="3" spans="1:12" ht="15.75" thickBot="1" x14ac:dyDescent="0.3">
      <c r="A3" s="332" t="s">
        <v>73</v>
      </c>
      <c r="B3" s="332"/>
      <c r="C3" s="332"/>
      <c r="D3" s="332"/>
      <c r="E3" s="332"/>
      <c r="F3" s="332"/>
      <c r="G3" s="332"/>
      <c r="H3" s="332"/>
      <c r="I3" s="332"/>
      <c r="J3" s="332"/>
      <c r="K3" s="332"/>
      <c r="L3" s="332"/>
    </row>
    <row r="4" spans="1:12" ht="39.75" thickTop="1" thickBot="1" x14ac:dyDescent="0.3">
      <c r="A4" s="467" t="s">
        <v>22</v>
      </c>
      <c r="B4" s="419"/>
      <c r="C4" s="99" t="s">
        <v>419</v>
      </c>
      <c r="D4" s="99" t="s">
        <v>421</v>
      </c>
      <c r="E4" s="99" t="s">
        <v>423</v>
      </c>
      <c r="F4" s="32" t="s">
        <v>408</v>
      </c>
      <c r="G4" s="99" t="s">
        <v>425</v>
      </c>
      <c r="H4" s="99" t="s">
        <v>427</v>
      </c>
      <c r="I4" s="99" t="s">
        <v>423</v>
      </c>
      <c r="J4" s="32" t="s">
        <v>408</v>
      </c>
      <c r="K4" s="320" t="s">
        <v>411</v>
      </c>
      <c r="L4" s="321"/>
    </row>
    <row r="5" spans="1:12" ht="26.25" thickBot="1" x14ac:dyDescent="0.3">
      <c r="A5" s="468"/>
      <c r="B5" s="420"/>
      <c r="C5" s="33" t="s">
        <v>420</v>
      </c>
      <c r="D5" s="33" t="s">
        <v>422</v>
      </c>
      <c r="E5" s="33" t="s">
        <v>424</v>
      </c>
      <c r="F5" s="33" t="s">
        <v>409</v>
      </c>
      <c r="G5" s="33" t="s">
        <v>426</v>
      </c>
      <c r="H5" s="33" t="s">
        <v>428</v>
      </c>
      <c r="I5" s="33" t="s">
        <v>429</v>
      </c>
      <c r="J5" s="33" t="s">
        <v>409</v>
      </c>
      <c r="K5" s="100" t="s">
        <v>791</v>
      </c>
      <c r="L5" s="101" t="s">
        <v>423</v>
      </c>
    </row>
    <row r="6" spans="1:12" ht="15.75" thickTop="1" x14ac:dyDescent="0.25">
      <c r="A6" s="435"/>
      <c r="B6" s="435"/>
      <c r="C6" s="67"/>
      <c r="D6" s="67"/>
      <c r="E6" s="67"/>
      <c r="F6" s="67"/>
      <c r="G6" s="67"/>
      <c r="H6" s="67"/>
      <c r="I6" s="67"/>
      <c r="J6" s="67"/>
      <c r="K6" s="67"/>
      <c r="L6" s="67"/>
    </row>
    <row r="7" spans="1:12" ht="17.25" customHeight="1" x14ac:dyDescent="0.25">
      <c r="A7" s="429" t="s">
        <v>74</v>
      </c>
      <c r="B7" s="429"/>
      <c r="C7" s="70">
        <v>25304</v>
      </c>
      <c r="D7" s="70">
        <v>391</v>
      </c>
      <c r="E7" s="70" t="s">
        <v>416</v>
      </c>
      <c r="F7" s="97">
        <v>17.8</v>
      </c>
      <c r="G7" s="70">
        <v>56380</v>
      </c>
      <c r="H7" s="70">
        <v>43</v>
      </c>
      <c r="I7" s="70" t="s">
        <v>416</v>
      </c>
      <c r="J7" s="97">
        <v>26.6</v>
      </c>
      <c r="K7" s="70">
        <v>-30728</v>
      </c>
      <c r="L7" s="70" t="s">
        <v>416</v>
      </c>
    </row>
    <row r="8" spans="1:12" ht="17.25" customHeight="1" x14ac:dyDescent="0.25">
      <c r="A8" s="429" t="s">
        <v>75</v>
      </c>
      <c r="B8" s="429"/>
      <c r="C8" s="70">
        <v>31782</v>
      </c>
      <c r="D8" s="70">
        <v>152</v>
      </c>
      <c r="E8" s="70" t="s">
        <v>416</v>
      </c>
      <c r="F8" s="97">
        <v>25.6</v>
      </c>
      <c r="G8" s="70">
        <v>80136</v>
      </c>
      <c r="H8" s="70">
        <v>95</v>
      </c>
      <c r="I8" s="70" t="s">
        <v>416</v>
      </c>
      <c r="J8" s="97">
        <v>42.1</v>
      </c>
      <c r="K8" s="70">
        <v>-48297</v>
      </c>
      <c r="L8" s="70" t="s">
        <v>416</v>
      </c>
    </row>
    <row r="9" spans="1:12" ht="17.25" customHeight="1" x14ac:dyDescent="0.25">
      <c r="A9" s="429" t="s">
        <v>76</v>
      </c>
      <c r="B9" s="429"/>
      <c r="C9" s="70">
        <v>27724</v>
      </c>
      <c r="D9" s="70">
        <v>280</v>
      </c>
      <c r="E9" s="70" t="s">
        <v>416</v>
      </c>
      <c r="F9" s="97">
        <v>-12.8</v>
      </c>
      <c r="G9" s="70">
        <v>55198</v>
      </c>
      <c r="H9" s="70">
        <v>68</v>
      </c>
      <c r="I9" s="70" t="s">
        <v>416</v>
      </c>
      <c r="J9" s="97">
        <v>-31.1</v>
      </c>
      <c r="K9" s="70">
        <v>-27262</v>
      </c>
      <c r="L9" s="70" t="s">
        <v>416</v>
      </c>
    </row>
    <row r="10" spans="1:12" ht="17.25" customHeight="1" x14ac:dyDescent="0.25">
      <c r="A10" s="429" t="s">
        <v>108</v>
      </c>
      <c r="B10" s="429"/>
      <c r="C10" s="102">
        <v>30674.910890999996</v>
      </c>
      <c r="D10" s="70">
        <v>85.776064689922492</v>
      </c>
      <c r="E10" s="70" t="s">
        <v>416</v>
      </c>
      <c r="F10" s="157">
        <v>10.64388577045159</v>
      </c>
      <c r="G10" s="70">
        <v>54779.083114000001</v>
      </c>
      <c r="H10" s="70">
        <v>24.891559395610656</v>
      </c>
      <c r="I10" s="70" t="s">
        <v>416</v>
      </c>
      <c r="J10" s="97">
        <v>-0.75893489981521123</v>
      </c>
      <c r="K10" s="70">
        <v>-23993.707717705689</v>
      </c>
      <c r="L10" s="70" t="s">
        <v>416</v>
      </c>
    </row>
    <row r="11" spans="1:12" ht="17.25" customHeight="1" x14ac:dyDescent="0.25">
      <c r="A11" s="429" t="s">
        <v>756</v>
      </c>
      <c r="B11" s="429"/>
      <c r="C11" s="102">
        <v>32040.388534999995</v>
      </c>
      <c r="D11" s="102">
        <v>185.79970916436039</v>
      </c>
      <c r="E11" s="70" t="s">
        <v>416</v>
      </c>
      <c r="F11" s="97">
        <v>3.6626840000357763</v>
      </c>
      <c r="G11" s="70">
        <v>58834.091741167445</v>
      </c>
      <c r="H11" s="70">
        <v>71.44294158863552</v>
      </c>
      <c r="I11" s="70" t="s">
        <v>416</v>
      </c>
      <c r="J11" s="97">
        <v>7.4840557346501191</v>
      </c>
      <c r="K11" s="70">
        <v>-26679.346438591725</v>
      </c>
      <c r="L11" s="70" t="s">
        <v>416</v>
      </c>
    </row>
    <row r="12" spans="1:12" ht="17.25" customHeight="1" x14ac:dyDescent="0.25">
      <c r="A12" s="34"/>
      <c r="B12" s="39"/>
      <c r="C12" s="70"/>
      <c r="D12" s="70"/>
      <c r="E12" s="70"/>
      <c r="F12" s="97"/>
      <c r="G12" s="70"/>
      <c r="H12" s="70"/>
      <c r="I12" s="70"/>
      <c r="J12" s="97"/>
      <c r="K12" s="70"/>
      <c r="L12" s="70"/>
    </row>
    <row r="13" spans="1:12" ht="17.25" customHeight="1" x14ac:dyDescent="0.25">
      <c r="A13" s="23">
        <v>2025</v>
      </c>
      <c r="B13" s="39" t="s">
        <v>36</v>
      </c>
      <c r="C13" s="70">
        <v>2644.9229999999998</v>
      </c>
      <c r="D13" s="70">
        <v>26.719256634980724</v>
      </c>
      <c r="E13" s="70">
        <v>24803.493831244628</v>
      </c>
      <c r="F13" s="97">
        <v>7.8573288984963767</v>
      </c>
      <c r="G13" s="70">
        <v>5278.348</v>
      </c>
      <c r="H13" s="70">
        <v>10.674334805804358</v>
      </c>
      <c r="I13" s="70">
        <v>46769.211307606194</v>
      </c>
      <c r="J13" s="97">
        <v>16.683830589516987</v>
      </c>
      <c r="K13" s="70">
        <v>-2617.3800781708237</v>
      </c>
      <c r="L13" s="70">
        <v>-21965.717476361566</v>
      </c>
    </row>
    <row r="14" spans="1:12" ht="17.25" customHeight="1" x14ac:dyDescent="0.25">
      <c r="A14" s="12"/>
      <c r="B14" s="39"/>
      <c r="C14" s="70"/>
      <c r="D14" s="70"/>
      <c r="E14" s="70"/>
      <c r="F14" s="97"/>
      <c r="G14" s="70"/>
      <c r="H14" s="70"/>
      <c r="I14" s="70"/>
      <c r="J14" s="97"/>
      <c r="K14" s="70"/>
      <c r="L14" s="70"/>
    </row>
    <row r="15" spans="1:12" ht="17.25" customHeight="1" x14ac:dyDescent="0.25">
      <c r="A15" s="12"/>
      <c r="B15" s="12" t="s">
        <v>37</v>
      </c>
      <c r="C15" s="70">
        <v>2173.7089999999998</v>
      </c>
      <c r="D15" s="70">
        <v>32</v>
      </c>
      <c r="E15" s="70">
        <v>27009.202831244627</v>
      </c>
      <c r="F15" s="97">
        <v>6.5030520677987482</v>
      </c>
      <c r="G15" s="70">
        <v>5596.0320000000002</v>
      </c>
      <c r="H15" s="70">
        <v>6.0410175690051275</v>
      </c>
      <c r="I15" s="70">
        <v>52371.284325175198</v>
      </c>
      <c r="J15" s="97">
        <v>16.555112624339614</v>
      </c>
      <c r="K15" s="70">
        <v>-3396.3640175690052</v>
      </c>
      <c r="L15" s="70">
        <v>-25362.081493930571</v>
      </c>
    </row>
    <row r="16" spans="1:12" ht="17.25" customHeight="1" x14ac:dyDescent="0.25">
      <c r="A16" s="23"/>
      <c r="B16" s="39" t="s">
        <v>38</v>
      </c>
      <c r="C16" s="70">
        <v>2671.2170000000001</v>
      </c>
      <c r="D16" s="70">
        <v>24.766892918344045</v>
      </c>
      <c r="E16" s="70">
        <v>29705.186724162973</v>
      </c>
      <c r="F16" s="97">
        <v>5.2749917939932232</v>
      </c>
      <c r="G16" s="70">
        <v>5237.335</v>
      </c>
      <c r="H16" s="70">
        <v>10.736986153644173</v>
      </c>
      <c r="I16" s="70">
        <v>57619.35631132884</v>
      </c>
      <c r="J16" s="97">
        <v>15.58195683979126</v>
      </c>
      <c r="K16" s="70">
        <v>-2552.0880932353002</v>
      </c>
      <c r="L16" s="70">
        <v>-27914.169587165867</v>
      </c>
    </row>
    <row r="17" spans="1:13" ht="17.25" customHeight="1" x14ac:dyDescent="0.25">
      <c r="A17" s="12"/>
      <c r="B17" s="39" t="s">
        <v>39</v>
      </c>
      <c r="C17" s="70">
        <v>2477.3519999999999</v>
      </c>
      <c r="D17" s="70">
        <v>38.149520001392865</v>
      </c>
      <c r="E17" s="70">
        <v>32220.688244164365</v>
      </c>
      <c r="F17" s="97">
        <v>4.6741994649490266</v>
      </c>
      <c r="G17" s="70">
        <v>4848.6350000000002</v>
      </c>
      <c r="H17" s="70">
        <v>2.7600263671596856</v>
      </c>
      <c r="I17" s="70">
        <v>62470.751337696005</v>
      </c>
      <c r="J17" s="97">
        <v>13.956678978382413</v>
      </c>
      <c r="K17" s="70">
        <v>-2335.8935063657668</v>
      </c>
      <c r="L17" s="70">
        <v>-30250.06309353164</v>
      </c>
    </row>
    <row r="18" spans="1:13" ht="17.25" customHeight="1" x14ac:dyDescent="0.25">
      <c r="A18" s="12"/>
      <c r="B18" s="39"/>
      <c r="C18" s="70"/>
      <c r="D18" s="70"/>
      <c r="E18" s="70"/>
      <c r="F18" s="97"/>
      <c r="G18" s="70"/>
      <c r="H18" s="70"/>
      <c r="I18" s="70"/>
      <c r="J18" s="97"/>
      <c r="K18" s="70"/>
      <c r="L18" s="70"/>
    </row>
    <row r="19" spans="1:13" ht="17.25" customHeight="1" x14ac:dyDescent="0.25">
      <c r="B19" s="12" t="s">
        <v>28</v>
      </c>
      <c r="C19" s="70">
        <v>2683.1166639999997</v>
      </c>
      <c r="D19" s="70">
        <v>7.3654394246405674</v>
      </c>
      <c r="E19" s="70">
        <v>2690.4821034246402</v>
      </c>
      <c r="F19" s="97">
        <v>16.618340959890119</v>
      </c>
      <c r="G19" s="70">
        <v>5837.049919</v>
      </c>
      <c r="H19" s="70">
        <v>9.6212779279027032</v>
      </c>
      <c r="I19" s="70">
        <v>5846.6711969279031</v>
      </c>
      <c r="J19" s="97">
        <v>22.714062138549806</v>
      </c>
      <c r="K19" s="70">
        <v>-3156.1890935032629</v>
      </c>
      <c r="L19" s="70">
        <v>-3156.1890935032629</v>
      </c>
      <c r="M19" s="171"/>
    </row>
    <row r="20" spans="1:13" ht="17.25" customHeight="1" x14ac:dyDescent="0.25">
      <c r="A20" s="12"/>
      <c r="B20" s="39" t="s">
        <v>29</v>
      </c>
      <c r="C20" s="70">
        <v>2416.424</v>
      </c>
      <c r="D20" s="70">
        <v>17.369267467917442</v>
      </c>
      <c r="E20" s="70">
        <v>5124.2753708925584</v>
      </c>
      <c r="F20" s="97">
        <v>0.99209373953696911</v>
      </c>
      <c r="G20" s="70">
        <v>5288.3716199999999</v>
      </c>
      <c r="H20" s="70">
        <v>5.9985032143773402</v>
      </c>
      <c r="I20" s="70">
        <v>11141.041320142282</v>
      </c>
      <c r="J20" s="97">
        <v>14.423631795442418</v>
      </c>
      <c r="K20" s="70">
        <v>-2860.5768557464603</v>
      </c>
      <c r="L20" s="70">
        <v>-6016.7659492497232</v>
      </c>
    </row>
    <row r="21" spans="1:13" ht="17.25" customHeight="1" x14ac:dyDescent="0.25">
      <c r="A21" s="12"/>
      <c r="B21" s="39" t="s">
        <v>30</v>
      </c>
      <c r="C21" s="70">
        <v>2499.1790000000001</v>
      </c>
      <c r="D21" s="70">
        <v>10.658861766813422</v>
      </c>
      <c r="E21" s="70">
        <v>7634.1132326593715</v>
      </c>
      <c r="F21" s="97">
        <v>-3.6285039650059758</v>
      </c>
      <c r="G21" s="70">
        <v>5847.7576710000003</v>
      </c>
      <c r="H21" s="70">
        <v>11.87107822711838</v>
      </c>
      <c r="I21" s="70">
        <v>17000.6700693694</v>
      </c>
      <c r="J21" s="97">
        <v>14.346358787938684</v>
      </c>
      <c r="K21" s="70">
        <v>-3349.7908874603049</v>
      </c>
      <c r="L21" s="70">
        <v>-9366.5568367100277</v>
      </c>
    </row>
    <row r="22" spans="1:13" ht="17.25" customHeight="1" x14ac:dyDescent="0.25">
      <c r="A22" s="67"/>
      <c r="B22" s="39"/>
      <c r="C22" s="70"/>
      <c r="D22" s="70"/>
      <c r="E22" s="70"/>
      <c r="F22" s="97"/>
      <c r="G22" s="70"/>
      <c r="H22" s="70"/>
      <c r="I22" s="70"/>
      <c r="J22" s="97"/>
      <c r="K22" s="70"/>
      <c r="L22" s="70"/>
    </row>
    <row r="23" spans="1:13" ht="17.25" customHeight="1" x14ac:dyDescent="0.25">
      <c r="A23" s="12"/>
      <c r="B23" s="12" t="s">
        <v>31</v>
      </c>
      <c r="C23" s="70">
        <v>2847.5369999999998</v>
      </c>
      <c r="D23" s="70">
        <v>0</v>
      </c>
      <c r="E23" s="70">
        <v>10481.650232659371</v>
      </c>
      <c r="F23" s="97">
        <v>-3.9576515014920659</v>
      </c>
      <c r="G23" s="70">
        <v>6086.8609999999999</v>
      </c>
      <c r="H23" s="70">
        <v>0</v>
      </c>
      <c r="I23" s="70">
        <v>23087.531069369401</v>
      </c>
      <c r="J23" s="97">
        <v>15.931668171755419</v>
      </c>
      <c r="K23" s="70">
        <v>-3239.3240000000001</v>
      </c>
      <c r="L23" s="70">
        <v>-12605.88083671003</v>
      </c>
    </row>
    <row r="24" spans="1:13" ht="17.25" customHeight="1" x14ac:dyDescent="0.25">
      <c r="A24" s="12"/>
      <c r="B24" s="39" t="s">
        <v>32</v>
      </c>
      <c r="C24" s="70">
        <v>2420.402</v>
      </c>
      <c r="D24" s="70">
        <v>0</v>
      </c>
      <c r="E24" s="70">
        <v>12902.052232659371</v>
      </c>
      <c r="F24" s="97">
        <v>-6.193570627151189</v>
      </c>
      <c r="G24" s="70">
        <v>5306.07</v>
      </c>
      <c r="H24" s="70">
        <v>0</v>
      </c>
      <c r="I24" s="70">
        <v>28393.601069369401</v>
      </c>
      <c r="J24" s="97">
        <v>14.022524781214969</v>
      </c>
      <c r="K24" s="70">
        <v>-2885.6679999999997</v>
      </c>
      <c r="L24" s="70">
        <v>-15491.54883671003</v>
      </c>
    </row>
    <row r="25" spans="1:13" ht="17.25" customHeight="1" x14ac:dyDescent="0.25">
      <c r="A25" s="12"/>
      <c r="B25" s="39" t="s">
        <v>33</v>
      </c>
      <c r="C25" s="70">
        <v>2267.7289999999998</v>
      </c>
      <c r="D25" s="70">
        <v>0</v>
      </c>
      <c r="E25" s="70">
        <v>15169.78123265937</v>
      </c>
      <c r="F25" s="97">
        <v>-9.0085496057785548</v>
      </c>
      <c r="G25" s="70">
        <v>6080.7870000000003</v>
      </c>
      <c r="H25" s="70">
        <v>0</v>
      </c>
      <c r="I25" s="70">
        <v>34474.388069369401</v>
      </c>
      <c r="J25" s="97">
        <v>11.879828676987046</v>
      </c>
      <c r="K25" s="70">
        <v>-3813.0580000000004</v>
      </c>
      <c r="L25" s="70">
        <v>-19304.606836710031</v>
      </c>
    </row>
    <row r="26" spans="1:13" ht="17.25" customHeight="1" x14ac:dyDescent="0.25">
      <c r="A26" s="67"/>
    </row>
    <row r="27" spans="1:13" ht="17.25" customHeight="1" x14ac:dyDescent="0.25">
      <c r="A27" s="23">
        <v>2026</v>
      </c>
      <c r="B27" s="39" t="s">
        <v>34</v>
      </c>
      <c r="C27" s="70">
        <v>3055.3719999999998</v>
      </c>
      <c r="D27" s="70">
        <v>0</v>
      </c>
      <c r="E27" s="70">
        <v>18225.15323265937</v>
      </c>
      <c r="F27" s="97">
        <v>-7.2063558383303814</v>
      </c>
      <c r="G27" s="70">
        <v>5804.7110000000002</v>
      </c>
      <c r="H27" s="70">
        <v>0</v>
      </c>
      <c r="I27" s="70">
        <v>40279.099069369404</v>
      </c>
      <c r="J27" s="97">
        <v>9.7776552102940144</v>
      </c>
      <c r="K27" s="70">
        <v>-2749.3390000000004</v>
      </c>
      <c r="L27" s="70">
        <v>-22053.945836710034</v>
      </c>
    </row>
    <row r="28" spans="1:13" ht="17.25" customHeight="1" x14ac:dyDescent="0.25">
      <c r="B28" s="39" t="s">
        <v>35</v>
      </c>
      <c r="C28" s="70">
        <v>2276.489</v>
      </c>
      <c r="D28" s="70">
        <v>0</v>
      </c>
      <c r="E28" s="70">
        <v>20501.642232659371</v>
      </c>
      <c r="F28" s="97">
        <v>-7.3658967775678832</v>
      </c>
      <c r="G28" s="70">
        <v>5289.6220000000003</v>
      </c>
      <c r="H28" s="70">
        <v>0</v>
      </c>
      <c r="I28" s="70">
        <v>45568.721069369407</v>
      </c>
      <c r="J28" s="97">
        <v>9.856589851241921</v>
      </c>
      <c r="K28" s="70">
        <v>-3013.1330000000003</v>
      </c>
      <c r="L28" s="70">
        <v>-25067.078836710036</v>
      </c>
      <c r="M28" s="175"/>
    </row>
    <row r="29" spans="1:13" ht="17.25" customHeight="1" x14ac:dyDescent="0.25">
      <c r="B29" s="39" t="s">
        <v>893</v>
      </c>
      <c r="C29" s="70">
        <v>2275.441409652718</v>
      </c>
      <c r="D29" s="70">
        <v>0</v>
      </c>
      <c r="E29" s="70">
        <v>22777.083642312089</v>
      </c>
      <c r="F29" s="97">
        <v>-8.1698578543797566</v>
      </c>
      <c r="G29" s="70">
        <v>5113.5442237879715</v>
      </c>
      <c r="H29" s="70">
        <v>0</v>
      </c>
      <c r="I29" s="70">
        <v>50682.265293157376</v>
      </c>
      <c r="J29" s="97">
        <v>8.3667307533039263</v>
      </c>
      <c r="K29" s="70">
        <v>-2838.1028141352535</v>
      </c>
      <c r="L29" s="70">
        <v>-27905.181650845287</v>
      </c>
      <c r="M29" s="175"/>
    </row>
    <row r="30" spans="1:13" ht="6.75" customHeight="1" thickBot="1" x14ac:dyDescent="0.3">
      <c r="M30" s="175"/>
    </row>
    <row r="31" spans="1:13" ht="15.75" thickTop="1" x14ac:dyDescent="0.25">
      <c r="A31" s="295" t="s">
        <v>716</v>
      </c>
      <c r="B31" s="295"/>
      <c r="C31" s="295"/>
      <c r="D31" s="295"/>
      <c r="E31" s="295"/>
      <c r="F31" s="295"/>
      <c r="G31" s="295"/>
      <c r="H31" s="295"/>
      <c r="I31" s="295"/>
      <c r="J31" s="295"/>
      <c r="K31" s="295"/>
      <c r="L31" s="295"/>
    </row>
    <row r="32" spans="1:13" s="110" customFormat="1" ht="11.25" x14ac:dyDescent="0.2">
      <c r="A32" s="105" t="s">
        <v>342</v>
      </c>
      <c r="B32" s="176"/>
      <c r="C32" s="176"/>
      <c r="D32" s="176"/>
      <c r="E32" s="176"/>
      <c r="F32" s="176"/>
      <c r="G32" s="176"/>
      <c r="H32" s="176"/>
      <c r="I32" s="176"/>
      <c r="J32" s="176"/>
      <c r="K32" s="176"/>
      <c r="L32" s="176"/>
    </row>
    <row r="33" spans="1:12" s="110" customFormat="1" ht="11.25" x14ac:dyDescent="0.2">
      <c r="A33" s="329" t="s">
        <v>837</v>
      </c>
      <c r="B33" s="329"/>
      <c r="C33" s="329"/>
      <c r="D33" s="329"/>
      <c r="E33" s="329"/>
      <c r="F33" s="329"/>
      <c r="G33" s="329"/>
      <c r="H33" s="329"/>
      <c r="I33" s="329"/>
      <c r="J33" s="329"/>
      <c r="K33" s="329"/>
      <c r="L33" s="329"/>
    </row>
    <row r="34" spans="1:12" s="110" customFormat="1" ht="45" customHeight="1" x14ac:dyDescent="0.2">
      <c r="A34" s="486" t="s">
        <v>430</v>
      </c>
      <c r="B34" s="486"/>
      <c r="C34" s="486"/>
      <c r="D34" s="486"/>
      <c r="E34" s="486"/>
      <c r="F34" s="486"/>
      <c r="G34" s="486"/>
      <c r="H34" s="486"/>
      <c r="I34" s="486"/>
      <c r="J34" s="486"/>
      <c r="K34" s="486"/>
      <c r="L34" s="486"/>
    </row>
    <row r="35" spans="1:12" s="110" customFormat="1" ht="15" customHeight="1" x14ac:dyDescent="0.2">
      <c r="A35" s="330" t="s">
        <v>790</v>
      </c>
      <c r="B35" s="330"/>
      <c r="C35" s="330"/>
      <c r="D35" s="330"/>
      <c r="E35" s="330"/>
      <c r="F35" s="330"/>
      <c r="G35" s="330"/>
      <c r="H35" s="330"/>
      <c r="I35" s="330"/>
      <c r="J35" s="330"/>
      <c r="K35" s="330"/>
      <c r="L35" s="330"/>
    </row>
    <row r="36" spans="1:12" x14ac:dyDescent="0.25">
      <c r="A36" s="142"/>
      <c r="B36" s="142"/>
      <c r="C36" s="142"/>
      <c r="D36" s="142"/>
      <c r="E36" s="142"/>
      <c r="F36" s="142"/>
      <c r="G36" s="142"/>
      <c r="H36" s="142"/>
      <c r="I36" s="142"/>
      <c r="J36" s="142"/>
      <c r="K36" s="142"/>
      <c r="L36" s="142"/>
    </row>
    <row r="37" spans="1:12" x14ac:dyDescent="0.25">
      <c r="A37" s="142"/>
      <c r="B37" s="142"/>
      <c r="C37" s="142"/>
      <c r="D37" s="142"/>
      <c r="E37" s="142"/>
      <c r="F37" s="142"/>
      <c r="G37" s="142"/>
      <c r="H37" s="142"/>
      <c r="I37" s="142"/>
      <c r="J37" s="142"/>
      <c r="K37" s="142"/>
      <c r="L37" s="142"/>
    </row>
    <row r="38" spans="1:12" x14ac:dyDescent="0.25">
      <c r="A38" s="142"/>
      <c r="B38" s="142"/>
      <c r="C38" s="142"/>
      <c r="D38" s="142"/>
      <c r="E38" s="142"/>
      <c r="F38" s="142"/>
      <c r="G38" s="142"/>
      <c r="H38" s="142"/>
      <c r="I38" s="142"/>
      <c r="J38" s="142"/>
      <c r="K38" s="142"/>
      <c r="L38" s="142"/>
    </row>
    <row r="39" spans="1:12" x14ac:dyDescent="0.25">
      <c r="A39" s="142"/>
      <c r="B39" s="142"/>
      <c r="C39" s="142"/>
      <c r="D39" s="142"/>
      <c r="E39" s="142"/>
      <c r="F39" s="142"/>
      <c r="G39" s="142"/>
      <c r="H39" s="142"/>
      <c r="I39" s="142"/>
      <c r="J39" s="142"/>
      <c r="K39" s="142"/>
      <c r="L39" s="142"/>
    </row>
  </sheetData>
  <mergeCells count="15">
    <mergeCell ref="A6:B6"/>
    <mergeCell ref="A1:L1"/>
    <mergeCell ref="A2:L2"/>
    <mergeCell ref="A3:L3"/>
    <mergeCell ref="A4:B5"/>
    <mergeCell ref="K4:L4"/>
    <mergeCell ref="A33:L33"/>
    <mergeCell ref="A34:L34"/>
    <mergeCell ref="A35:L35"/>
    <mergeCell ref="A7:B7"/>
    <mergeCell ref="A8:B8"/>
    <mergeCell ref="A9:B9"/>
    <mergeCell ref="A10:B10"/>
    <mergeCell ref="A11:B11"/>
    <mergeCell ref="A31:L31"/>
  </mergeCells>
  <pageMargins left="0.7" right="0.7" top="0.75" bottom="0.75" header="0.3" footer="0.3"/>
  <pageSetup paperSize="9" scale="86"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52"/>
  <sheetViews>
    <sheetView view="pageBreakPreview" topLeftCell="A18" zoomScaleNormal="100" zoomScaleSheetLayoutView="100" zoomScalePageLayoutView="55" workbookViewId="0">
      <selection activeCell="J33" sqref="J33"/>
    </sheetView>
  </sheetViews>
  <sheetFormatPr defaultColWidth="9.140625" defaultRowHeight="15" x14ac:dyDescent="0.25"/>
  <cols>
    <col min="1" max="1" width="40.5703125" style="75" customWidth="1"/>
    <col min="2" max="11" width="7.85546875" style="75" customWidth="1"/>
    <col min="12" max="16384" width="9.140625" style="75"/>
  </cols>
  <sheetData>
    <row r="1" spans="1:11" ht="22.5" x14ac:dyDescent="0.25">
      <c r="A1" s="285" t="s">
        <v>845</v>
      </c>
      <c r="B1" s="285"/>
      <c r="C1" s="285"/>
      <c r="D1" s="285"/>
      <c r="E1" s="285"/>
      <c r="F1" s="285"/>
      <c r="G1" s="285"/>
      <c r="H1" s="285"/>
      <c r="I1" s="285"/>
      <c r="J1" s="285"/>
    </row>
    <row r="2" spans="1:11" ht="16.5" thickBot="1" x14ac:dyDescent="0.3">
      <c r="A2" s="289" t="s">
        <v>869</v>
      </c>
      <c r="B2" s="289"/>
      <c r="C2" s="289"/>
      <c r="D2" s="289"/>
      <c r="E2" s="289"/>
      <c r="F2" s="289"/>
      <c r="G2" s="289"/>
      <c r="H2" s="289"/>
      <c r="I2" s="289"/>
      <c r="J2" s="289"/>
    </row>
    <row r="3" spans="1:11" ht="15.75" thickBot="1" x14ac:dyDescent="0.3">
      <c r="A3" s="74" t="s">
        <v>842</v>
      </c>
      <c r="B3" s="280">
        <v>16</v>
      </c>
      <c r="C3" s="281">
        <v>17</v>
      </c>
      <c r="D3" s="281">
        <v>18</v>
      </c>
      <c r="E3" s="281">
        <v>19</v>
      </c>
      <c r="F3" s="281">
        <v>24</v>
      </c>
      <c r="G3" s="281">
        <v>25</v>
      </c>
      <c r="H3" s="281">
        <v>26</v>
      </c>
      <c r="I3" s="281">
        <v>27</v>
      </c>
      <c r="J3" s="281">
        <v>30</v>
      </c>
      <c r="K3" s="281">
        <v>31</v>
      </c>
    </row>
    <row r="4" spans="1:11" x14ac:dyDescent="0.25">
      <c r="A4" s="17"/>
      <c r="B4" s="109"/>
      <c r="C4" s="109"/>
      <c r="D4" s="109"/>
      <c r="E4" s="109"/>
      <c r="F4" s="109"/>
      <c r="G4" s="109"/>
      <c r="H4" s="109"/>
      <c r="I4" s="109"/>
      <c r="J4" s="109"/>
    </row>
    <row r="5" spans="1:11" ht="18.75" customHeight="1" x14ac:dyDescent="0.25">
      <c r="A5" s="17" t="s">
        <v>0</v>
      </c>
      <c r="B5" s="111">
        <v>196.019904</v>
      </c>
      <c r="C5" s="111">
        <v>197.39198200000001</v>
      </c>
      <c r="D5" s="111">
        <v>198.71902299999999</v>
      </c>
      <c r="E5" s="111">
        <v>196.67811599999999</v>
      </c>
      <c r="F5" s="111">
        <v>194.78991500000001</v>
      </c>
      <c r="G5" s="111">
        <v>194.75659300000001</v>
      </c>
      <c r="H5" s="111">
        <v>194.08267499999999</v>
      </c>
      <c r="I5" s="111">
        <v>192.77684500000001</v>
      </c>
      <c r="J5" s="111">
        <v>191.863529</v>
      </c>
      <c r="K5" s="111">
        <v>191.25928999999999</v>
      </c>
    </row>
    <row r="6" spans="1:11" ht="18.75" customHeight="1" x14ac:dyDescent="0.25">
      <c r="A6" s="17"/>
      <c r="B6" s="111"/>
      <c r="C6" s="111"/>
      <c r="D6" s="111"/>
      <c r="E6" s="111"/>
      <c r="F6" s="111"/>
      <c r="G6" s="111"/>
      <c r="H6" s="111"/>
      <c r="I6" s="111"/>
      <c r="J6" s="111"/>
      <c r="K6" s="111"/>
    </row>
    <row r="7" spans="1:11" ht="18.75" customHeight="1" x14ac:dyDescent="0.25">
      <c r="A7" s="17" t="s">
        <v>1</v>
      </c>
      <c r="B7" s="111">
        <v>739.53650000000005</v>
      </c>
      <c r="C7" s="111">
        <v>739.40418299999999</v>
      </c>
      <c r="D7" s="111">
        <v>739.11151700000005</v>
      </c>
      <c r="E7" s="111">
        <v>739.32736699999998</v>
      </c>
      <c r="F7" s="111">
        <v>739.19573300000002</v>
      </c>
      <c r="G7" s="111">
        <v>739.19573300000002</v>
      </c>
      <c r="H7" s="111">
        <v>739.19573300000002</v>
      </c>
      <c r="I7" s="111">
        <v>737.98218299999996</v>
      </c>
      <c r="J7" s="111">
        <v>739.06406700000002</v>
      </c>
      <c r="K7" s="111">
        <v>739.06406700000002</v>
      </c>
    </row>
    <row r="8" spans="1:11" ht="18.75" customHeight="1" x14ac:dyDescent="0.25">
      <c r="A8" s="17"/>
      <c r="B8" s="111"/>
      <c r="C8" s="111"/>
      <c r="D8" s="111"/>
      <c r="E8" s="111"/>
      <c r="F8" s="111"/>
      <c r="G8" s="111"/>
      <c r="H8" s="111"/>
      <c r="I8" s="111"/>
      <c r="J8" s="111"/>
      <c r="K8" s="111"/>
    </row>
    <row r="9" spans="1:11" ht="18.75" customHeight="1" x14ac:dyDescent="0.25">
      <c r="A9" s="17" t="s">
        <v>2</v>
      </c>
      <c r="B9" s="111">
        <v>203.85410999999999</v>
      </c>
      <c r="C9" s="111">
        <v>204.08668299999999</v>
      </c>
      <c r="D9" s="111">
        <v>204.02358599999999</v>
      </c>
      <c r="E9" s="111">
        <v>203.51987299999999</v>
      </c>
      <c r="F9" s="111">
        <v>203.17078100000001</v>
      </c>
      <c r="G9" s="111">
        <v>202.80060599999999</v>
      </c>
      <c r="H9" s="111">
        <v>202.09450000000001</v>
      </c>
      <c r="I9" s="111">
        <v>201.61710400000001</v>
      </c>
      <c r="J9" s="111">
        <v>201.07171600000001</v>
      </c>
      <c r="K9" s="111">
        <v>200.50418400000001</v>
      </c>
    </row>
    <row r="10" spans="1:11" ht="18.75" customHeight="1" x14ac:dyDescent="0.25">
      <c r="A10" s="17"/>
      <c r="B10" s="111"/>
      <c r="C10" s="111"/>
      <c r="D10" s="111"/>
      <c r="E10" s="111"/>
      <c r="F10" s="111"/>
      <c r="G10" s="111"/>
      <c r="H10" s="111"/>
      <c r="I10" s="111"/>
      <c r="J10" s="111"/>
      <c r="K10" s="111"/>
    </row>
    <row r="11" spans="1:11" ht="18.75" customHeight="1" x14ac:dyDescent="0.25">
      <c r="A11" s="17" t="s">
        <v>3</v>
      </c>
      <c r="B11" s="111">
        <v>40.534728999999999</v>
      </c>
      <c r="C11" s="111">
        <v>40.614359999999998</v>
      </c>
      <c r="D11" s="111">
        <v>40.648353</v>
      </c>
      <c r="E11" s="111">
        <v>40.534647999999997</v>
      </c>
      <c r="F11" s="111">
        <v>40.570101000000001</v>
      </c>
      <c r="G11" s="111">
        <v>40.556455</v>
      </c>
      <c r="H11" s="111">
        <v>40.504057000000003</v>
      </c>
      <c r="I11" s="111">
        <v>40.442427000000002</v>
      </c>
      <c r="J11" s="111">
        <v>40.466253000000002</v>
      </c>
      <c r="K11" s="111">
        <v>40.462114</v>
      </c>
    </row>
    <row r="12" spans="1:11" ht="18.75" customHeight="1" x14ac:dyDescent="0.25">
      <c r="A12" s="17"/>
      <c r="B12" s="111"/>
      <c r="C12" s="111"/>
      <c r="D12" s="111"/>
      <c r="E12" s="111"/>
      <c r="F12" s="111"/>
      <c r="G12" s="111"/>
      <c r="H12" s="111"/>
      <c r="I12" s="111"/>
      <c r="J12" s="111"/>
      <c r="K12" s="111"/>
    </row>
    <row r="13" spans="1:11" ht="18.75" customHeight="1" x14ac:dyDescent="0.25">
      <c r="A13" s="17" t="s">
        <v>4</v>
      </c>
      <c r="B13" s="111">
        <v>42.82835</v>
      </c>
      <c r="C13" s="111">
        <v>42.981338999999998</v>
      </c>
      <c r="D13" s="111">
        <v>43.173493999999998</v>
      </c>
      <c r="E13" s="111">
        <v>42.920780000000001</v>
      </c>
      <c r="F13" s="111">
        <v>43.329058000000003</v>
      </c>
      <c r="G13" s="111">
        <v>43.385705999999999</v>
      </c>
      <c r="H13" s="111">
        <v>43.270747999999998</v>
      </c>
      <c r="I13" s="111">
        <v>43.167335999999999</v>
      </c>
      <c r="J13" s="111">
        <v>43.082602999999999</v>
      </c>
      <c r="K13" s="111">
        <v>42.911088999999997</v>
      </c>
    </row>
    <row r="14" spans="1:11" ht="18.75" customHeight="1" x14ac:dyDescent="0.25">
      <c r="A14" s="17"/>
      <c r="B14" s="111"/>
      <c r="C14" s="111"/>
      <c r="D14" s="111"/>
      <c r="E14" s="111"/>
      <c r="F14" s="111"/>
      <c r="G14" s="111"/>
      <c r="H14" s="111"/>
      <c r="I14" s="111"/>
      <c r="J14" s="111"/>
      <c r="K14" s="111"/>
    </row>
    <row r="15" spans="1:11" ht="18.75" customHeight="1" x14ac:dyDescent="0.25">
      <c r="A15" s="17" t="s">
        <v>5</v>
      </c>
      <c r="B15" s="111">
        <v>35.724789000000001</v>
      </c>
      <c r="C15" s="111">
        <v>35.701787000000003</v>
      </c>
      <c r="D15" s="111">
        <v>35.683104999999998</v>
      </c>
      <c r="E15" s="111">
        <v>35.688518000000002</v>
      </c>
      <c r="F15" s="111">
        <v>35.684420000000003</v>
      </c>
      <c r="G15" s="111">
        <v>35.725183999999999</v>
      </c>
      <c r="H15" s="111">
        <v>35.755496999999998</v>
      </c>
      <c r="I15" s="111">
        <v>35.710318999999998</v>
      </c>
      <c r="J15" s="111">
        <v>35.692467000000001</v>
      </c>
      <c r="K15" s="111">
        <v>35.667997</v>
      </c>
    </row>
    <row r="16" spans="1:11" ht="18.75" customHeight="1" x14ac:dyDescent="0.25">
      <c r="A16" s="17"/>
      <c r="B16" s="111"/>
      <c r="C16" s="111"/>
      <c r="D16" s="111"/>
      <c r="E16" s="111"/>
      <c r="F16" s="111"/>
      <c r="G16" s="111"/>
      <c r="H16" s="111"/>
      <c r="I16" s="111"/>
      <c r="J16" s="111"/>
      <c r="K16" s="111"/>
    </row>
    <row r="17" spans="1:11" ht="18.75" customHeight="1" x14ac:dyDescent="0.25">
      <c r="A17" s="17" t="s">
        <v>6</v>
      </c>
      <c r="B17" s="111">
        <v>1.7523439999999999</v>
      </c>
      <c r="C17" s="111">
        <v>1.753811</v>
      </c>
      <c r="D17" s="111">
        <v>1.758702</v>
      </c>
      <c r="E17" s="111">
        <v>1.7503409999999999</v>
      </c>
      <c r="F17" s="111">
        <v>1.7605390000000001</v>
      </c>
      <c r="G17" s="111">
        <v>1.7587729999999999</v>
      </c>
      <c r="H17" s="111">
        <v>1.7522979999999999</v>
      </c>
      <c r="I17" s="111">
        <v>1.7502930000000001</v>
      </c>
      <c r="J17" s="111">
        <v>1.7490330000000001</v>
      </c>
      <c r="K17" s="111">
        <v>1.7495350000000001</v>
      </c>
    </row>
    <row r="18" spans="1:11" ht="18.75" customHeight="1" x14ac:dyDescent="0.25">
      <c r="A18" s="17"/>
      <c r="B18" s="111"/>
      <c r="C18" s="111"/>
      <c r="D18" s="111"/>
      <c r="E18" s="111"/>
      <c r="F18" s="111"/>
      <c r="G18" s="111"/>
      <c r="H18" s="111"/>
      <c r="I18" s="111"/>
      <c r="J18" s="111"/>
      <c r="K18" s="111"/>
    </row>
    <row r="19" spans="1:11" ht="18.75" customHeight="1" x14ac:dyDescent="0.25">
      <c r="A19" s="17" t="s">
        <v>7</v>
      </c>
      <c r="B19" s="111">
        <v>910.53904999999997</v>
      </c>
      <c r="C19" s="111">
        <v>909.44224999999994</v>
      </c>
      <c r="D19" s="111">
        <v>909.97998299999995</v>
      </c>
      <c r="E19" s="111">
        <v>910.51980000000003</v>
      </c>
      <c r="F19" s="111">
        <v>910.35606700000005</v>
      </c>
      <c r="G19" s="111">
        <v>910.55354999999997</v>
      </c>
      <c r="H19" s="111">
        <v>910.35543299999995</v>
      </c>
      <c r="I19" s="111">
        <v>910.153817</v>
      </c>
      <c r="J19" s="111">
        <v>909.20956699999999</v>
      </c>
      <c r="K19" s="111">
        <v>909.20956699999999</v>
      </c>
    </row>
    <row r="20" spans="1:11" ht="18.75" customHeight="1" x14ac:dyDescent="0.25">
      <c r="A20" s="17"/>
      <c r="B20" s="111"/>
      <c r="C20" s="111"/>
      <c r="D20" s="111"/>
      <c r="E20" s="111"/>
      <c r="F20" s="111"/>
      <c r="G20" s="111"/>
      <c r="H20" s="111"/>
      <c r="I20" s="111"/>
      <c r="J20" s="111"/>
      <c r="K20" s="111"/>
    </row>
    <row r="21" spans="1:11" ht="18.75" customHeight="1" x14ac:dyDescent="0.25">
      <c r="A21" s="17" t="s">
        <v>8</v>
      </c>
      <c r="B21" s="111">
        <v>71.017160000000004</v>
      </c>
      <c r="C21" s="111">
        <v>71.206233999999995</v>
      </c>
      <c r="D21" s="111">
        <v>71.426573000000005</v>
      </c>
      <c r="E21" s="111">
        <v>70.924132</v>
      </c>
      <c r="F21" s="111">
        <v>70.749677000000005</v>
      </c>
      <c r="G21" s="111">
        <v>70.588600999999997</v>
      </c>
      <c r="H21" s="111">
        <v>69.905171999999993</v>
      </c>
      <c r="I21" s="111">
        <v>69.670854000000006</v>
      </c>
      <c r="J21" s="111">
        <v>69.445226000000005</v>
      </c>
      <c r="K21" s="111">
        <v>69.130961999999997</v>
      </c>
    </row>
    <row r="22" spans="1:11" ht="18.75" customHeight="1" x14ac:dyDescent="0.25">
      <c r="A22" s="17"/>
      <c r="B22" s="111"/>
      <c r="C22" s="111"/>
      <c r="D22" s="111"/>
      <c r="E22" s="111"/>
      <c r="F22" s="111"/>
      <c r="G22" s="111"/>
      <c r="H22" s="111"/>
      <c r="I22" s="111"/>
      <c r="J22" s="111"/>
      <c r="K22" s="111"/>
    </row>
    <row r="23" spans="1:11" ht="18.75" customHeight="1" x14ac:dyDescent="0.25">
      <c r="A23" s="17" t="s">
        <v>9</v>
      </c>
      <c r="B23" s="111">
        <v>162.79547299999999</v>
      </c>
      <c r="C23" s="111">
        <v>163.33895999999999</v>
      </c>
      <c r="D23" s="111">
        <v>164.256947</v>
      </c>
      <c r="E23" s="111">
        <v>162.99851899999999</v>
      </c>
      <c r="F23" s="111">
        <v>163.28134</v>
      </c>
      <c r="G23" s="111">
        <v>162.91500400000001</v>
      </c>
      <c r="H23" s="111">
        <v>162.53678400000001</v>
      </c>
      <c r="I23" s="111">
        <v>161.692913</v>
      </c>
      <c r="J23" s="111">
        <v>160.73785000000001</v>
      </c>
      <c r="K23" s="111">
        <v>160.02368799999999</v>
      </c>
    </row>
    <row r="24" spans="1:11" ht="18.75" customHeight="1" x14ac:dyDescent="0.25">
      <c r="A24" s="17"/>
      <c r="B24" s="111"/>
      <c r="C24" s="111"/>
      <c r="D24" s="111"/>
      <c r="E24" s="111"/>
      <c r="F24" s="111"/>
      <c r="G24" s="111"/>
      <c r="H24" s="111"/>
      <c r="I24" s="111"/>
      <c r="J24" s="111"/>
      <c r="K24" s="111"/>
    </row>
    <row r="25" spans="1:11" ht="18.75" customHeight="1" x14ac:dyDescent="0.25">
      <c r="A25" s="17" t="s">
        <v>10</v>
      </c>
      <c r="B25" s="111">
        <v>28.705711999999998</v>
      </c>
      <c r="C25" s="111">
        <v>28.876877</v>
      </c>
      <c r="D25" s="111">
        <v>29.207561999999999</v>
      </c>
      <c r="E25" s="111">
        <v>29.177927</v>
      </c>
      <c r="F25" s="111">
        <v>28.599788</v>
      </c>
      <c r="G25" s="111">
        <v>28.79702</v>
      </c>
      <c r="H25" s="111">
        <v>28.838094000000002</v>
      </c>
      <c r="I25" s="111">
        <v>28.895696000000001</v>
      </c>
      <c r="J25" s="111">
        <v>28.717445000000001</v>
      </c>
      <c r="K25" s="111">
        <v>28.694472999999999</v>
      </c>
    </row>
    <row r="26" spans="1:11" ht="18.75" customHeight="1" x14ac:dyDescent="0.25">
      <c r="A26" s="17"/>
      <c r="B26" s="111"/>
      <c r="C26" s="111"/>
      <c r="D26" s="111"/>
      <c r="E26" s="111"/>
      <c r="F26" s="111"/>
      <c r="G26" s="111"/>
      <c r="H26" s="111"/>
      <c r="I26" s="111"/>
      <c r="J26" s="111"/>
      <c r="K26" s="111"/>
    </row>
    <row r="27" spans="1:11" ht="18.75" customHeight="1" x14ac:dyDescent="0.25">
      <c r="A27" s="17" t="s">
        <v>11</v>
      </c>
      <c r="B27" s="111">
        <v>724.80515000000003</v>
      </c>
      <c r="C27" s="111">
        <v>724.67525000000001</v>
      </c>
      <c r="D27" s="111">
        <v>724.67025000000001</v>
      </c>
      <c r="E27" s="111">
        <v>724.61030000000005</v>
      </c>
      <c r="F27" s="111">
        <v>724.48035000000004</v>
      </c>
      <c r="G27" s="111">
        <v>724.48035000000004</v>
      </c>
      <c r="H27" s="111">
        <v>724.48035000000004</v>
      </c>
      <c r="I27" s="111">
        <v>724.50980000000004</v>
      </c>
      <c r="J27" s="111">
        <v>724.44507499999997</v>
      </c>
      <c r="K27" s="111">
        <v>724.44507499999997</v>
      </c>
    </row>
    <row r="28" spans="1:11" ht="18.75" customHeight="1" x14ac:dyDescent="0.25">
      <c r="A28" s="17"/>
      <c r="B28" s="111"/>
      <c r="C28" s="111"/>
      <c r="D28" s="111"/>
      <c r="E28" s="111"/>
      <c r="F28" s="111"/>
      <c r="G28" s="111"/>
      <c r="H28" s="111"/>
      <c r="I28" s="111"/>
      <c r="J28" s="111"/>
      <c r="K28" s="111"/>
    </row>
    <row r="29" spans="1:11" ht="18.75" customHeight="1" x14ac:dyDescent="0.25">
      <c r="A29" s="17" t="s">
        <v>12</v>
      </c>
      <c r="B29" s="111">
        <v>76.429316999999998</v>
      </c>
      <c r="C29" s="111">
        <v>76.519367000000003</v>
      </c>
      <c r="D29" s="111">
        <v>76.519833000000006</v>
      </c>
      <c r="E29" s="111">
        <v>76.503232999999994</v>
      </c>
      <c r="F29" s="111">
        <v>76.443916999999999</v>
      </c>
      <c r="G29" s="111">
        <v>76.502799999999993</v>
      </c>
      <c r="H29" s="111">
        <v>76.459299999999999</v>
      </c>
      <c r="I29" s="111">
        <v>76.440617000000003</v>
      </c>
      <c r="J29" s="111">
        <v>76.549532999999997</v>
      </c>
      <c r="K29" s="111">
        <v>76.592217000000005</v>
      </c>
    </row>
    <row r="30" spans="1:11" ht="18.75" customHeight="1" x14ac:dyDescent="0.25">
      <c r="A30" s="17"/>
      <c r="B30" s="111"/>
      <c r="C30" s="111"/>
      <c r="D30" s="111"/>
      <c r="E30" s="111"/>
      <c r="F30" s="111"/>
      <c r="G30" s="111"/>
      <c r="H30" s="111"/>
      <c r="I30" s="111"/>
      <c r="J30" s="111"/>
      <c r="K30" s="111"/>
    </row>
    <row r="31" spans="1:11" ht="18.75" customHeight="1" x14ac:dyDescent="0.25">
      <c r="A31" s="17" t="s">
        <v>13</v>
      </c>
      <c r="B31" s="111">
        <v>74.481806000000006</v>
      </c>
      <c r="C31" s="111">
        <v>74.474695999999994</v>
      </c>
      <c r="D31" s="111">
        <v>74.430318999999997</v>
      </c>
      <c r="E31" s="111">
        <v>74.438697000000005</v>
      </c>
      <c r="F31" s="111">
        <v>74.425237999999993</v>
      </c>
      <c r="G31" s="111">
        <v>74.425939999999997</v>
      </c>
      <c r="H31" s="111">
        <v>74.467361999999994</v>
      </c>
      <c r="I31" s="111">
        <v>74.467014000000006</v>
      </c>
      <c r="J31" s="111">
        <v>74.454426999999995</v>
      </c>
      <c r="K31" s="111">
        <v>74.444169000000002</v>
      </c>
    </row>
    <row r="32" spans="1:11" ht="18.75" customHeight="1" x14ac:dyDescent="0.25">
      <c r="A32" s="17"/>
      <c r="B32" s="111"/>
      <c r="C32" s="111"/>
      <c r="D32" s="111"/>
      <c r="E32" s="111"/>
      <c r="F32" s="111"/>
      <c r="G32" s="111"/>
      <c r="H32" s="111"/>
      <c r="I32" s="111"/>
      <c r="J32" s="111"/>
      <c r="K32" s="111"/>
    </row>
    <row r="33" spans="1:11" ht="18.75" customHeight="1" x14ac:dyDescent="0.25">
      <c r="A33" s="17" t="s">
        <v>781</v>
      </c>
      <c r="B33" s="111">
        <v>218.114316</v>
      </c>
      <c r="C33" s="111">
        <v>218.49571800000001</v>
      </c>
      <c r="D33" s="111">
        <v>218.93049199999999</v>
      </c>
      <c r="E33" s="111">
        <v>217.90682699999999</v>
      </c>
      <c r="F33" s="111">
        <v>218.42966200000001</v>
      </c>
      <c r="G33" s="111">
        <v>218.410886</v>
      </c>
      <c r="H33" s="111">
        <v>217.828427</v>
      </c>
      <c r="I33" s="111">
        <v>217.324625</v>
      </c>
      <c r="J33" s="111">
        <v>216.91322600000001</v>
      </c>
      <c r="K33" s="111">
        <v>216.31933100000001</v>
      </c>
    </row>
    <row r="34" spans="1:11" ht="18.75" customHeight="1" x14ac:dyDescent="0.25">
      <c r="A34" s="17"/>
      <c r="B34" s="111"/>
      <c r="C34" s="111"/>
      <c r="D34" s="111"/>
      <c r="E34" s="111"/>
      <c r="F34" s="111"/>
      <c r="G34" s="111"/>
      <c r="H34" s="111"/>
      <c r="I34" s="111"/>
      <c r="J34" s="111"/>
      <c r="K34" s="111"/>
    </row>
    <row r="35" spans="1:11" ht="18.75" customHeight="1" x14ac:dyDescent="0.25">
      <c r="A35" s="17" t="s">
        <v>14</v>
      </c>
      <c r="B35" s="111">
        <v>29.630973999999998</v>
      </c>
      <c r="C35" s="111">
        <v>29.849383</v>
      </c>
      <c r="D35" s="111">
        <v>30.147779</v>
      </c>
      <c r="E35" s="111">
        <v>29.733091000000002</v>
      </c>
      <c r="F35" s="111">
        <v>29.805741000000001</v>
      </c>
      <c r="G35" s="111">
        <v>29.958476000000001</v>
      </c>
      <c r="H35" s="111">
        <v>29.914363999999999</v>
      </c>
      <c r="I35" s="111">
        <v>29.664254</v>
      </c>
      <c r="J35" s="111">
        <v>29.572049</v>
      </c>
      <c r="K35" s="111">
        <v>29.275047000000001</v>
      </c>
    </row>
    <row r="36" spans="1:11" ht="18.75" customHeight="1" x14ac:dyDescent="0.25">
      <c r="A36" s="17"/>
      <c r="B36" s="111"/>
      <c r="C36" s="111"/>
      <c r="D36" s="111"/>
      <c r="E36" s="111"/>
      <c r="F36" s="111"/>
      <c r="G36" s="111"/>
      <c r="H36" s="111"/>
      <c r="I36" s="111"/>
      <c r="J36" s="111"/>
      <c r="K36" s="111"/>
    </row>
    <row r="37" spans="1:11" ht="18.75" customHeight="1" x14ac:dyDescent="0.25">
      <c r="A37" s="17" t="s">
        <v>15</v>
      </c>
      <c r="B37" s="111">
        <v>354.01335599999999</v>
      </c>
      <c r="C37" s="111">
        <v>354.24254400000001</v>
      </c>
      <c r="D37" s="111">
        <v>355.65921600000001</v>
      </c>
      <c r="E37" s="111">
        <v>352.57871999999998</v>
      </c>
      <c r="F37" s="111">
        <v>354.333979</v>
      </c>
      <c r="G37" s="111">
        <v>354.01158800000002</v>
      </c>
      <c r="H37" s="111">
        <v>352.72632399999998</v>
      </c>
      <c r="I37" s="111">
        <v>351.06242400000002</v>
      </c>
      <c r="J37" s="111">
        <v>349.78686199999999</v>
      </c>
      <c r="K37" s="111">
        <v>349.57638400000002</v>
      </c>
    </row>
    <row r="38" spans="1:11" ht="18.75" customHeight="1" x14ac:dyDescent="0.25">
      <c r="A38" s="17"/>
      <c r="B38" s="111"/>
      <c r="C38" s="111"/>
      <c r="D38" s="111"/>
      <c r="E38" s="111"/>
      <c r="F38" s="111"/>
      <c r="G38" s="111"/>
      <c r="H38" s="111"/>
      <c r="I38" s="111"/>
      <c r="J38" s="111"/>
      <c r="K38" s="111"/>
    </row>
    <row r="39" spans="1:11" ht="18.75" customHeight="1" x14ac:dyDescent="0.25">
      <c r="A39" s="17" t="s">
        <v>16</v>
      </c>
      <c r="B39" s="111">
        <v>8.6181760000000001</v>
      </c>
      <c r="C39" s="111">
        <v>8.632123</v>
      </c>
      <c r="D39" s="111">
        <v>8.6637970000000006</v>
      </c>
      <c r="E39" s="111">
        <v>8.5327000000000002</v>
      </c>
      <c r="F39" s="111">
        <v>8.562182</v>
      </c>
      <c r="G39" s="111">
        <v>8.5586590000000005</v>
      </c>
      <c r="H39" s="111">
        <v>8.5316240000000008</v>
      </c>
      <c r="I39" s="111">
        <v>8.5154619999999994</v>
      </c>
      <c r="J39" s="111">
        <v>8.5282219999999995</v>
      </c>
      <c r="K39" s="111">
        <v>8.4913469999999993</v>
      </c>
    </row>
    <row r="40" spans="1:11" ht="18.75" customHeight="1" x14ac:dyDescent="0.25">
      <c r="A40" s="17"/>
      <c r="B40" s="111"/>
      <c r="C40" s="111"/>
      <c r="D40" s="111"/>
      <c r="E40" s="111"/>
      <c r="F40" s="111"/>
      <c r="G40" s="111"/>
      <c r="H40" s="111"/>
      <c r="I40" s="111"/>
      <c r="J40" s="111"/>
      <c r="K40" s="111"/>
    </row>
    <row r="41" spans="1:11" ht="18.75" customHeight="1" x14ac:dyDescent="0.25">
      <c r="A41" s="17" t="s">
        <v>17</v>
      </c>
      <c r="B41" s="111">
        <v>6.3452000000000002</v>
      </c>
      <c r="C41" s="111">
        <v>6.3421130000000003</v>
      </c>
      <c r="D41" s="111">
        <v>6.340338</v>
      </c>
      <c r="E41" s="111">
        <v>6.3262130000000001</v>
      </c>
      <c r="F41" s="111">
        <v>6.3170380000000002</v>
      </c>
      <c r="G41" s="111">
        <v>6.3177630000000002</v>
      </c>
      <c r="H41" s="111">
        <v>6.3152499999999998</v>
      </c>
      <c r="I41" s="111">
        <v>6.3056380000000001</v>
      </c>
      <c r="J41" s="111">
        <v>6.303375</v>
      </c>
      <c r="K41" s="111">
        <v>6.3010000000000002</v>
      </c>
    </row>
    <row r="42" spans="1:11" ht="18.75" customHeight="1" x14ac:dyDescent="0.25">
      <c r="A42" s="17"/>
      <c r="B42" s="111"/>
      <c r="C42" s="111"/>
      <c r="D42" s="111"/>
      <c r="E42" s="111"/>
      <c r="F42" s="111"/>
      <c r="G42" s="111"/>
      <c r="H42" s="111"/>
      <c r="I42" s="111"/>
      <c r="J42" s="111"/>
      <c r="K42" s="111"/>
    </row>
    <row r="43" spans="1:11" ht="18.75" customHeight="1" x14ac:dyDescent="0.25">
      <c r="A43" s="17" t="s">
        <v>18</v>
      </c>
      <c r="B43" s="111">
        <v>76.093664000000004</v>
      </c>
      <c r="C43" s="111">
        <v>76.095613999999998</v>
      </c>
      <c r="D43" s="111">
        <v>76.097579999999994</v>
      </c>
      <c r="E43" s="111">
        <v>76.093127999999993</v>
      </c>
      <c r="F43" s="111">
        <v>76.069452999999996</v>
      </c>
      <c r="G43" s="111">
        <v>76.069464999999994</v>
      </c>
      <c r="H43" s="111">
        <v>76.073773000000003</v>
      </c>
      <c r="I43" s="111">
        <v>76.070271000000005</v>
      </c>
      <c r="J43" s="111">
        <v>76.093204</v>
      </c>
      <c r="K43" s="111">
        <v>76.090457000000001</v>
      </c>
    </row>
    <row r="44" spans="1:11" ht="18.75" customHeight="1" x14ac:dyDescent="0.25">
      <c r="A44" s="17"/>
      <c r="B44" s="111"/>
      <c r="C44" s="111"/>
      <c r="D44" s="111"/>
      <c r="E44" s="111"/>
      <c r="F44" s="111"/>
      <c r="G44" s="111"/>
      <c r="H44" s="111"/>
      <c r="I44" s="111"/>
      <c r="J44" s="111"/>
      <c r="K44" s="111"/>
    </row>
    <row r="45" spans="1:11" ht="18.75" customHeight="1" x14ac:dyDescent="0.25">
      <c r="A45" s="17" t="s">
        <v>19</v>
      </c>
      <c r="B45" s="111">
        <v>370.55614800000001</v>
      </c>
      <c r="C45" s="111">
        <v>371.654698</v>
      </c>
      <c r="D45" s="111">
        <v>373.24474199999997</v>
      </c>
      <c r="E45" s="111">
        <v>370.89212800000001</v>
      </c>
      <c r="F45" s="111">
        <v>374.191756</v>
      </c>
      <c r="G45" s="111">
        <v>374.11372499999999</v>
      </c>
      <c r="H45" s="111">
        <v>373.25327199999998</v>
      </c>
      <c r="I45" s="111">
        <v>372.62096600000001</v>
      </c>
      <c r="J45" s="111">
        <v>370.73991699999999</v>
      </c>
      <c r="K45" s="111">
        <v>368.721767</v>
      </c>
    </row>
    <row r="46" spans="1:11" ht="18.75" customHeight="1" x14ac:dyDescent="0.25">
      <c r="A46" s="17"/>
      <c r="B46" s="111"/>
      <c r="C46" s="111"/>
      <c r="D46" s="111"/>
      <c r="E46" s="111"/>
      <c r="F46" s="111"/>
      <c r="G46" s="111"/>
      <c r="H46" s="111"/>
      <c r="I46" s="111"/>
      <c r="J46" s="111"/>
      <c r="K46" s="111"/>
    </row>
    <row r="47" spans="1:11" ht="18.75" customHeight="1" x14ac:dyDescent="0.25">
      <c r="A47" s="17" t="s">
        <v>20</v>
      </c>
      <c r="B47" s="111">
        <v>279.51071400000001</v>
      </c>
      <c r="C47" s="111">
        <v>279.48750000000001</v>
      </c>
      <c r="D47" s="111">
        <v>279.48214300000001</v>
      </c>
      <c r="E47" s="111">
        <v>279.47321399999998</v>
      </c>
      <c r="F47" s="111">
        <v>279.42571400000003</v>
      </c>
      <c r="G47" s="111">
        <v>279.39464299999997</v>
      </c>
      <c r="H47" s="111">
        <v>279.41250000000002</v>
      </c>
      <c r="I47" s="111">
        <v>279.39464299999997</v>
      </c>
      <c r="J47" s="111">
        <v>279.38964299999998</v>
      </c>
      <c r="K47" s="111">
        <v>279.37892900000003</v>
      </c>
    </row>
    <row r="48" spans="1:11" ht="18.75" customHeight="1" x14ac:dyDescent="0.25">
      <c r="A48" s="17"/>
      <c r="B48" s="111"/>
      <c r="C48" s="111"/>
      <c r="D48" s="111"/>
      <c r="E48" s="111"/>
      <c r="F48" s="111"/>
      <c r="G48" s="111"/>
      <c r="H48" s="111"/>
      <c r="I48" s="111"/>
      <c r="J48" s="111"/>
      <c r="K48" s="111"/>
    </row>
    <row r="49" spans="1:11" ht="18.75" customHeight="1" thickBot="1" x14ac:dyDescent="0.3">
      <c r="A49" s="1" t="s">
        <v>859</v>
      </c>
      <c r="B49" s="112">
        <v>319.93043399999999</v>
      </c>
      <c r="C49" s="112">
        <v>321.03454699999998</v>
      </c>
      <c r="D49" s="112">
        <v>322.32911000000001</v>
      </c>
      <c r="E49" s="112">
        <v>320.49343199999998</v>
      </c>
      <c r="F49" s="112">
        <v>323.50031200000001</v>
      </c>
      <c r="G49" s="112">
        <v>324.01762400000001</v>
      </c>
      <c r="H49" s="112">
        <v>323.075895</v>
      </c>
      <c r="I49" s="112">
        <v>322.30604499999998</v>
      </c>
      <c r="J49" s="112">
        <v>321.65640100000002</v>
      </c>
      <c r="K49" s="112">
        <v>320.35475600000001</v>
      </c>
    </row>
    <row r="50" spans="1:11" x14ac:dyDescent="0.25">
      <c r="A50" s="290" t="s">
        <v>758</v>
      </c>
      <c r="B50" s="290"/>
      <c r="C50" s="290"/>
      <c r="D50" s="290"/>
      <c r="E50" s="290"/>
      <c r="F50" s="290"/>
      <c r="G50" s="290"/>
      <c r="H50" s="290"/>
      <c r="I50" s="290"/>
      <c r="J50" s="290"/>
    </row>
    <row r="51" spans="1:11" x14ac:dyDescent="0.25">
      <c r="A51" s="288" t="s">
        <v>801</v>
      </c>
      <c r="B51" s="288"/>
      <c r="C51" s="288"/>
      <c r="D51" s="288"/>
      <c r="E51" s="288"/>
      <c r="F51" s="288"/>
      <c r="G51" s="288"/>
      <c r="H51" s="288"/>
      <c r="I51" s="288"/>
      <c r="J51" s="288"/>
    </row>
    <row r="52" spans="1:11" x14ac:dyDescent="0.25">
      <c r="A52" s="287"/>
      <c r="B52" s="287"/>
      <c r="C52" s="287"/>
      <c r="D52" s="287"/>
      <c r="E52" s="287"/>
      <c r="F52" s="287"/>
      <c r="G52" s="287"/>
      <c r="H52" s="287"/>
      <c r="I52" s="287"/>
    </row>
  </sheetData>
  <mergeCells count="5">
    <mergeCell ref="A52:I52"/>
    <mergeCell ref="A51:J51"/>
    <mergeCell ref="A1:J1"/>
    <mergeCell ref="A2:J2"/>
    <mergeCell ref="A50:J50"/>
  </mergeCells>
  <pageMargins left="0.7" right="0.7" top="0.75" bottom="0.75" header="0.3" footer="0.3"/>
  <pageSetup paperSize="9" scale="74" orientation="portrait" verticalDpi="1200" r:id="rId1"/>
  <headerFooter>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K68"/>
  <sheetViews>
    <sheetView topLeftCell="A45" zoomScaleNormal="100" zoomScaleSheetLayoutView="115" workbookViewId="0">
      <selection activeCell="B61" sqref="B61"/>
    </sheetView>
  </sheetViews>
  <sheetFormatPr defaultColWidth="9.140625" defaultRowHeight="15" x14ac:dyDescent="0.25"/>
  <cols>
    <col min="1" max="1" width="34.140625" style="75" bestFit="1" customWidth="1"/>
    <col min="2" max="3" width="11" style="75" bestFit="1" customWidth="1"/>
    <col min="4" max="10" width="10" style="75" bestFit="1" customWidth="1"/>
    <col min="11" max="16384" width="9.140625" style="75"/>
  </cols>
  <sheetData>
    <row r="1" spans="1:10" ht="22.5" x14ac:dyDescent="0.25">
      <c r="A1" s="285" t="s">
        <v>776</v>
      </c>
      <c r="B1" s="285"/>
      <c r="C1" s="285"/>
      <c r="D1" s="285"/>
      <c r="E1" s="285"/>
      <c r="F1" s="285"/>
      <c r="G1" s="285"/>
      <c r="H1" s="285"/>
      <c r="I1" s="285"/>
      <c r="J1" s="285"/>
    </row>
    <row r="2" spans="1:10" ht="15.75" x14ac:dyDescent="0.25">
      <c r="A2" s="331" t="s">
        <v>786</v>
      </c>
      <c r="B2" s="331"/>
      <c r="C2" s="331"/>
      <c r="D2" s="331"/>
      <c r="E2" s="331"/>
      <c r="F2" s="331"/>
      <c r="G2" s="331"/>
      <c r="H2" s="331"/>
      <c r="I2" s="331"/>
      <c r="J2" s="331"/>
    </row>
    <row r="3" spans="1:10" ht="15.75" thickBot="1" x14ac:dyDescent="0.3">
      <c r="A3" s="332" t="s">
        <v>431</v>
      </c>
      <c r="B3" s="332"/>
      <c r="C3" s="332"/>
      <c r="D3" s="332"/>
      <c r="E3" s="332"/>
      <c r="F3" s="332"/>
      <c r="G3" s="332"/>
      <c r="H3" s="332"/>
      <c r="I3" s="332"/>
      <c r="J3" s="332"/>
    </row>
    <row r="4" spans="1:10" ht="15.6" customHeight="1" thickTop="1" thickBot="1" x14ac:dyDescent="0.3">
      <c r="A4" s="488" t="s">
        <v>432</v>
      </c>
      <c r="B4" s="318" t="s">
        <v>108</v>
      </c>
      <c r="C4" s="318" t="s">
        <v>756</v>
      </c>
      <c r="D4" s="49">
        <v>2025</v>
      </c>
      <c r="E4" s="320">
        <v>2025</v>
      </c>
      <c r="F4" s="321"/>
      <c r="G4" s="321"/>
      <c r="H4" s="320">
        <v>2026</v>
      </c>
      <c r="I4" s="321"/>
      <c r="J4" s="321"/>
    </row>
    <row r="5" spans="1:10" ht="16.5" thickBot="1" x14ac:dyDescent="0.3">
      <c r="A5" s="489"/>
      <c r="B5" s="319"/>
      <c r="C5" s="319"/>
      <c r="D5" s="50" t="s">
        <v>889</v>
      </c>
      <c r="E5" s="22" t="s">
        <v>888</v>
      </c>
      <c r="F5" s="22" t="s">
        <v>887</v>
      </c>
      <c r="G5" s="260" t="s">
        <v>33</v>
      </c>
      <c r="H5" s="22" t="s">
        <v>34</v>
      </c>
      <c r="I5" s="22" t="s">
        <v>886</v>
      </c>
      <c r="J5" s="22" t="s">
        <v>885</v>
      </c>
    </row>
    <row r="6" spans="1:10" ht="15.75" thickTop="1" x14ac:dyDescent="0.25">
      <c r="A6" s="24" t="s">
        <v>433</v>
      </c>
      <c r="B6" s="51">
        <v>7095165.1261999989</v>
      </c>
      <c r="C6" s="51">
        <v>6330176.604100001</v>
      </c>
      <c r="D6" s="51">
        <v>503010.29639999999</v>
      </c>
      <c r="E6" s="51">
        <v>375065.18640000001</v>
      </c>
      <c r="F6" s="51">
        <v>364497.6446</v>
      </c>
      <c r="G6" s="51">
        <v>433107.17820000002</v>
      </c>
      <c r="H6" s="51">
        <v>387150.48859999998</v>
      </c>
      <c r="I6" s="51">
        <v>393898.72279999999</v>
      </c>
      <c r="J6" s="51">
        <v>424588.16769999999</v>
      </c>
    </row>
    <row r="7" spans="1:10" x14ac:dyDescent="0.25">
      <c r="A7" s="92" t="s">
        <v>434</v>
      </c>
      <c r="B7" s="52">
        <v>3692365.5713000004</v>
      </c>
      <c r="C7" s="52">
        <v>2954659.69</v>
      </c>
      <c r="D7" s="52">
        <v>267375.82490000001</v>
      </c>
      <c r="E7" s="52">
        <v>153388.36170000001</v>
      </c>
      <c r="F7" s="52">
        <v>161091.90470000001</v>
      </c>
      <c r="G7" s="52">
        <v>186633.52559999999</v>
      </c>
      <c r="H7" s="52">
        <v>169956.6476</v>
      </c>
      <c r="I7" s="52">
        <v>191633.60519999999</v>
      </c>
      <c r="J7" s="52">
        <v>198217.94709999999</v>
      </c>
    </row>
    <row r="8" spans="1:10" x14ac:dyDescent="0.25">
      <c r="A8" s="95" t="s">
        <v>435</v>
      </c>
      <c r="B8" s="52">
        <v>856093.48570000008</v>
      </c>
      <c r="C8" s="52">
        <v>783497.06890000007</v>
      </c>
      <c r="D8" s="52">
        <v>85641.323399999994</v>
      </c>
      <c r="E8" s="52">
        <v>49700.973700000002</v>
      </c>
      <c r="F8" s="52">
        <v>44017.2048</v>
      </c>
      <c r="G8" s="52">
        <v>45812.114999999998</v>
      </c>
      <c r="H8" s="52">
        <v>48702.104899999998</v>
      </c>
      <c r="I8" s="52">
        <v>66050.977499999994</v>
      </c>
      <c r="J8" s="52">
        <v>73138.3514</v>
      </c>
    </row>
    <row r="9" spans="1:10" x14ac:dyDescent="0.25">
      <c r="A9" s="95" t="s">
        <v>436</v>
      </c>
      <c r="B9" s="52">
        <v>2836272.0855999999</v>
      </c>
      <c r="C9" s="52">
        <v>2171162.6211000001</v>
      </c>
      <c r="D9" s="52">
        <v>181734.50150000001</v>
      </c>
      <c r="E9" s="52">
        <v>103687.38800000001</v>
      </c>
      <c r="F9" s="52">
        <v>117074.69990000001</v>
      </c>
      <c r="G9" s="52">
        <v>140821.4106</v>
      </c>
      <c r="H9" s="52">
        <v>121254.54270000001</v>
      </c>
      <c r="I9" s="52">
        <v>125582.6277</v>
      </c>
      <c r="J9" s="52">
        <v>125079.59570000001</v>
      </c>
    </row>
    <row r="10" spans="1:10" x14ac:dyDescent="0.25">
      <c r="A10" s="92" t="s">
        <v>437</v>
      </c>
      <c r="B10" s="52">
        <v>423960.01309999998</v>
      </c>
      <c r="C10" s="52">
        <v>457911.45569999993</v>
      </c>
      <c r="D10" s="52">
        <v>38249.822500000002</v>
      </c>
      <c r="E10" s="52">
        <v>40870.112999999998</v>
      </c>
      <c r="F10" s="52">
        <v>37752.501600000003</v>
      </c>
      <c r="G10" s="52">
        <v>47859.090100000001</v>
      </c>
      <c r="H10" s="52">
        <v>41546.2333</v>
      </c>
      <c r="I10" s="52">
        <v>29181.213299999999</v>
      </c>
      <c r="J10" s="52">
        <v>47733.084999999999</v>
      </c>
    </row>
    <row r="11" spans="1:10" x14ac:dyDescent="0.25">
      <c r="A11" s="92" t="s">
        <v>438</v>
      </c>
      <c r="B11" s="52">
        <v>309405.93770000007</v>
      </c>
      <c r="C11" s="52">
        <v>241605.95500000002</v>
      </c>
      <c r="D11" s="52">
        <v>17230.456999999999</v>
      </c>
      <c r="E11" s="52">
        <v>19733.872899999998</v>
      </c>
      <c r="F11" s="52">
        <v>20568.091700000001</v>
      </c>
      <c r="G11" s="52">
        <v>25584.7817</v>
      </c>
      <c r="H11" s="52">
        <v>25148.067999999999</v>
      </c>
      <c r="I11" s="52">
        <v>21990.882799999999</v>
      </c>
      <c r="J11" s="52">
        <v>21661.953300000001</v>
      </c>
    </row>
    <row r="12" spans="1:10" x14ac:dyDescent="0.25">
      <c r="A12" s="92" t="s">
        <v>439</v>
      </c>
      <c r="B12" s="52">
        <v>400414.40969999996</v>
      </c>
      <c r="C12" s="52">
        <v>249659.08549999999</v>
      </c>
      <c r="D12" s="52">
        <v>22108.7922</v>
      </c>
      <c r="E12" s="52">
        <v>10830.3406</v>
      </c>
      <c r="F12" s="52">
        <v>8827.1299999999992</v>
      </c>
      <c r="G12" s="52">
        <v>13188.470499999999</v>
      </c>
      <c r="H12" s="52">
        <v>15706.893400000001</v>
      </c>
      <c r="I12" s="52">
        <v>12904.7214</v>
      </c>
      <c r="J12" s="52">
        <v>14635.455599999999</v>
      </c>
    </row>
    <row r="13" spans="1:10" x14ac:dyDescent="0.25">
      <c r="A13" s="92" t="s">
        <v>440</v>
      </c>
      <c r="B13" s="52">
        <v>88019.661600000007</v>
      </c>
      <c r="C13" s="52">
        <v>186559.1299</v>
      </c>
      <c r="D13" s="52">
        <v>24746.698199999999</v>
      </c>
      <c r="E13" s="52">
        <v>9491.4624000000003</v>
      </c>
      <c r="F13" s="52">
        <v>12660.4701</v>
      </c>
      <c r="G13" s="52">
        <v>3973.5014000000001</v>
      </c>
      <c r="H13" s="52">
        <v>9470.4783000000007</v>
      </c>
      <c r="I13" s="52">
        <v>13316.326499999999</v>
      </c>
      <c r="J13" s="52">
        <v>11057.229799999999</v>
      </c>
    </row>
    <row r="14" spans="1:10" x14ac:dyDescent="0.25">
      <c r="A14" s="92" t="s">
        <v>441</v>
      </c>
      <c r="B14" s="52">
        <v>0</v>
      </c>
      <c r="C14" s="52">
        <v>0</v>
      </c>
      <c r="D14" s="52">
        <v>0</v>
      </c>
      <c r="E14" s="52">
        <v>0</v>
      </c>
      <c r="F14" s="52">
        <v>0</v>
      </c>
      <c r="G14" s="52">
        <v>0</v>
      </c>
      <c r="H14" s="52">
        <v>0</v>
      </c>
      <c r="I14" s="52">
        <v>0</v>
      </c>
      <c r="J14" s="52">
        <v>0</v>
      </c>
    </row>
    <row r="15" spans="1:10" x14ac:dyDescent="0.25">
      <c r="A15" s="92" t="s">
        <v>442</v>
      </c>
      <c r="B15" s="52">
        <v>76973.231100000005</v>
      </c>
      <c r="C15" s="52">
        <v>81533.9859</v>
      </c>
      <c r="D15" s="52">
        <v>6720.6144999999997</v>
      </c>
      <c r="E15" s="52">
        <v>6646.6107000000002</v>
      </c>
      <c r="F15" s="52">
        <v>6174.9081999999999</v>
      </c>
      <c r="G15" s="52">
        <v>7060.4346999999998</v>
      </c>
      <c r="H15" s="52">
        <v>7355.1067000000003</v>
      </c>
      <c r="I15" s="52">
        <v>6769.8737000000001</v>
      </c>
      <c r="J15" s="52">
        <v>6655.0034999999998</v>
      </c>
    </row>
    <row r="16" spans="1:10" x14ac:dyDescent="0.25">
      <c r="A16" s="92" t="s">
        <v>443</v>
      </c>
      <c r="B16" s="52">
        <v>387053.17310000001</v>
      </c>
      <c r="C16" s="52">
        <v>366590.14439999999</v>
      </c>
      <c r="D16" s="52">
        <v>17289.68</v>
      </c>
      <c r="E16" s="52">
        <v>16463.578399999999</v>
      </c>
      <c r="F16" s="52">
        <v>20147.7333</v>
      </c>
      <c r="G16" s="52">
        <v>31539.7291</v>
      </c>
      <c r="H16" s="52">
        <v>18368.596600000001</v>
      </c>
      <c r="I16" s="52">
        <v>19537.633699999998</v>
      </c>
      <c r="J16" s="52">
        <v>32889.229200000002</v>
      </c>
    </row>
    <row r="17" spans="1:10" x14ac:dyDescent="0.25">
      <c r="A17" s="92" t="s">
        <v>444</v>
      </c>
      <c r="B17" s="52">
        <v>20059.717999999997</v>
      </c>
      <c r="C17" s="52">
        <v>398209.19499999995</v>
      </c>
      <c r="D17" s="52">
        <v>0</v>
      </c>
      <c r="E17" s="52">
        <v>0</v>
      </c>
      <c r="F17" s="52">
        <v>0</v>
      </c>
      <c r="G17" s="52">
        <v>0</v>
      </c>
      <c r="H17" s="52">
        <v>0</v>
      </c>
      <c r="I17" s="52">
        <v>0</v>
      </c>
      <c r="J17" s="52">
        <v>0</v>
      </c>
    </row>
    <row r="18" spans="1:10" x14ac:dyDescent="0.25">
      <c r="A18" s="92" t="s">
        <v>445</v>
      </c>
      <c r="B18" s="52">
        <v>521736.364</v>
      </c>
      <c r="C18" s="52">
        <v>486340.853</v>
      </c>
      <c r="D18" s="52">
        <v>47592.171000000002</v>
      </c>
      <c r="E18" s="52">
        <v>45914.747100000001</v>
      </c>
      <c r="F18" s="52">
        <v>39437.428999999996</v>
      </c>
      <c r="G18" s="52">
        <v>50781.254699999998</v>
      </c>
      <c r="H18" s="52">
        <v>46088.094299999997</v>
      </c>
      <c r="I18" s="52">
        <v>47827.662300000004</v>
      </c>
      <c r="J18" s="52">
        <v>37760.4398</v>
      </c>
    </row>
    <row r="19" spans="1:10" x14ac:dyDescent="0.25">
      <c r="A19" s="92" t="s">
        <v>446</v>
      </c>
      <c r="B19" s="52">
        <v>1175177.0466</v>
      </c>
      <c r="C19" s="52">
        <v>907107.10969999991</v>
      </c>
      <c r="D19" s="52">
        <v>61696.236100000002</v>
      </c>
      <c r="E19" s="52">
        <v>71726.099600000001</v>
      </c>
      <c r="F19" s="52">
        <v>57837.476000000002</v>
      </c>
      <c r="G19" s="52">
        <v>66486.390400000004</v>
      </c>
      <c r="H19" s="52">
        <v>53510.3704</v>
      </c>
      <c r="I19" s="52">
        <v>50736.803899999999</v>
      </c>
      <c r="J19" s="52">
        <v>53977.824399999998</v>
      </c>
    </row>
    <row r="20" spans="1:10" x14ac:dyDescent="0.25">
      <c r="A20" s="24" t="s">
        <v>447</v>
      </c>
      <c r="B20" s="51">
        <v>16312622.8387</v>
      </c>
      <c r="C20" s="51">
        <v>17271174.982900001</v>
      </c>
      <c r="D20" s="51">
        <v>1442370.1240000001</v>
      </c>
      <c r="E20" s="51">
        <v>1621860.6636000001</v>
      </c>
      <c r="F20" s="51">
        <v>1314588.4406000001</v>
      </c>
      <c r="G20" s="51">
        <v>1593394.0412999999</v>
      </c>
      <c r="H20" s="51">
        <v>1458015.0248</v>
      </c>
      <c r="I20" s="51">
        <v>1355370.2685</v>
      </c>
      <c r="J20" s="51">
        <v>1423748.1913000001</v>
      </c>
    </row>
    <row r="21" spans="1:10" x14ac:dyDescent="0.25">
      <c r="A21" s="92" t="s">
        <v>448</v>
      </c>
      <c r="B21" s="52">
        <v>53371.439000000006</v>
      </c>
      <c r="C21" s="52">
        <v>448.17520000000002</v>
      </c>
      <c r="D21" s="52">
        <v>263.15899999999999</v>
      </c>
      <c r="E21" s="52">
        <v>1714.912</v>
      </c>
      <c r="F21" s="52">
        <v>909.38499999999999</v>
      </c>
      <c r="G21" s="52">
        <v>537.351</v>
      </c>
      <c r="H21" s="52">
        <v>113.348</v>
      </c>
      <c r="I21" s="52">
        <v>398.20600000000002</v>
      </c>
      <c r="J21" s="52">
        <v>6.9</v>
      </c>
    </row>
    <row r="22" spans="1:10" x14ac:dyDescent="0.25">
      <c r="A22" s="92" t="s">
        <v>449</v>
      </c>
      <c r="B22" s="52">
        <v>1050775.0743</v>
      </c>
      <c r="C22" s="52">
        <v>686311.47980000009</v>
      </c>
      <c r="D22" s="52">
        <v>59236.540800000002</v>
      </c>
      <c r="E22" s="52">
        <v>65418.751600000003</v>
      </c>
      <c r="F22" s="52">
        <v>53736.464200000002</v>
      </c>
      <c r="G22" s="52">
        <v>70029.859899999996</v>
      </c>
      <c r="H22" s="52">
        <v>61574.938800000004</v>
      </c>
      <c r="I22" s="52">
        <v>55338.383399999999</v>
      </c>
      <c r="J22" s="52">
        <v>64815.593699999998</v>
      </c>
    </row>
    <row r="23" spans="1:10" x14ac:dyDescent="0.25">
      <c r="A23" s="92" t="s">
        <v>450</v>
      </c>
      <c r="B23" s="52">
        <v>1894208.9210999999</v>
      </c>
      <c r="C23" s="52">
        <v>1833123.6154</v>
      </c>
      <c r="D23" s="52">
        <v>148496.005</v>
      </c>
      <c r="E23" s="52">
        <v>148103.5526</v>
      </c>
      <c r="F23" s="52">
        <v>129450.3879</v>
      </c>
      <c r="G23" s="52">
        <v>154928.81020000001</v>
      </c>
      <c r="H23" s="52">
        <v>141596.93179999999</v>
      </c>
      <c r="I23" s="52">
        <v>133545.81340000001</v>
      </c>
      <c r="J23" s="52">
        <v>139042.39300000001</v>
      </c>
    </row>
    <row r="24" spans="1:10" x14ac:dyDescent="0.25">
      <c r="A24" s="92" t="s">
        <v>451</v>
      </c>
      <c r="B24" s="52">
        <v>1526.6438000000003</v>
      </c>
      <c r="C24" s="52">
        <v>254.39460000000003</v>
      </c>
      <c r="D24" s="52">
        <v>39.055999999999997</v>
      </c>
      <c r="E24" s="52">
        <v>0</v>
      </c>
      <c r="F24" s="52">
        <v>0</v>
      </c>
      <c r="G24" s="52">
        <v>0</v>
      </c>
      <c r="H24" s="52">
        <v>0</v>
      </c>
      <c r="I24" s="52">
        <v>0</v>
      </c>
      <c r="J24" s="52">
        <v>2.1274999999999999</v>
      </c>
    </row>
    <row r="25" spans="1:10" x14ac:dyDescent="0.25">
      <c r="A25" s="92" t="s">
        <v>452</v>
      </c>
      <c r="B25" s="52">
        <v>34321.780300000006</v>
      </c>
      <c r="C25" s="52">
        <v>32456.280899999998</v>
      </c>
      <c r="D25" s="52">
        <v>2878.5907000000002</v>
      </c>
      <c r="E25" s="52">
        <v>2508.4029</v>
      </c>
      <c r="F25" s="52">
        <v>2041.48</v>
      </c>
      <c r="G25" s="52">
        <v>1781.7064</v>
      </c>
      <c r="H25" s="52">
        <v>2369.2458999999999</v>
      </c>
      <c r="I25" s="52">
        <v>1944.3226999999999</v>
      </c>
      <c r="J25" s="52">
        <v>2276.2408</v>
      </c>
    </row>
    <row r="26" spans="1:10" x14ac:dyDescent="0.25">
      <c r="A26" s="92" t="s">
        <v>453</v>
      </c>
      <c r="B26" s="52">
        <v>4018035.5643999996</v>
      </c>
      <c r="C26" s="52">
        <v>4501110.1381000001</v>
      </c>
      <c r="D26" s="52">
        <v>375469.90789999999</v>
      </c>
      <c r="E26" s="52">
        <v>460549.47639999999</v>
      </c>
      <c r="F26" s="52">
        <v>372338.58669999999</v>
      </c>
      <c r="G26" s="52">
        <v>432126.63030000002</v>
      </c>
      <c r="H26" s="52">
        <v>391917.99969999999</v>
      </c>
      <c r="I26" s="52">
        <v>339271.16249999998</v>
      </c>
      <c r="J26" s="52">
        <v>344084.7782</v>
      </c>
    </row>
    <row r="27" spans="1:10" x14ac:dyDescent="0.25">
      <c r="A27" s="92" t="s">
        <v>454</v>
      </c>
      <c r="B27" s="52">
        <v>2795346.4174000002</v>
      </c>
      <c r="C27" s="52">
        <v>3085646.4335999996</v>
      </c>
      <c r="D27" s="52">
        <v>241175.71849999999</v>
      </c>
      <c r="E27" s="52">
        <v>289755.02620000002</v>
      </c>
      <c r="F27" s="52">
        <v>229852.17749999999</v>
      </c>
      <c r="G27" s="52">
        <v>284546.59419999999</v>
      </c>
      <c r="H27" s="52">
        <v>257634.89249999999</v>
      </c>
      <c r="I27" s="52">
        <v>235742.61290000001</v>
      </c>
      <c r="J27" s="52">
        <v>242145.85399999999</v>
      </c>
    </row>
    <row r="28" spans="1:10" x14ac:dyDescent="0.25">
      <c r="A28" s="92" t="s">
        <v>455</v>
      </c>
      <c r="B28" s="52">
        <v>957177.24259999988</v>
      </c>
      <c r="C28" s="52">
        <v>1056658.4875999999</v>
      </c>
      <c r="D28" s="52">
        <v>93168.221300000005</v>
      </c>
      <c r="E28" s="52">
        <v>78948.525899999993</v>
      </c>
      <c r="F28" s="52">
        <v>70849.753400000001</v>
      </c>
      <c r="G28" s="52">
        <v>91250.9467</v>
      </c>
      <c r="H28" s="52">
        <v>78799.922300000006</v>
      </c>
      <c r="I28" s="52">
        <v>80994.713799999998</v>
      </c>
      <c r="J28" s="52">
        <v>89867.614499999996</v>
      </c>
    </row>
    <row r="29" spans="1:10" x14ac:dyDescent="0.25">
      <c r="A29" s="92" t="s">
        <v>456</v>
      </c>
      <c r="B29" s="52">
        <v>121999.76150000001</v>
      </c>
      <c r="C29" s="52">
        <v>125265.3894</v>
      </c>
      <c r="D29" s="52">
        <v>14930.3081</v>
      </c>
      <c r="E29" s="52">
        <v>15223.808499999999</v>
      </c>
      <c r="F29" s="52">
        <v>10892.793299999999</v>
      </c>
      <c r="G29" s="52">
        <v>10338.0795</v>
      </c>
      <c r="H29" s="52">
        <v>12362.9941</v>
      </c>
      <c r="I29" s="52">
        <v>9884.6085999999996</v>
      </c>
      <c r="J29" s="52">
        <v>8050.6112999999996</v>
      </c>
    </row>
    <row r="30" spans="1:10" x14ac:dyDescent="0.25">
      <c r="A30" s="92" t="s">
        <v>457</v>
      </c>
      <c r="B30" s="52">
        <v>3471682.7741999999</v>
      </c>
      <c r="C30" s="52">
        <v>3963919.4453999996</v>
      </c>
      <c r="D30" s="52">
        <v>330031.75540000002</v>
      </c>
      <c r="E30" s="52">
        <v>375142.6398</v>
      </c>
      <c r="F30" s="52">
        <v>297278.80099999998</v>
      </c>
      <c r="G30" s="52">
        <v>366197.30330000003</v>
      </c>
      <c r="H30" s="52">
        <v>359605.6581</v>
      </c>
      <c r="I30" s="52">
        <v>343867.81829999998</v>
      </c>
      <c r="J30" s="52">
        <v>362739.67249999999</v>
      </c>
    </row>
    <row r="31" spans="1:10" x14ac:dyDescent="0.25">
      <c r="A31" s="92" t="s">
        <v>458</v>
      </c>
      <c r="B31" s="52">
        <v>375601.70879999996</v>
      </c>
      <c r="C31" s="52">
        <v>369937.57829999999</v>
      </c>
      <c r="D31" s="52">
        <v>32715.954300000001</v>
      </c>
      <c r="E31" s="52">
        <v>32446.195400000001</v>
      </c>
      <c r="F31" s="52">
        <v>25980.261200000001</v>
      </c>
      <c r="G31" s="52">
        <v>29290.458500000001</v>
      </c>
      <c r="H31" s="52">
        <v>27859.645400000001</v>
      </c>
      <c r="I31" s="52">
        <v>22584.2199</v>
      </c>
      <c r="J31" s="52">
        <v>31050.361499999999</v>
      </c>
    </row>
    <row r="32" spans="1:10" x14ac:dyDescent="0.25">
      <c r="A32" s="92" t="s">
        <v>459</v>
      </c>
      <c r="B32" s="52">
        <v>686841.33349999995</v>
      </c>
      <c r="C32" s="52">
        <v>698635.77409999992</v>
      </c>
      <c r="D32" s="52">
        <v>64723.4378</v>
      </c>
      <c r="E32" s="52">
        <v>66775.026100000003</v>
      </c>
      <c r="F32" s="52">
        <v>49375.844899999996</v>
      </c>
      <c r="G32" s="52">
        <v>61258.3076</v>
      </c>
      <c r="H32" s="52">
        <v>51511.3266</v>
      </c>
      <c r="I32" s="52">
        <v>52766.900800000003</v>
      </c>
      <c r="J32" s="52">
        <v>54372.827899999997</v>
      </c>
    </row>
    <row r="33" spans="1:10" x14ac:dyDescent="0.25">
      <c r="A33" s="92" t="s">
        <v>460</v>
      </c>
      <c r="B33" s="52">
        <v>851734.17780000006</v>
      </c>
      <c r="C33" s="52">
        <v>917407.79050000012</v>
      </c>
      <c r="D33" s="52">
        <v>79241.469200000007</v>
      </c>
      <c r="E33" s="52">
        <v>85274.3462</v>
      </c>
      <c r="F33" s="52">
        <v>71882.505499999999</v>
      </c>
      <c r="G33" s="52">
        <v>91107.993700000006</v>
      </c>
      <c r="H33" s="52">
        <v>72668.121599999999</v>
      </c>
      <c r="I33" s="52">
        <v>79031.506200000003</v>
      </c>
      <c r="J33" s="52">
        <v>85293.216400000005</v>
      </c>
    </row>
    <row r="34" spans="1:10" x14ac:dyDescent="0.25">
      <c r="A34" s="24" t="s">
        <v>461</v>
      </c>
      <c r="B34" s="51">
        <v>552541.92700000003</v>
      </c>
      <c r="C34" s="51">
        <v>903377.51500000001</v>
      </c>
      <c r="D34" s="51">
        <v>56723.887999999999</v>
      </c>
      <c r="E34" s="51">
        <v>62180.234199999999</v>
      </c>
      <c r="F34" s="51">
        <v>88744.183999999994</v>
      </c>
      <c r="G34" s="51">
        <v>77950.861000000004</v>
      </c>
      <c r="H34" s="51">
        <v>69969.485000000001</v>
      </c>
      <c r="I34" s="51">
        <v>69916.236000000004</v>
      </c>
      <c r="J34" s="51">
        <v>109967.0156</v>
      </c>
    </row>
    <row r="35" spans="1:10" x14ac:dyDescent="0.25">
      <c r="A35" s="92" t="s">
        <v>462</v>
      </c>
      <c r="B35" s="52">
        <v>28004.67</v>
      </c>
      <c r="C35" s="52">
        <v>136487.58000000002</v>
      </c>
      <c r="D35" s="52">
        <v>0</v>
      </c>
      <c r="E35" s="52">
        <v>0</v>
      </c>
      <c r="F35" s="52">
        <v>19008.097000000002</v>
      </c>
      <c r="G35" s="52">
        <v>0</v>
      </c>
      <c r="H35" s="52">
        <v>0</v>
      </c>
      <c r="I35" s="52">
        <v>18950.061000000002</v>
      </c>
      <c r="J35" s="52">
        <v>0</v>
      </c>
    </row>
    <row r="36" spans="1:10" x14ac:dyDescent="0.25">
      <c r="A36" s="92" t="s">
        <v>463</v>
      </c>
      <c r="B36" s="52">
        <v>448541.87199999992</v>
      </c>
      <c r="C36" s="52">
        <v>676420.47400000016</v>
      </c>
      <c r="D36" s="52">
        <v>45999.904000000002</v>
      </c>
      <c r="E36" s="52">
        <v>52828.501199999999</v>
      </c>
      <c r="F36" s="52">
        <v>56238.286</v>
      </c>
      <c r="G36" s="52">
        <v>73680.160999999993</v>
      </c>
      <c r="H36" s="52">
        <v>59213.716</v>
      </c>
      <c r="I36" s="52">
        <v>50966.175000000003</v>
      </c>
      <c r="J36" s="52">
        <v>90363.794599999994</v>
      </c>
    </row>
    <row r="37" spans="1:10" x14ac:dyDescent="0.25">
      <c r="A37" s="92" t="s">
        <v>464</v>
      </c>
      <c r="B37" s="52">
        <v>75995.385000000009</v>
      </c>
      <c r="C37" s="52">
        <v>90469.460999999996</v>
      </c>
      <c r="D37" s="52">
        <v>10723.984</v>
      </c>
      <c r="E37" s="52">
        <v>9351.7330000000002</v>
      </c>
      <c r="F37" s="52">
        <v>13497.800999999999</v>
      </c>
      <c r="G37" s="52">
        <v>4270.7</v>
      </c>
      <c r="H37" s="52">
        <v>10755.769</v>
      </c>
      <c r="I37" s="52">
        <v>0</v>
      </c>
      <c r="J37" s="52">
        <v>19603.221000000001</v>
      </c>
    </row>
    <row r="38" spans="1:10" x14ac:dyDescent="0.25">
      <c r="A38" s="24" t="s">
        <v>465</v>
      </c>
      <c r="B38" s="51">
        <v>4045045.3842000007</v>
      </c>
      <c r="C38" s="51">
        <v>4141002.7387000001</v>
      </c>
      <c r="D38" s="51">
        <v>361395.94620000001</v>
      </c>
      <c r="E38" s="51">
        <v>372475.68800000002</v>
      </c>
      <c r="F38" s="51">
        <v>286459.89240000001</v>
      </c>
      <c r="G38" s="51">
        <v>379796.04</v>
      </c>
      <c r="H38" s="51">
        <v>339376.37920000002</v>
      </c>
      <c r="I38" s="51">
        <v>318619.61200000002</v>
      </c>
      <c r="J38" s="51">
        <v>363370.71990000003</v>
      </c>
    </row>
    <row r="39" spans="1:10" x14ac:dyDescent="0.25">
      <c r="A39" s="92" t="s">
        <v>466</v>
      </c>
      <c r="B39" s="52">
        <v>65283.642699999997</v>
      </c>
      <c r="C39" s="52">
        <v>99277.690800000011</v>
      </c>
      <c r="D39" s="52">
        <v>14145.9431</v>
      </c>
      <c r="E39" s="52">
        <v>5522.6264000000001</v>
      </c>
      <c r="F39" s="52">
        <v>4288.5011000000004</v>
      </c>
      <c r="G39" s="52">
        <v>4918.1746999999996</v>
      </c>
      <c r="H39" s="52">
        <v>3794.3962000000001</v>
      </c>
      <c r="I39" s="52">
        <v>3903.7809000000002</v>
      </c>
      <c r="J39" s="52">
        <v>4659.0072</v>
      </c>
    </row>
    <row r="40" spans="1:10" x14ac:dyDescent="0.25">
      <c r="A40" s="92" t="s">
        <v>467</v>
      </c>
      <c r="B40" s="52">
        <v>439369.58619999996</v>
      </c>
      <c r="C40" s="52">
        <v>408563.81599999999</v>
      </c>
      <c r="D40" s="52">
        <v>34136.853199999998</v>
      </c>
      <c r="E40" s="52">
        <v>35979.125899999999</v>
      </c>
      <c r="F40" s="52">
        <v>29305.811399999999</v>
      </c>
      <c r="G40" s="52">
        <v>39942.960500000001</v>
      </c>
      <c r="H40" s="52">
        <v>34373.395600000003</v>
      </c>
      <c r="I40" s="52">
        <v>32785.902099999999</v>
      </c>
      <c r="J40" s="52">
        <v>40231.205199999997</v>
      </c>
    </row>
    <row r="41" spans="1:10" x14ac:dyDescent="0.25">
      <c r="A41" s="92" t="s">
        <v>468</v>
      </c>
      <c r="B41" s="52">
        <v>140830.09809999997</v>
      </c>
      <c r="C41" s="52">
        <v>139068.1348</v>
      </c>
      <c r="D41" s="52">
        <v>12492.3519</v>
      </c>
      <c r="E41" s="52">
        <v>11752.746800000001</v>
      </c>
      <c r="F41" s="52">
        <v>10194.4221</v>
      </c>
      <c r="G41" s="52">
        <v>10526.8205</v>
      </c>
      <c r="H41" s="52">
        <v>10078.4629</v>
      </c>
      <c r="I41" s="52">
        <v>9685.5152999999991</v>
      </c>
      <c r="J41" s="52">
        <v>11217.3887</v>
      </c>
    </row>
    <row r="42" spans="1:10" x14ac:dyDescent="0.25">
      <c r="A42" s="92" t="s">
        <v>469</v>
      </c>
      <c r="B42" s="52">
        <v>606253.19129999995</v>
      </c>
      <c r="C42" s="52">
        <v>622751.87120000005</v>
      </c>
      <c r="D42" s="52">
        <v>54873.316400000003</v>
      </c>
      <c r="E42" s="52">
        <v>59496.591099999998</v>
      </c>
      <c r="F42" s="52">
        <v>48139.335299999999</v>
      </c>
      <c r="G42" s="52">
        <v>55130.744700000003</v>
      </c>
      <c r="H42" s="52">
        <v>52372.758000000002</v>
      </c>
      <c r="I42" s="52">
        <v>48050.498399999997</v>
      </c>
      <c r="J42" s="52">
        <v>59394.062599999997</v>
      </c>
    </row>
    <row r="43" spans="1:10" x14ac:dyDescent="0.25">
      <c r="A43" s="92" t="s">
        <v>470</v>
      </c>
      <c r="B43" s="52">
        <v>166872.9258</v>
      </c>
      <c r="C43" s="52">
        <v>169073.45759999999</v>
      </c>
      <c r="D43" s="52">
        <v>16539.319299999999</v>
      </c>
      <c r="E43" s="52">
        <v>16684.966400000001</v>
      </c>
      <c r="F43" s="52">
        <v>16475.614099999999</v>
      </c>
      <c r="G43" s="52">
        <v>14383.545400000001</v>
      </c>
      <c r="H43" s="52">
        <v>14616.439399999999</v>
      </c>
      <c r="I43" s="52">
        <v>12987.5137</v>
      </c>
      <c r="J43" s="52">
        <v>19772.581300000002</v>
      </c>
    </row>
    <row r="44" spans="1:10" x14ac:dyDescent="0.25">
      <c r="A44" s="92" t="s">
        <v>471</v>
      </c>
      <c r="B44" s="52">
        <v>459232.93919999996</v>
      </c>
      <c r="C44" s="52">
        <v>475765.08750000002</v>
      </c>
      <c r="D44" s="52">
        <v>47205.107600000003</v>
      </c>
      <c r="E44" s="52">
        <v>41380.870699999999</v>
      </c>
      <c r="F44" s="52">
        <v>36945.288699999997</v>
      </c>
      <c r="G44" s="52">
        <v>45529.280899999998</v>
      </c>
      <c r="H44" s="52">
        <v>36397.381300000001</v>
      </c>
      <c r="I44" s="52">
        <v>36186.326200000003</v>
      </c>
      <c r="J44" s="52">
        <v>45859.304199999999</v>
      </c>
    </row>
    <row r="45" spans="1:10" x14ac:dyDescent="0.25">
      <c r="A45" s="92" t="s">
        <v>472</v>
      </c>
      <c r="B45" s="52">
        <v>65813.415399999983</v>
      </c>
      <c r="C45" s="52">
        <v>60215.090099999987</v>
      </c>
      <c r="D45" s="52">
        <v>5498.1758</v>
      </c>
      <c r="E45" s="52">
        <v>5543.1620000000003</v>
      </c>
      <c r="F45" s="52">
        <v>5009.3912</v>
      </c>
      <c r="G45" s="52">
        <v>5447.8148000000001</v>
      </c>
      <c r="H45" s="52">
        <v>4620.4739</v>
      </c>
      <c r="I45" s="52">
        <v>4563.6499999999996</v>
      </c>
      <c r="J45" s="52">
        <v>6066.1158999999998</v>
      </c>
    </row>
    <row r="46" spans="1:10" x14ac:dyDescent="0.25">
      <c r="A46" s="92" t="s">
        <v>473</v>
      </c>
      <c r="B46" s="52">
        <v>4550.1002999999992</v>
      </c>
      <c r="C46" s="52">
        <v>4651.1413000000002</v>
      </c>
      <c r="D46" s="52">
        <v>406.7004</v>
      </c>
      <c r="E46" s="52">
        <v>470.66149999999999</v>
      </c>
      <c r="F46" s="52">
        <v>320.17570000000001</v>
      </c>
      <c r="G46" s="52">
        <v>420.23419999999999</v>
      </c>
      <c r="H46" s="52">
        <v>363.50259999999997</v>
      </c>
      <c r="I46" s="52">
        <v>359.97039999999998</v>
      </c>
      <c r="J46" s="52">
        <v>554.03110000000004</v>
      </c>
    </row>
    <row r="47" spans="1:10" x14ac:dyDescent="0.25">
      <c r="A47" s="92" t="s">
        <v>474</v>
      </c>
      <c r="B47" s="52">
        <v>1422923.0685999999</v>
      </c>
      <c r="C47" s="52">
        <v>1453516.2988</v>
      </c>
      <c r="D47" s="52">
        <v>125249.23789999999</v>
      </c>
      <c r="E47" s="52">
        <v>112829.4063</v>
      </c>
      <c r="F47" s="52">
        <v>92910.819300000003</v>
      </c>
      <c r="G47" s="52">
        <v>126862.38159999999</v>
      </c>
      <c r="H47" s="52">
        <v>105978.4991</v>
      </c>
      <c r="I47" s="52">
        <v>102914.6354</v>
      </c>
      <c r="J47" s="52">
        <v>120799.4299</v>
      </c>
    </row>
    <row r="48" spans="1:10" x14ac:dyDescent="0.25">
      <c r="A48" s="92" t="s">
        <v>475</v>
      </c>
      <c r="B48" s="52">
        <v>279172.97359999997</v>
      </c>
      <c r="C48" s="52">
        <v>279734.56530000002</v>
      </c>
      <c r="D48" s="52">
        <v>25701.169000000002</v>
      </c>
      <c r="E48" s="52">
        <v>33072.086300000003</v>
      </c>
      <c r="F48" s="52">
        <v>27573.070100000001</v>
      </c>
      <c r="G48" s="52">
        <v>42876.652900000001</v>
      </c>
      <c r="H48" s="52">
        <v>36199.885900000001</v>
      </c>
      <c r="I48" s="52">
        <v>26791.407599999999</v>
      </c>
      <c r="J48" s="52">
        <v>18331.324499999999</v>
      </c>
    </row>
    <row r="49" spans="1:11" x14ac:dyDescent="0.25">
      <c r="A49" s="92" t="s">
        <v>476</v>
      </c>
      <c r="B49" s="52">
        <v>8010.0793999999996</v>
      </c>
      <c r="C49" s="52">
        <v>8329.3162000000011</v>
      </c>
      <c r="D49" s="52">
        <v>999.74080000000004</v>
      </c>
      <c r="E49" s="52">
        <v>3827.5306999999998</v>
      </c>
      <c r="F49" s="52">
        <v>360.95119999999997</v>
      </c>
      <c r="G49" s="52">
        <v>2885.7204000000002</v>
      </c>
      <c r="H49" s="52">
        <v>1132.3690999999999</v>
      </c>
      <c r="I49" s="52">
        <v>3367.9614000000001</v>
      </c>
      <c r="J49" s="52">
        <v>1184.9564</v>
      </c>
    </row>
    <row r="50" spans="1:11" x14ac:dyDescent="0.25">
      <c r="A50" s="92" t="s">
        <v>477</v>
      </c>
      <c r="B50" s="52">
        <v>13349.433499999999</v>
      </c>
      <c r="C50" s="52">
        <v>14370.081899999999</v>
      </c>
      <c r="D50" s="52">
        <v>1147.501</v>
      </c>
      <c r="E50" s="52">
        <v>14.2546</v>
      </c>
      <c r="F50" s="52">
        <v>73.946399999999997</v>
      </c>
      <c r="G50" s="52">
        <v>212.74629999999999</v>
      </c>
      <c r="H50" s="52">
        <v>320.5806</v>
      </c>
      <c r="I50" s="52">
        <v>1691.3968</v>
      </c>
      <c r="J50" s="52">
        <v>3342.7739000000001</v>
      </c>
    </row>
    <row r="51" spans="1:11" x14ac:dyDescent="0.25">
      <c r="A51" s="92" t="s">
        <v>478</v>
      </c>
      <c r="B51" s="52">
        <v>8382.6911</v>
      </c>
      <c r="C51" s="52">
        <v>7933.7030999999988</v>
      </c>
      <c r="D51" s="52">
        <v>874.0684</v>
      </c>
      <c r="E51" s="52">
        <v>565.1223</v>
      </c>
      <c r="F51" s="52">
        <v>329.6361</v>
      </c>
      <c r="G51" s="52">
        <v>832.20550000000003</v>
      </c>
      <c r="H51" s="52">
        <v>1161.0906</v>
      </c>
      <c r="I51" s="52">
        <v>859.18280000000004</v>
      </c>
      <c r="J51" s="52">
        <v>492.34199999999998</v>
      </c>
    </row>
    <row r="52" spans="1:11" x14ac:dyDescent="0.25">
      <c r="A52" s="92" t="s">
        <v>479</v>
      </c>
      <c r="B52" s="52">
        <v>52261.5337</v>
      </c>
      <c r="C52" s="52">
        <v>16918.450700000005</v>
      </c>
      <c r="D52" s="52">
        <v>125.646</v>
      </c>
      <c r="E52" s="52">
        <v>198.72</v>
      </c>
      <c r="F52" s="52">
        <v>173.66200000000001</v>
      </c>
      <c r="G52" s="52">
        <v>181.416</v>
      </c>
      <c r="H52" s="52">
        <v>185.02199999999999</v>
      </c>
      <c r="I52" s="52">
        <v>982.82500000000005</v>
      </c>
      <c r="J52" s="52">
        <v>17.215</v>
      </c>
    </row>
    <row r="53" spans="1:11" x14ac:dyDescent="0.25">
      <c r="A53" s="92" t="s">
        <v>480</v>
      </c>
      <c r="B53" s="52">
        <v>210.93690000000001</v>
      </c>
      <c r="C53" s="52">
        <v>199.006</v>
      </c>
      <c r="D53" s="52">
        <v>15.366</v>
      </c>
      <c r="E53" s="52">
        <v>0</v>
      </c>
      <c r="F53" s="52">
        <v>2.3576999999999999</v>
      </c>
      <c r="G53" s="52">
        <v>2.0716000000000001</v>
      </c>
      <c r="H53" s="52">
        <v>0</v>
      </c>
      <c r="I53" s="52">
        <v>0</v>
      </c>
      <c r="J53" s="52">
        <v>0.61</v>
      </c>
    </row>
    <row r="54" spans="1:11" x14ac:dyDescent="0.25">
      <c r="A54" s="92" t="s">
        <v>481</v>
      </c>
      <c r="B54" s="52">
        <v>262384.26819999999</v>
      </c>
      <c r="C54" s="52">
        <v>346295.91339999996</v>
      </c>
      <c r="D54" s="52">
        <v>18783.453399999999</v>
      </c>
      <c r="E54" s="52">
        <v>42608.531000000003</v>
      </c>
      <c r="F54" s="52">
        <v>12670.757</v>
      </c>
      <c r="G54" s="52">
        <v>27900.526000000002</v>
      </c>
      <c r="H54" s="52">
        <v>33964.305</v>
      </c>
      <c r="I54" s="52">
        <v>31732.409</v>
      </c>
      <c r="J54" s="52">
        <v>27890.381000000001</v>
      </c>
    </row>
    <row r="55" spans="1:11" x14ac:dyDescent="0.25">
      <c r="A55" s="92" t="s">
        <v>482</v>
      </c>
      <c r="B55" s="64">
        <v>50144.500200000002</v>
      </c>
      <c r="C55" s="64">
        <v>34339.113999999994</v>
      </c>
      <c r="D55" s="64">
        <v>3201.9960000000001</v>
      </c>
      <c r="E55" s="64">
        <v>2529.2860000000001</v>
      </c>
      <c r="F55" s="64">
        <v>1686.153</v>
      </c>
      <c r="G55" s="64">
        <v>1742.7439999999999</v>
      </c>
      <c r="H55" s="64">
        <v>3817.817</v>
      </c>
      <c r="I55" s="64">
        <v>1756.6369999999999</v>
      </c>
      <c r="J55" s="64">
        <v>3557.991</v>
      </c>
    </row>
    <row r="56" spans="1:11" s="174" customFormat="1" ht="14.25" x14ac:dyDescent="0.2">
      <c r="A56" s="24" t="s">
        <v>483</v>
      </c>
      <c r="B56" s="63">
        <v>2699952.8251</v>
      </c>
      <c r="C56" s="63">
        <v>2831961.8471000004</v>
      </c>
      <c r="D56" s="63">
        <v>221462.93659999999</v>
      </c>
      <c r="E56" s="63">
        <v>255495.78400000001</v>
      </c>
      <c r="F56" s="63">
        <v>211778.39300000001</v>
      </c>
      <c r="G56" s="63">
        <v>237478.1759</v>
      </c>
      <c r="H56" s="63">
        <v>256668.66159999999</v>
      </c>
      <c r="I56" s="63">
        <v>287341.12290000002</v>
      </c>
      <c r="J56" s="63">
        <v>239752.7181</v>
      </c>
    </row>
    <row r="57" spans="1:11" x14ac:dyDescent="0.25">
      <c r="A57" s="24" t="s">
        <v>484</v>
      </c>
      <c r="B57" s="51">
        <v>30705328.101200003</v>
      </c>
      <c r="C57" s="51">
        <v>31477693.687799994</v>
      </c>
      <c r="D57" s="51">
        <v>2584963.1912000002</v>
      </c>
      <c r="E57" s="51">
        <v>2687077.5562</v>
      </c>
      <c r="F57" s="51">
        <v>2266068.5546000004</v>
      </c>
      <c r="G57" s="51">
        <v>2721726.2963999999</v>
      </c>
      <c r="H57" s="51">
        <v>2511180.0392</v>
      </c>
      <c r="I57" s="51">
        <v>2425145.9622</v>
      </c>
      <c r="J57" s="51">
        <v>2561426.8126000003</v>
      </c>
    </row>
    <row r="58" spans="1:11" x14ac:dyDescent="0.25">
      <c r="A58" s="24" t="s">
        <v>485</v>
      </c>
      <c r="B58" s="51">
        <v>657844.56426799996</v>
      </c>
      <c r="C58" s="51">
        <v>856583.00851699989</v>
      </c>
      <c r="D58" s="51">
        <v>59142.115984000004</v>
      </c>
      <c r="E58" s="51">
        <v>72037.739667000031</v>
      </c>
      <c r="F58" s="51">
        <v>68388.096766999995</v>
      </c>
      <c r="G58" s="51">
        <v>61264.306750999996</v>
      </c>
      <c r="H58" s="51">
        <v>61841.215970999998</v>
      </c>
      <c r="I58" s="51">
        <v>63686.606349999995</v>
      </c>
      <c r="J58" s="51">
        <v>63686.606349999995</v>
      </c>
    </row>
    <row r="59" spans="1:11" x14ac:dyDescent="0.25">
      <c r="A59" s="24" t="s">
        <v>486</v>
      </c>
      <c r="B59" s="51">
        <v>30047483.536931995</v>
      </c>
      <c r="C59" s="51">
        <v>30621110.679282997</v>
      </c>
      <c r="D59" s="51">
        <v>2525821.0752160004</v>
      </c>
      <c r="E59" s="51">
        <v>2615039.8165329997</v>
      </c>
      <c r="F59" s="51">
        <v>2197680.4578330005</v>
      </c>
      <c r="G59" s="51">
        <v>2660461.9896489996</v>
      </c>
      <c r="H59" s="51">
        <v>2449338.823229</v>
      </c>
      <c r="I59" s="51">
        <v>2361459.3558499999</v>
      </c>
      <c r="J59" s="51">
        <v>2497740.2062500003</v>
      </c>
    </row>
    <row r="60" spans="1:11" ht="15.75" thickBot="1" x14ac:dyDescent="0.3">
      <c r="A60" s="53" t="s">
        <v>487</v>
      </c>
      <c r="B60" s="54">
        <v>932480.49376940995</v>
      </c>
      <c r="C60" s="54">
        <v>1721837.3812609143</v>
      </c>
      <c r="D60" s="54">
        <v>233202.52479014019</v>
      </c>
      <c r="E60" s="54">
        <v>17325.748816872492</v>
      </c>
      <c r="F60" s="54">
        <v>79327.999966999909</v>
      </c>
      <c r="G60" s="54">
        <v>97565.380880652345</v>
      </c>
      <c r="H60" s="54">
        <v>295701.43284057162</v>
      </c>
      <c r="I60" s="54">
        <v>118569.71348720923</v>
      </c>
      <c r="J60" s="54">
        <v>28245.712828475491</v>
      </c>
    </row>
    <row r="61" spans="1:11" ht="16.5" thickTop="1" thickBot="1" x14ac:dyDescent="0.3">
      <c r="A61" s="53" t="s">
        <v>488</v>
      </c>
      <c r="B61" s="55">
        <v>30979964.030701403</v>
      </c>
      <c r="C61" s="55">
        <v>32342948.060543906</v>
      </c>
      <c r="D61" s="55">
        <v>2759023.6000061408</v>
      </c>
      <c r="E61" s="55">
        <v>2632365.5653498722</v>
      </c>
      <c r="F61" s="55">
        <v>2277008.4578000004</v>
      </c>
      <c r="G61" s="55">
        <v>2758027.3705296521</v>
      </c>
      <c r="H61" s="55">
        <v>2745040.2560695717</v>
      </c>
      <c r="I61" s="55">
        <v>2480029.0693372092</v>
      </c>
      <c r="J61" s="55">
        <v>2525985.9190784758</v>
      </c>
    </row>
    <row r="62" spans="1:11" ht="15.75" thickTop="1" x14ac:dyDescent="0.25">
      <c r="A62" s="298" t="s">
        <v>758</v>
      </c>
      <c r="B62" s="298"/>
      <c r="C62" s="298"/>
      <c r="D62" s="298"/>
      <c r="E62" s="298"/>
      <c r="F62" s="298"/>
      <c r="G62" s="298"/>
      <c r="H62" s="298"/>
      <c r="I62" s="298"/>
      <c r="J62" s="298"/>
      <c r="K62" s="14"/>
    </row>
    <row r="63" spans="1:11" ht="25.5" customHeight="1" x14ac:dyDescent="0.25">
      <c r="A63" s="422" t="s">
        <v>489</v>
      </c>
      <c r="B63" s="422"/>
      <c r="C63" s="422"/>
      <c r="D63" s="422"/>
      <c r="E63" s="422"/>
      <c r="F63" s="422"/>
      <c r="G63" s="422"/>
      <c r="H63" s="422"/>
      <c r="I63" s="422"/>
      <c r="J63" s="422"/>
    </row>
    <row r="64" spans="1:11" x14ac:dyDescent="0.25">
      <c r="A64" s="487" t="s">
        <v>789</v>
      </c>
      <c r="B64" s="487"/>
      <c r="C64" s="487"/>
      <c r="D64" s="487"/>
      <c r="E64" s="487"/>
      <c r="F64" s="487"/>
      <c r="G64" s="487"/>
      <c r="H64" s="487"/>
      <c r="I64" s="487"/>
      <c r="J64" s="79"/>
    </row>
    <row r="65" spans="1:10" x14ac:dyDescent="0.25">
      <c r="A65" s="79"/>
      <c r="B65" s="79"/>
      <c r="C65" s="79"/>
      <c r="D65" s="79"/>
      <c r="E65" s="79"/>
      <c r="F65" s="79"/>
      <c r="G65" s="79"/>
      <c r="H65" s="79"/>
      <c r="I65" s="79"/>
      <c r="J65" s="79"/>
    </row>
    <row r="66" spans="1:10" x14ac:dyDescent="0.25">
      <c r="A66" s="79"/>
      <c r="B66" s="79"/>
      <c r="C66" s="79"/>
      <c r="D66" s="79"/>
      <c r="E66" s="79"/>
      <c r="F66" s="79"/>
      <c r="G66" s="79"/>
      <c r="H66" s="79"/>
      <c r="I66" s="79"/>
      <c r="J66" s="79"/>
    </row>
    <row r="67" spans="1:10" x14ac:dyDescent="0.25">
      <c r="A67" s="134"/>
      <c r="B67" s="134"/>
      <c r="C67" s="134"/>
      <c r="D67" s="134"/>
      <c r="E67" s="134"/>
      <c r="F67" s="134"/>
      <c r="G67" s="134"/>
      <c r="H67" s="134"/>
      <c r="I67" s="134"/>
      <c r="J67" s="134"/>
    </row>
    <row r="68" spans="1:10" x14ac:dyDescent="0.25">
      <c r="A68" s="134"/>
      <c r="B68" s="134"/>
      <c r="C68" s="134"/>
      <c r="D68" s="134"/>
      <c r="E68" s="134"/>
      <c r="F68" s="134"/>
      <c r="G68" s="134"/>
      <c r="H68" s="134"/>
      <c r="I68" s="134"/>
      <c r="J68" s="134"/>
    </row>
  </sheetData>
  <mergeCells count="11">
    <mergeCell ref="A64:I64"/>
    <mergeCell ref="A4:A5"/>
    <mergeCell ref="B4:B5"/>
    <mergeCell ref="C4:C5"/>
    <mergeCell ref="A1:J1"/>
    <mergeCell ref="A2:J2"/>
    <mergeCell ref="A3:J3"/>
    <mergeCell ref="A62:J62"/>
    <mergeCell ref="A63:J63"/>
    <mergeCell ref="E4:G4"/>
    <mergeCell ref="H4:J4"/>
  </mergeCells>
  <hyperlinks>
    <hyperlink ref="A64" r:id="rId1" display="http://www.sbp.org.pk/ecodata/Exports-(BOP)-Commodities.xls" xr:uid="{00000000-0004-0000-1300-000000000000}"/>
  </hyperlinks>
  <pageMargins left="0.7" right="0.7" top="0.75" bottom="0.75" header="0.3" footer="0.3"/>
  <pageSetup paperSize="9" scale="71" orientation="portrait" verticalDpi="1200" r:id="rId2"/>
  <headerFooter>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L60"/>
  <sheetViews>
    <sheetView zoomScaleNormal="100" zoomScaleSheetLayoutView="115" workbookViewId="0">
      <selection sqref="A1:J1"/>
    </sheetView>
  </sheetViews>
  <sheetFormatPr defaultColWidth="9.140625" defaultRowHeight="15" x14ac:dyDescent="0.25"/>
  <cols>
    <col min="1" max="1" width="32.140625" style="75" bestFit="1" customWidth="1"/>
    <col min="2" max="3" width="11" style="75" bestFit="1" customWidth="1"/>
    <col min="4" max="10" width="10" style="75" bestFit="1" customWidth="1"/>
    <col min="11" max="16384" width="9.140625" style="75"/>
  </cols>
  <sheetData>
    <row r="1" spans="1:12" ht="22.5" x14ac:dyDescent="0.25">
      <c r="A1" s="285" t="s">
        <v>778</v>
      </c>
      <c r="B1" s="285"/>
      <c r="C1" s="285"/>
      <c r="D1" s="285"/>
      <c r="E1" s="285"/>
      <c r="F1" s="285"/>
      <c r="G1" s="285"/>
      <c r="H1" s="285"/>
      <c r="I1" s="285"/>
      <c r="J1" s="285"/>
    </row>
    <row r="2" spans="1:12" ht="15.75" x14ac:dyDescent="0.25">
      <c r="A2" s="331" t="s">
        <v>785</v>
      </c>
      <c r="B2" s="331"/>
      <c r="C2" s="331"/>
      <c r="D2" s="331"/>
      <c r="E2" s="331"/>
      <c r="F2" s="331"/>
      <c r="G2" s="331"/>
      <c r="H2" s="331"/>
      <c r="I2" s="331"/>
      <c r="J2" s="331"/>
      <c r="K2" s="18"/>
      <c r="L2" s="18"/>
    </row>
    <row r="3" spans="1:12" ht="15.75" thickBot="1" x14ac:dyDescent="0.3">
      <c r="A3" s="434" t="s">
        <v>431</v>
      </c>
      <c r="B3" s="434"/>
      <c r="C3" s="434"/>
      <c r="D3" s="434"/>
      <c r="E3" s="434"/>
      <c r="F3" s="434"/>
      <c r="G3" s="434"/>
      <c r="H3" s="434"/>
      <c r="I3" s="434"/>
      <c r="J3" s="434"/>
    </row>
    <row r="4" spans="1:12" ht="16.5" thickTop="1" thickBot="1" x14ac:dyDescent="0.3">
      <c r="A4" s="488" t="s">
        <v>432</v>
      </c>
      <c r="B4" s="490" t="s">
        <v>108</v>
      </c>
      <c r="C4" s="490" t="s">
        <v>756</v>
      </c>
      <c r="D4" s="49">
        <v>2025</v>
      </c>
      <c r="E4" s="320">
        <v>2025</v>
      </c>
      <c r="F4" s="321"/>
      <c r="G4" s="321"/>
      <c r="H4" s="320">
        <v>2026</v>
      </c>
      <c r="I4" s="321"/>
      <c r="J4" s="321"/>
    </row>
    <row r="5" spans="1:12" ht="16.5" thickBot="1" x14ac:dyDescent="0.3">
      <c r="A5" s="489"/>
      <c r="B5" s="491"/>
      <c r="C5" s="491"/>
      <c r="D5" s="22" t="s">
        <v>36</v>
      </c>
      <c r="E5" s="21" t="s">
        <v>31</v>
      </c>
      <c r="F5" s="22" t="s">
        <v>32</v>
      </c>
      <c r="G5" s="260" t="s">
        <v>33</v>
      </c>
      <c r="H5" s="22" t="s">
        <v>34</v>
      </c>
      <c r="I5" s="22" t="s">
        <v>35</v>
      </c>
      <c r="J5" s="22" t="s">
        <v>885</v>
      </c>
    </row>
    <row r="6" spans="1:12" s="174" customFormat="1" thickTop="1" x14ac:dyDescent="0.2">
      <c r="A6" s="59" t="s">
        <v>433</v>
      </c>
      <c r="B6" s="69">
        <v>7369919.688000001</v>
      </c>
      <c r="C6" s="69">
        <v>7116555.6469999999</v>
      </c>
      <c r="D6" s="69">
        <v>576177</v>
      </c>
      <c r="E6" s="69">
        <v>430261</v>
      </c>
      <c r="F6" s="69">
        <v>419596</v>
      </c>
      <c r="G6" s="69">
        <v>405983</v>
      </c>
      <c r="H6" s="69">
        <v>624445</v>
      </c>
      <c r="I6" s="69">
        <v>405890</v>
      </c>
      <c r="J6" s="69">
        <v>406005.11893822899</v>
      </c>
    </row>
    <row r="7" spans="1:12" x14ac:dyDescent="0.25">
      <c r="A7" s="92" t="s">
        <v>434</v>
      </c>
      <c r="B7" s="70">
        <v>3931787.0949999997</v>
      </c>
      <c r="C7" s="70">
        <v>3353051.3080000002</v>
      </c>
      <c r="D7" s="70">
        <v>274335</v>
      </c>
      <c r="E7" s="70">
        <v>162661</v>
      </c>
      <c r="F7" s="70">
        <v>188125</v>
      </c>
      <c r="G7" s="70">
        <v>170292</v>
      </c>
      <c r="H7" s="70">
        <v>365907</v>
      </c>
      <c r="I7" s="70">
        <v>186734</v>
      </c>
      <c r="J7" s="70">
        <v>202436.1312176217</v>
      </c>
    </row>
    <row r="8" spans="1:12" x14ac:dyDescent="0.25">
      <c r="A8" s="95" t="s">
        <v>490</v>
      </c>
      <c r="B8" s="70">
        <v>877078.07900000003</v>
      </c>
      <c r="C8" s="70">
        <v>830569.92099999997</v>
      </c>
      <c r="D8" s="70">
        <v>77002</v>
      </c>
      <c r="E8" s="70">
        <v>54038</v>
      </c>
      <c r="F8" s="70">
        <v>38674</v>
      </c>
      <c r="G8" s="70">
        <v>37238</v>
      </c>
      <c r="H8" s="70">
        <v>199446</v>
      </c>
      <c r="I8" s="70">
        <v>71395</v>
      </c>
      <c r="J8" s="70">
        <v>47861.989639999927</v>
      </c>
    </row>
    <row r="9" spans="1:12" x14ac:dyDescent="0.25">
      <c r="A9" s="95" t="s">
        <v>491</v>
      </c>
      <c r="B9" s="70">
        <v>3054708.0159999998</v>
      </c>
      <c r="C9" s="70">
        <v>2522482.3870000001</v>
      </c>
      <c r="D9" s="70">
        <v>197333</v>
      </c>
      <c r="E9" s="70">
        <v>108623</v>
      </c>
      <c r="F9" s="70">
        <v>149451</v>
      </c>
      <c r="G9" s="70">
        <v>133054</v>
      </c>
      <c r="H9" s="70">
        <v>166461</v>
      </c>
      <c r="I9" s="70">
        <v>115339</v>
      </c>
      <c r="J9" s="70">
        <v>154574.14157762178</v>
      </c>
    </row>
    <row r="10" spans="1:12" x14ac:dyDescent="0.25">
      <c r="A10" s="92" t="s">
        <v>437</v>
      </c>
      <c r="B10" s="70">
        <v>410268.89099999995</v>
      </c>
      <c r="C10" s="70">
        <v>465402.00599999999</v>
      </c>
      <c r="D10" s="70">
        <v>59317</v>
      </c>
      <c r="E10" s="70">
        <v>41376</v>
      </c>
      <c r="F10" s="70">
        <v>42774</v>
      </c>
      <c r="G10" s="70">
        <v>44708</v>
      </c>
      <c r="H10" s="70">
        <v>35353</v>
      </c>
      <c r="I10" s="70">
        <v>35350</v>
      </c>
      <c r="J10" s="70">
        <v>53075.661729999993</v>
      </c>
    </row>
    <row r="11" spans="1:12" x14ac:dyDescent="0.25">
      <c r="A11" s="92" t="s">
        <v>438</v>
      </c>
      <c r="B11" s="70">
        <v>343532.06999999995</v>
      </c>
      <c r="C11" s="70">
        <v>308184.185</v>
      </c>
      <c r="D11" s="70">
        <v>15525</v>
      </c>
      <c r="E11" s="70">
        <v>22474</v>
      </c>
      <c r="F11" s="70">
        <v>19524</v>
      </c>
      <c r="G11" s="70">
        <v>35588</v>
      </c>
      <c r="H11" s="70">
        <v>39510</v>
      </c>
      <c r="I11" s="70">
        <v>26935</v>
      </c>
      <c r="J11" s="70">
        <v>8682.7925670927325</v>
      </c>
    </row>
    <row r="12" spans="1:12" x14ac:dyDescent="0.25">
      <c r="A12" s="92" t="s">
        <v>492</v>
      </c>
      <c r="B12" s="70">
        <v>430054.86900000001</v>
      </c>
      <c r="C12" s="70">
        <v>367572.07400000002</v>
      </c>
      <c r="D12" s="70">
        <v>53018</v>
      </c>
      <c r="E12" s="70">
        <v>11447</v>
      </c>
      <c r="F12" s="70">
        <v>12728</v>
      </c>
      <c r="G12" s="70">
        <v>16283</v>
      </c>
      <c r="H12" s="70">
        <v>23826</v>
      </c>
      <c r="I12" s="70">
        <v>15151</v>
      </c>
      <c r="J12" s="70">
        <v>10840.463069999991</v>
      </c>
    </row>
    <row r="13" spans="1:12" x14ac:dyDescent="0.25">
      <c r="A13" s="92" t="s">
        <v>493</v>
      </c>
      <c r="B13" s="70">
        <v>239.11500000000001</v>
      </c>
      <c r="C13" s="70">
        <v>0</v>
      </c>
      <c r="D13" s="70">
        <v>0</v>
      </c>
      <c r="E13" s="70">
        <v>0</v>
      </c>
      <c r="F13" s="70">
        <v>0</v>
      </c>
      <c r="G13" s="70">
        <v>0</v>
      </c>
      <c r="H13" s="70">
        <v>0</v>
      </c>
      <c r="I13" s="70">
        <v>0</v>
      </c>
      <c r="J13" s="70">
        <v>0</v>
      </c>
    </row>
    <row r="14" spans="1:12" x14ac:dyDescent="0.25">
      <c r="A14" s="92" t="s">
        <v>494</v>
      </c>
      <c r="B14" s="70">
        <v>64467.684000000008</v>
      </c>
      <c r="C14" s="70">
        <v>166528.133</v>
      </c>
      <c r="D14" s="70">
        <v>19499</v>
      </c>
      <c r="E14" s="70">
        <v>27529</v>
      </c>
      <c r="F14" s="70">
        <v>19075</v>
      </c>
      <c r="G14" s="70">
        <v>11316</v>
      </c>
      <c r="H14" s="70">
        <v>13479</v>
      </c>
      <c r="I14" s="70">
        <v>6821</v>
      </c>
      <c r="J14" s="70">
        <v>16594.974120000003</v>
      </c>
    </row>
    <row r="15" spans="1:12" x14ac:dyDescent="0.25">
      <c r="A15" s="92" t="s">
        <v>495</v>
      </c>
      <c r="B15" s="70">
        <v>0</v>
      </c>
      <c r="C15" s="70">
        <v>0</v>
      </c>
      <c r="D15" s="70">
        <v>0</v>
      </c>
      <c r="E15" s="70">
        <v>0</v>
      </c>
      <c r="F15" s="70">
        <v>0</v>
      </c>
      <c r="G15" s="70">
        <v>0</v>
      </c>
      <c r="H15" s="70">
        <v>0</v>
      </c>
      <c r="I15" s="70">
        <v>0</v>
      </c>
      <c r="J15" s="70">
        <v>0</v>
      </c>
    </row>
    <row r="16" spans="1:12" x14ac:dyDescent="0.25">
      <c r="A16" s="92" t="s">
        <v>496</v>
      </c>
      <c r="B16" s="70">
        <v>109523.61400000002</v>
      </c>
      <c r="C16" s="70">
        <v>95491.817999999999</v>
      </c>
      <c r="D16" s="70">
        <v>9218</v>
      </c>
      <c r="E16" s="70">
        <v>9612</v>
      </c>
      <c r="F16" s="70">
        <v>8495</v>
      </c>
      <c r="G16" s="70">
        <v>7475</v>
      </c>
      <c r="H16" s="70">
        <v>8479</v>
      </c>
      <c r="I16" s="70">
        <v>7261</v>
      </c>
      <c r="J16" s="70">
        <v>4560.8513300000031</v>
      </c>
    </row>
    <row r="17" spans="1:10" x14ac:dyDescent="0.25">
      <c r="A17" s="92" t="s">
        <v>497</v>
      </c>
      <c r="B17" s="70">
        <v>410088.61999999994</v>
      </c>
      <c r="C17" s="70">
        <v>384554.84399999998</v>
      </c>
      <c r="D17" s="70">
        <v>17368</v>
      </c>
      <c r="E17" s="70">
        <v>33848</v>
      </c>
      <c r="F17" s="70">
        <v>22025</v>
      </c>
      <c r="G17" s="70">
        <v>17579</v>
      </c>
      <c r="H17" s="70">
        <v>20345</v>
      </c>
      <c r="I17" s="70">
        <v>25951</v>
      </c>
      <c r="J17" s="70">
        <v>30748.814350000011</v>
      </c>
    </row>
    <row r="18" spans="1:10" x14ac:dyDescent="0.25">
      <c r="A18" s="92" t="s">
        <v>498</v>
      </c>
      <c r="B18" s="70">
        <v>21070</v>
      </c>
      <c r="C18" s="70">
        <v>411092.24</v>
      </c>
      <c r="D18" s="70">
        <v>0</v>
      </c>
      <c r="E18" s="70">
        <v>0</v>
      </c>
      <c r="F18" s="70">
        <v>0</v>
      </c>
      <c r="G18" s="70">
        <v>0</v>
      </c>
      <c r="H18" s="70">
        <v>0</v>
      </c>
      <c r="I18" s="70">
        <v>0</v>
      </c>
      <c r="J18" s="70">
        <v>0</v>
      </c>
    </row>
    <row r="19" spans="1:10" x14ac:dyDescent="0.25">
      <c r="A19" s="92" t="s">
        <v>499</v>
      </c>
      <c r="B19" s="70">
        <v>511688.22800000006</v>
      </c>
      <c r="C19" s="70">
        <v>495106.50800000003</v>
      </c>
      <c r="D19" s="70">
        <v>52473</v>
      </c>
      <c r="E19" s="70">
        <v>48011</v>
      </c>
      <c r="F19" s="70">
        <v>45735</v>
      </c>
      <c r="G19" s="70">
        <v>48830</v>
      </c>
      <c r="H19" s="70">
        <v>51469</v>
      </c>
      <c r="I19" s="70">
        <v>53910</v>
      </c>
      <c r="J19" s="70">
        <v>35836.046323514543</v>
      </c>
    </row>
    <row r="20" spans="1:10" x14ac:dyDescent="0.25">
      <c r="A20" s="92" t="s">
        <v>500</v>
      </c>
      <c r="B20" s="70">
        <v>1137200.5019999999</v>
      </c>
      <c r="C20" s="70">
        <v>1069570.531</v>
      </c>
      <c r="D20" s="70">
        <v>75424</v>
      </c>
      <c r="E20" s="70">
        <v>73303</v>
      </c>
      <c r="F20" s="70">
        <v>61115</v>
      </c>
      <c r="G20" s="70">
        <v>53912</v>
      </c>
      <c r="H20" s="70">
        <v>66077</v>
      </c>
      <c r="I20" s="70">
        <v>47777</v>
      </c>
      <c r="J20" s="70">
        <v>43229.384230000032</v>
      </c>
    </row>
    <row r="21" spans="1:10" s="174" customFormat="1" ht="14.25" x14ac:dyDescent="0.2">
      <c r="A21" s="24" t="s">
        <v>447</v>
      </c>
      <c r="B21" s="69">
        <v>16655899.584000001</v>
      </c>
      <c r="C21" s="69">
        <v>17887042.517000001</v>
      </c>
      <c r="D21" s="69">
        <v>1430003</v>
      </c>
      <c r="E21" s="69">
        <v>1616576</v>
      </c>
      <c r="F21" s="69">
        <v>1423579</v>
      </c>
      <c r="G21" s="69">
        <v>1350860</v>
      </c>
      <c r="H21" s="69">
        <v>1738805</v>
      </c>
      <c r="I21" s="69">
        <v>1311207</v>
      </c>
      <c r="J21" s="69">
        <v>1328975.2293299991</v>
      </c>
    </row>
    <row r="22" spans="1:10" x14ac:dyDescent="0.25">
      <c r="A22" s="92" t="s">
        <v>501</v>
      </c>
      <c r="B22" s="70">
        <v>56086.534</v>
      </c>
      <c r="C22" s="70">
        <v>871</v>
      </c>
      <c r="D22" s="70">
        <v>0</v>
      </c>
      <c r="E22" s="70">
        <v>2022</v>
      </c>
      <c r="F22" s="70">
        <v>0</v>
      </c>
      <c r="G22" s="70">
        <v>0</v>
      </c>
      <c r="H22" s="70">
        <v>0</v>
      </c>
      <c r="I22" s="70">
        <v>0</v>
      </c>
      <c r="J22" s="70">
        <v>0</v>
      </c>
    </row>
    <row r="23" spans="1:10" x14ac:dyDescent="0.25">
      <c r="A23" s="92" t="s">
        <v>502</v>
      </c>
      <c r="B23" s="70">
        <v>955509.49</v>
      </c>
      <c r="C23" s="70">
        <v>680699.777</v>
      </c>
      <c r="D23" s="70">
        <v>56727</v>
      </c>
      <c r="E23" s="70">
        <v>56476</v>
      </c>
      <c r="F23" s="70">
        <v>59978</v>
      </c>
      <c r="G23" s="70">
        <v>54491</v>
      </c>
      <c r="H23" s="70">
        <v>73483</v>
      </c>
      <c r="I23" s="70">
        <v>73841</v>
      </c>
      <c r="J23" s="70">
        <v>61445.961060000001</v>
      </c>
    </row>
    <row r="24" spans="1:10" x14ac:dyDescent="0.25">
      <c r="A24" s="92" t="s">
        <v>503</v>
      </c>
      <c r="B24" s="70">
        <v>1865964.7589999996</v>
      </c>
      <c r="C24" s="70">
        <v>1808997.76</v>
      </c>
      <c r="D24" s="70">
        <v>146019</v>
      </c>
      <c r="E24" s="70">
        <v>143522</v>
      </c>
      <c r="F24" s="70">
        <v>123159</v>
      </c>
      <c r="G24" s="70">
        <v>111125</v>
      </c>
      <c r="H24" s="70">
        <v>165097</v>
      </c>
      <c r="I24" s="70">
        <v>132526</v>
      </c>
      <c r="J24" s="70">
        <v>143945.93399000002</v>
      </c>
    </row>
    <row r="25" spans="1:10" x14ac:dyDescent="0.25">
      <c r="A25" s="92" t="s">
        <v>504</v>
      </c>
      <c r="B25" s="70">
        <v>837.20299999999997</v>
      </c>
      <c r="C25" s="70">
        <v>6</v>
      </c>
      <c r="D25" s="70">
        <v>0</v>
      </c>
      <c r="E25" s="70">
        <v>0</v>
      </c>
      <c r="F25" s="70">
        <v>0</v>
      </c>
      <c r="G25" s="70">
        <v>0</v>
      </c>
      <c r="H25" s="70">
        <v>0</v>
      </c>
      <c r="I25" s="70">
        <v>2</v>
      </c>
      <c r="J25" s="70">
        <v>0</v>
      </c>
    </row>
    <row r="26" spans="1:10" x14ac:dyDescent="0.25">
      <c r="A26" s="92" t="s">
        <v>505</v>
      </c>
      <c r="B26" s="70">
        <v>32498.753000000001</v>
      </c>
      <c r="C26" s="70">
        <v>34043.354999999996</v>
      </c>
      <c r="D26" s="70">
        <v>2315</v>
      </c>
      <c r="E26" s="70">
        <v>3218</v>
      </c>
      <c r="F26" s="70">
        <v>1857</v>
      </c>
      <c r="G26" s="70">
        <v>2640</v>
      </c>
      <c r="H26" s="70">
        <v>3013</v>
      </c>
      <c r="I26" s="70">
        <v>2322</v>
      </c>
      <c r="J26" s="70">
        <v>1779.4797600000002</v>
      </c>
    </row>
    <row r="27" spans="1:10" x14ac:dyDescent="0.25">
      <c r="A27" s="92" t="s">
        <v>506</v>
      </c>
      <c r="B27" s="70">
        <v>4407573.6440000003</v>
      </c>
      <c r="C27" s="70">
        <v>5010466.9369999999</v>
      </c>
      <c r="D27" s="70">
        <v>385905</v>
      </c>
      <c r="E27" s="70">
        <v>481140</v>
      </c>
      <c r="F27" s="70">
        <v>393777</v>
      </c>
      <c r="G27" s="70">
        <v>371961</v>
      </c>
      <c r="H27" s="70">
        <v>428263</v>
      </c>
      <c r="I27" s="70">
        <v>312460</v>
      </c>
      <c r="J27" s="70">
        <v>330833.9662599999</v>
      </c>
    </row>
    <row r="28" spans="1:10" x14ac:dyDescent="0.25">
      <c r="A28" s="92" t="s">
        <v>507</v>
      </c>
      <c r="B28" s="70">
        <v>2802669.7910000002</v>
      </c>
      <c r="C28" s="70">
        <v>3112849.7609999999</v>
      </c>
      <c r="D28" s="70">
        <v>255757</v>
      </c>
      <c r="E28" s="70">
        <v>291020</v>
      </c>
      <c r="F28" s="70">
        <v>245600</v>
      </c>
      <c r="G28" s="70">
        <v>221438</v>
      </c>
      <c r="H28" s="70">
        <v>308545</v>
      </c>
      <c r="I28" s="70">
        <v>220885</v>
      </c>
      <c r="J28" s="70">
        <v>239869.14212999979</v>
      </c>
    </row>
    <row r="29" spans="1:10" x14ac:dyDescent="0.25">
      <c r="A29" s="92" t="s">
        <v>508</v>
      </c>
      <c r="B29" s="70">
        <v>1055108.4280000001</v>
      </c>
      <c r="C29" s="70">
        <v>1082611.3329999999</v>
      </c>
      <c r="D29" s="70">
        <v>89398</v>
      </c>
      <c r="E29" s="70">
        <v>90371</v>
      </c>
      <c r="F29" s="70">
        <v>79900</v>
      </c>
      <c r="G29" s="70">
        <v>77884</v>
      </c>
      <c r="H29" s="70">
        <v>116335</v>
      </c>
      <c r="I29" s="70">
        <v>81422</v>
      </c>
      <c r="J29" s="70">
        <v>90522.272759999658</v>
      </c>
    </row>
    <row r="30" spans="1:10" x14ac:dyDescent="0.25">
      <c r="A30" s="92" t="s">
        <v>509</v>
      </c>
      <c r="B30" s="70">
        <v>117564.76300000001</v>
      </c>
      <c r="C30" s="70">
        <v>124871.45999999999</v>
      </c>
      <c r="D30" s="70">
        <v>9751</v>
      </c>
      <c r="E30" s="70">
        <v>13761</v>
      </c>
      <c r="F30" s="70">
        <v>8953</v>
      </c>
      <c r="G30" s="70">
        <v>9247</v>
      </c>
      <c r="H30" s="70">
        <v>13696</v>
      </c>
      <c r="I30" s="70">
        <v>8984</v>
      </c>
      <c r="J30" s="70">
        <v>5746.0669900000003</v>
      </c>
    </row>
    <row r="31" spans="1:10" x14ac:dyDescent="0.25">
      <c r="A31" s="92" t="s">
        <v>510</v>
      </c>
      <c r="B31" s="70">
        <v>3563599.7969999998</v>
      </c>
      <c r="C31" s="70">
        <v>4128555.1919999998</v>
      </c>
      <c r="D31" s="70">
        <v>321214</v>
      </c>
      <c r="E31" s="70">
        <v>370821</v>
      </c>
      <c r="F31" s="70">
        <v>358818</v>
      </c>
      <c r="G31" s="70">
        <v>357374</v>
      </c>
      <c r="H31" s="70">
        <v>435100</v>
      </c>
      <c r="I31" s="70">
        <v>327285</v>
      </c>
      <c r="J31" s="70">
        <v>301370.85099999973</v>
      </c>
    </row>
    <row r="32" spans="1:10" x14ac:dyDescent="0.25">
      <c r="A32" s="92" t="s">
        <v>511</v>
      </c>
      <c r="B32" s="70">
        <v>367199.05200000003</v>
      </c>
      <c r="C32" s="70">
        <v>399515.81700000004</v>
      </c>
      <c r="D32" s="70">
        <v>33093</v>
      </c>
      <c r="E32" s="70">
        <v>32283</v>
      </c>
      <c r="F32" s="70">
        <v>30826</v>
      </c>
      <c r="G32" s="70">
        <v>29113</v>
      </c>
      <c r="H32" s="70">
        <v>34048</v>
      </c>
      <c r="I32" s="70">
        <v>24909</v>
      </c>
      <c r="J32" s="70">
        <v>22592.098540000006</v>
      </c>
    </row>
    <row r="33" spans="1:10" x14ac:dyDescent="0.25">
      <c r="A33" s="92" t="s">
        <v>512</v>
      </c>
      <c r="B33" s="70">
        <v>715332.36</v>
      </c>
      <c r="C33" s="70">
        <v>775792.18099999998</v>
      </c>
      <c r="D33" s="70">
        <v>64840</v>
      </c>
      <c r="E33" s="70">
        <v>67937</v>
      </c>
      <c r="F33" s="70">
        <v>56773</v>
      </c>
      <c r="G33" s="70">
        <v>56423</v>
      </c>
      <c r="H33" s="70">
        <v>80989</v>
      </c>
      <c r="I33" s="70">
        <v>59541</v>
      </c>
      <c r="J33" s="70">
        <v>63186.248030000039</v>
      </c>
    </row>
    <row r="34" spans="1:10" x14ac:dyDescent="0.25">
      <c r="A34" s="92" t="s">
        <v>513</v>
      </c>
      <c r="B34" s="70">
        <v>715955.00999999989</v>
      </c>
      <c r="C34" s="70">
        <v>727763.94400000002</v>
      </c>
      <c r="D34" s="70">
        <v>64984</v>
      </c>
      <c r="E34" s="70">
        <v>64005</v>
      </c>
      <c r="F34" s="70">
        <v>63938</v>
      </c>
      <c r="G34" s="70">
        <v>59164</v>
      </c>
      <c r="H34" s="70">
        <v>80236</v>
      </c>
      <c r="I34" s="70">
        <v>67030</v>
      </c>
      <c r="J34" s="70">
        <v>67683.20881000004</v>
      </c>
    </row>
    <row r="35" spans="1:10" s="174" customFormat="1" ht="14.25" x14ac:dyDescent="0.2">
      <c r="A35" s="24" t="s">
        <v>514</v>
      </c>
      <c r="B35" s="69">
        <v>397721.30299999996</v>
      </c>
      <c r="C35" s="69">
        <v>573332.33799999999</v>
      </c>
      <c r="D35" s="69">
        <v>67938</v>
      </c>
      <c r="E35" s="69">
        <v>243644</v>
      </c>
      <c r="F35" s="69">
        <v>36134</v>
      </c>
      <c r="G35" s="69">
        <v>53635</v>
      </c>
      <c r="H35" s="69">
        <v>74412</v>
      </c>
      <c r="I35" s="69">
        <v>44602</v>
      </c>
      <c r="J35" s="69">
        <v>24751.805959999998</v>
      </c>
    </row>
    <row r="36" spans="1:10" x14ac:dyDescent="0.25">
      <c r="A36" s="92" t="s">
        <v>515</v>
      </c>
      <c r="B36" s="70">
        <v>42918.995999999999</v>
      </c>
      <c r="C36" s="70">
        <v>42286.063999999998</v>
      </c>
      <c r="D36" s="70">
        <v>0</v>
      </c>
      <c r="E36" s="70">
        <v>19919</v>
      </c>
      <c r="F36" s="70">
        <v>0</v>
      </c>
      <c r="G36" s="70">
        <v>0</v>
      </c>
      <c r="H36" s="70">
        <v>0</v>
      </c>
      <c r="I36" s="70">
        <v>0</v>
      </c>
      <c r="J36" s="70">
        <v>0</v>
      </c>
    </row>
    <row r="37" spans="1:10" x14ac:dyDescent="0.25">
      <c r="A37" s="92" t="s">
        <v>516</v>
      </c>
      <c r="B37" s="70">
        <v>320908.78200000001</v>
      </c>
      <c r="C37" s="70">
        <v>463607.70400000003</v>
      </c>
      <c r="D37" s="70">
        <v>60782</v>
      </c>
      <c r="E37" s="70">
        <v>212185</v>
      </c>
      <c r="F37" s="70">
        <v>36134</v>
      </c>
      <c r="G37" s="70">
        <v>53635</v>
      </c>
      <c r="H37" s="70">
        <v>67060</v>
      </c>
      <c r="I37" s="70">
        <v>44602</v>
      </c>
      <c r="J37" s="70">
        <v>19044.565569999999</v>
      </c>
    </row>
    <row r="38" spans="1:10" x14ac:dyDescent="0.25">
      <c r="A38" s="92" t="s">
        <v>517</v>
      </c>
      <c r="B38" s="70">
        <v>33892.281999999999</v>
      </c>
      <c r="C38" s="70">
        <v>67438.570000000007</v>
      </c>
      <c r="D38" s="70">
        <v>7156</v>
      </c>
      <c r="E38" s="70">
        <v>11540</v>
      </c>
      <c r="F38" s="70">
        <v>0</v>
      </c>
      <c r="G38" s="70">
        <v>0</v>
      </c>
      <c r="H38" s="70">
        <v>7352</v>
      </c>
      <c r="I38" s="70">
        <v>0</v>
      </c>
      <c r="J38" s="70">
        <v>5707.2403899999999</v>
      </c>
    </row>
    <row r="39" spans="1:10" x14ac:dyDescent="0.25">
      <c r="A39" s="92" t="s">
        <v>518</v>
      </c>
      <c r="B39" s="70">
        <v>1.2430000000000001</v>
      </c>
      <c r="C39" s="70">
        <v>0</v>
      </c>
      <c r="D39" s="70">
        <v>0</v>
      </c>
      <c r="E39" s="70">
        <v>0</v>
      </c>
      <c r="F39" s="70">
        <v>0</v>
      </c>
      <c r="G39" s="70">
        <v>0</v>
      </c>
      <c r="H39" s="70">
        <v>0</v>
      </c>
      <c r="I39" s="70">
        <v>0</v>
      </c>
      <c r="J39" s="70">
        <v>0</v>
      </c>
    </row>
    <row r="40" spans="1:10" s="174" customFormat="1" ht="14.25" x14ac:dyDescent="0.2">
      <c r="A40" s="24" t="s">
        <v>519</v>
      </c>
      <c r="B40" s="69">
        <v>4027214.3060000003</v>
      </c>
      <c r="C40" s="69">
        <v>4227579.1899999995</v>
      </c>
      <c r="D40" s="69">
        <v>348473</v>
      </c>
      <c r="E40" s="69">
        <v>342787</v>
      </c>
      <c r="F40" s="69">
        <v>318433</v>
      </c>
      <c r="G40" s="69">
        <v>286790</v>
      </c>
      <c r="H40" s="69">
        <v>397490</v>
      </c>
      <c r="I40" s="69">
        <v>322398</v>
      </c>
      <c r="J40" s="69">
        <v>320596.42677000002</v>
      </c>
    </row>
    <row r="41" spans="1:10" x14ac:dyDescent="0.25">
      <c r="A41" s="92" t="s">
        <v>520</v>
      </c>
      <c r="B41" s="70">
        <v>59413.659000000007</v>
      </c>
      <c r="C41" s="70">
        <v>56897.366999999998</v>
      </c>
      <c r="D41" s="70">
        <v>4081</v>
      </c>
      <c r="E41" s="70">
        <v>4185</v>
      </c>
      <c r="F41" s="70">
        <v>4131</v>
      </c>
      <c r="G41" s="70">
        <v>5154</v>
      </c>
      <c r="H41" s="70">
        <v>4077</v>
      </c>
      <c r="I41" s="70">
        <v>3815</v>
      </c>
      <c r="J41" s="70">
        <v>2899.8324200000006</v>
      </c>
    </row>
    <row r="42" spans="1:10" x14ac:dyDescent="0.25">
      <c r="A42" s="92" t="s">
        <v>521</v>
      </c>
      <c r="B42" s="70">
        <v>396350.06399999995</v>
      </c>
      <c r="C42" s="70">
        <v>385501.538</v>
      </c>
      <c r="D42" s="70">
        <v>32805</v>
      </c>
      <c r="E42" s="70">
        <v>36734</v>
      </c>
      <c r="F42" s="70">
        <v>31652</v>
      </c>
      <c r="G42" s="70">
        <v>28469</v>
      </c>
      <c r="H42" s="70">
        <v>41639</v>
      </c>
      <c r="I42" s="70">
        <v>33248</v>
      </c>
      <c r="J42" s="70">
        <v>36381.324089999995</v>
      </c>
    </row>
    <row r="43" spans="1:10" x14ac:dyDescent="0.25">
      <c r="A43" s="92" t="s">
        <v>522</v>
      </c>
      <c r="B43" s="70">
        <v>137586.48199999996</v>
      </c>
      <c r="C43" s="70">
        <v>138198.459</v>
      </c>
      <c r="D43" s="70">
        <v>12575</v>
      </c>
      <c r="E43" s="70">
        <v>11856</v>
      </c>
      <c r="F43" s="70">
        <v>9851</v>
      </c>
      <c r="G43" s="70">
        <v>9447</v>
      </c>
      <c r="H43" s="70">
        <v>10508</v>
      </c>
      <c r="I43" s="70">
        <v>9002</v>
      </c>
      <c r="J43" s="70">
        <v>11291.477000000001</v>
      </c>
    </row>
    <row r="44" spans="1:10" x14ac:dyDescent="0.25">
      <c r="A44" s="92" t="s">
        <v>523</v>
      </c>
      <c r="B44" s="70">
        <v>545926.49899999995</v>
      </c>
      <c r="C44" s="70">
        <v>572507.64199999999</v>
      </c>
      <c r="D44" s="70">
        <v>44963</v>
      </c>
      <c r="E44" s="70">
        <v>51372</v>
      </c>
      <c r="F44" s="70">
        <v>48476</v>
      </c>
      <c r="G44" s="70">
        <v>44289</v>
      </c>
      <c r="H44" s="70">
        <v>56612</v>
      </c>
      <c r="I44" s="70">
        <v>43281</v>
      </c>
      <c r="J44" s="70">
        <v>42063.968520000031</v>
      </c>
    </row>
    <row r="45" spans="1:10" x14ac:dyDescent="0.25">
      <c r="A45" s="92" t="s">
        <v>524</v>
      </c>
      <c r="B45" s="70">
        <v>162085.726</v>
      </c>
      <c r="C45" s="70">
        <v>176479.08199999999</v>
      </c>
      <c r="D45" s="70">
        <v>12880</v>
      </c>
      <c r="E45" s="70">
        <v>14358</v>
      </c>
      <c r="F45" s="70">
        <v>13863</v>
      </c>
      <c r="G45" s="70">
        <v>18814</v>
      </c>
      <c r="H45" s="70">
        <v>20656</v>
      </c>
      <c r="I45" s="70">
        <v>18483</v>
      </c>
      <c r="J45" s="70">
        <v>10820.978309999999</v>
      </c>
    </row>
    <row r="46" spans="1:10" x14ac:dyDescent="0.25">
      <c r="A46" s="92" t="s">
        <v>525</v>
      </c>
      <c r="B46" s="70">
        <v>444571.66700000002</v>
      </c>
      <c r="C46" s="70">
        <v>451668.24800000002</v>
      </c>
      <c r="D46" s="70">
        <v>38193</v>
      </c>
      <c r="E46" s="70">
        <v>42463</v>
      </c>
      <c r="F46" s="70">
        <v>36952</v>
      </c>
      <c r="G46" s="70">
        <v>33218</v>
      </c>
      <c r="H46" s="70">
        <v>41800</v>
      </c>
      <c r="I46" s="70">
        <v>33939</v>
      </c>
      <c r="J46" s="70">
        <v>38124.448610000029</v>
      </c>
    </row>
    <row r="47" spans="1:10" x14ac:dyDescent="0.25">
      <c r="A47" s="92" t="s">
        <v>526</v>
      </c>
      <c r="B47" s="70">
        <v>57917.506000000008</v>
      </c>
      <c r="C47" s="70">
        <v>59935.16</v>
      </c>
      <c r="D47" s="70">
        <v>4595</v>
      </c>
      <c r="E47" s="70">
        <v>5427</v>
      </c>
      <c r="F47" s="70">
        <v>4012</v>
      </c>
      <c r="G47" s="70">
        <v>4728</v>
      </c>
      <c r="H47" s="70">
        <v>5573</v>
      </c>
      <c r="I47" s="70">
        <v>4514</v>
      </c>
      <c r="J47" s="70">
        <v>4386.6134799999991</v>
      </c>
    </row>
    <row r="48" spans="1:10" x14ac:dyDescent="0.25">
      <c r="A48" s="92" t="s">
        <v>527</v>
      </c>
      <c r="B48" s="70">
        <v>4701.1630000000005</v>
      </c>
      <c r="C48" s="70">
        <v>4642.1630000000005</v>
      </c>
      <c r="D48" s="70">
        <v>417</v>
      </c>
      <c r="E48" s="70">
        <v>463</v>
      </c>
      <c r="F48" s="70">
        <v>478</v>
      </c>
      <c r="G48" s="70">
        <v>387</v>
      </c>
      <c r="H48" s="70">
        <v>396</v>
      </c>
      <c r="I48" s="70">
        <v>380</v>
      </c>
      <c r="J48" s="70">
        <v>581.77463999999986</v>
      </c>
    </row>
    <row r="49" spans="1:10" x14ac:dyDescent="0.25">
      <c r="A49" s="92" t="s">
        <v>528</v>
      </c>
      <c r="B49" s="70">
        <v>1496664.4700000002</v>
      </c>
      <c r="C49" s="70">
        <v>1574005.4750000001</v>
      </c>
      <c r="D49" s="70">
        <v>132897</v>
      </c>
      <c r="E49" s="70">
        <v>101572</v>
      </c>
      <c r="F49" s="70">
        <v>109616</v>
      </c>
      <c r="G49" s="70">
        <v>87610</v>
      </c>
      <c r="H49" s="70">
        <v>137281</v>
      </c>
      <c r="I49" s="70">
        <v>119503</v>
      </c>
      <c r="J49" s="70">
        <v>101422.25589000001</v>
      </c>
    </row>
    <row r="50" spans="1:10" x14ac:dyDescent="0.25">
      <c r="A50" s="92" t="s">
        <v>529</v>
      </c>
      <c r="B50" s="70">
        <v>346054.05</v>
      </c>
      <c r="C50" s="70">
        <v>409264.86100000003</v>
      </c>
      <c r="D50" s="70">
        <v>38337</v>
      </c>
      <c r="E50" s="70">
        <v>35562</v>
      </c>
      <c r="F50" s="70">
        <v>39826</v>
      </c>
      <c r="G50" s="70">
        <v>28926</v>
      </c>
      <c r="H50" s="70">
        <v>37651</v>
      </c>
      <c r="I50" s="70">
        <v>24910</v>
      </c>
      <c r="J50" s="70">
        <v>25953.978370000001</v>
      </c>
    </row>
    <row r="51" spans="1:10" x14ac:dyDescent="0.25">
      <c r="A51" s="92" t="s">
        <v>530</v>
      </c>
      <c r="B51" s="70">
        <v>6594.6369999999997</v>
      </c>
      <c r="C51" s="70">
        <v>5795.9719999999998</v>
      </c>
      <c r="D51" s="70">
        <v>181</v>
      </c>
      <c r="E51" s="70">
        <v>401</v>
      </c>
      <c r="F51" s="70">
        <v>465</v>
      </c>
      <c r="G51" s="70">
        <v>534</v>
      </c>
      <c r="H51" s="70">
        <v>826</v>
      </c>
      <c r="I51" s="70">
        <v>3641</v>
      </c>
      <c r="J51" s="70">
        <v>448.01018000000005</v>
      </c>
    </row>
    <row r="52" spans="1:10" x14ac:dyDescent="0.25">
      <c r="A52" s="92" t="s">
        <v>531</v>
      </c>
      <c r="B52" s="70">
        <v>10984.074000000001</v>
      </c>
      <c r="C52" s="70">
        <v>12146.084000000001</v>
      </c>
      <c r="D52" s="70">
        <v>986</v>
      </c>
      <c r="E52" s="70">
        <v>21</v>
      </c>
      <c r="F52" s="70">
        <v>42</v>
      </c>
      <c r="G52" s="70">
        <v>554</v>
      </c>
      <c r="H52" s="70">
        <v>2519</v>
      </c>
      <c r="I52" s="70">
        <v>1524</v>
      </c>
      <c r="J52" s="70">
        <v>207.77485000000001</v>
      </c>
    </row>
    <row r="53" spans="1:10" x14ac:dyDescent="0.25">
      <c r="A53" s="92" t="s">
        <v>532</v>
      </c>
      <c r="B53" s="70">
        <v>7984.634</v>
      </c>
      <c r="C53" s="70">
        <v>7316.0300000000007</v>
      </c>
      <c r="D53" s="70">
        <v>411</v>
      </c>
      <c r="E53" s="70">
        <v>349</v>
      </c>
      <c r="F53" s="70">
        <v>678</v>
      </c>
      <c r="G53" s="70">
        <v>710</v>
      </c>
      <c r="H53" s="70">
        <v>690</v>
      </c>
      <c r="I53" s="70">
        <v>637</v>
      </c>
      <c r="J53" s="70">
        <v>675.18475000000001</v>
      </c>
    </row>
    <row r="54" spans="1:10" x14ac:dyDescent="0.25">
      <c r="A54" s="92" t="s">
        <v>533</v>
      </c>
      <c r="B54" s="70">
        <v>35006.096999999994</v>
      </c>
      <c r="C54" s="70">
        <v>11138.066999999999</v>
      </c>
      <c r="D54" s="70">
        <v>1215</v>
      </c>
      <c r="E54" s="70">
        <v>128</v>
      </c>
      <c r="F54" s="70">
        <v>132</v>
      </c>
      <c r="G54" s="70">
        <v>146</v>
      </c>
      <c r="H54" s="70">
        <v>1134</v>
      </c>
      <c r="I54" s="70">
        <v>133</v>
      </c>
      <c r="J54" s="70">
        <v>15.5253</v>
      </c>
    </row>
    <row r="55" spans="1:10" x14ac:dyDescent="0.25">
      <c r="A55" s="92" t="s">
        <v>534</v>
      </c>
      <c r="B55" s="70">
        <v>199.17400000000001</v>
      </c>
      <c r="C55" s="70">
        <v>574.36500000000001</v>
      </c>
      <c r="D55" s="70">
        <v>0</v>
      </c>
      <c r="E55" s="70">
        <v>0</v>
      </c>
      <c r="F55" s="70">
        <v>0</v>
      </c>
      <c r="G55" s="70">
        <v>0</v>
      </c>
      <c r="H55" s="70">
        <v>88</v>
      </c>
      <c r="I55" s="70">
        <v>0</v>
      </c>
      <c r="J55" s="70">
        <v>0</v>
      </c>
    </row>
    <row r="56" spans="1:10" x14ac:dyDescent="0.25">
      <c r="A56" s="92" t="s">
        <v>535</v>
      </c>
      <c r="B56" s="70">
        <v>266516.77299999999</v>
      </c>
      <c r="C56" s="70">
        <v>329795.02899999998</v>
      </c>
      <c r="D56" s="70">
        <v>22004</v>
      </c>
      <c r="E56" s="70">
        <v>35511</v>
      </c>
      <c r="F56" s="70">
        <v>16617</v>
      </c>
      <c r="G56" s="70">
        <v>22035</v>
      </c>
      <c r="H56" s="70">
        <v>33558</v>
      </c>
      <c r="I56" s="70">
        <v>22208</v>
      </c>
      <c r="J56" s="70">
        <v>41919.126640000002</v>
      </c>
    </row>
    <row r="57" spans="1:10" x14ac:dyDescent="0.25">
      <c r="A57" s="92" t="s">
        <v>536</v>
      </c>
      <c r="B57" s="70">
        <v>48657.631000000001</v>
      </c>
      <c r="C57" s="70">
        <v>31714.648000000001</v>
      </c>
      <c r="D57" s="70">
        <v>1933</v>
      </c>
      <c r="E57" s="70">
        <v>2385</v>
      </c>
      <c r="F57" s="70">
        <v>1642</v>
      </c>
      <c r="G57" s="70">
        <v>1769</v>
      </c>
      <c r="H57" s="70">
        <v>2482</v>
      </c>
      <c r="I57" s="70">
        <v>3180</v>
      </c>
      <c r="J57" s="70">
        <v>3404.1537199999998</v>
      </c>
    </row>
    <row r="58" spans="1:10" s="174" customFormat="1" thickBot="1" x14ac:dyDescent="0.25">
      <c r="A58" s="24" t="s">
        <v>537</v>
      </c>
      <c r="B58" s="69">
        <v>2223878.7799999998</v>
      </c>
      <c r="C58" s="69">
        <v>2235878.8429999999</v>
      </c>
      <c r="D58" s="69">
        <v>222332</v>
      </c>
      <c r="E58" s="69">
        <v>214269</v>
      </c>
      <c r="F58" s="69">
        <v>222660</v>
      </c>
      <c r="G58" s="69">
        <v>170461</v>
      </c>
      <c r="H58" s="69">
        <v>220220</v>
      </c>
      <c r="I58" s="69">
        <v>192392</v>
      </c>
      <c r="J58" s="69">
        <v>195112.82865448971</v>
      </c>
    </row>
    <row r="59" spans="1:10" s="174" customFormat="1" ht="15.75" thickTop="1" thickBot="1" x14ac:dyDescent="0.25">
      <c r="A59" s="71" t="s">
        <v>404</v>
      </c>
      <c r="B59" s="72">
        <v>30674631.661000002</v>
      </c>
      <c r="C59" s="72">
        <v>32040388.535</v>
      </c>
      <c r="D59" s="72">
        <v>2644923</v>
      </c>
      <c r="E59" s="72">
        <v>2847537</v>
      </c>
      <c r="F59" s="72">
        <v>2420402</v>
      </c>
      <c r="G59" s="72">
        <v>2267729</v>
      </c>
      <c r="H59" s="72">
        <v>3055372</v>
      </c>
      <c r="I59" s="72">
        <v>2276489</v>
      </c>
      <c r="J59" s="72">
        <v>2275441.4096527179</v>
      </c>
    </row>
    <row r="60" spans="1:10" ht="15.75" thickTop="1" x14ac:dyDescent="0.25">
      <c r="A60" s="295" t="s">
        <v>690</v>
      </c>
      <c r="B60" s="295"/>
      <c r="C60" s="295"/>
      <c r="D60" s="295"/>
      <c r="E60" s="295"/>
      <c r="F60" s="295"/>
      <c r="G60" s="295"/>
      <c r="H60" s="295"/>
      <c r="I60" s="295"/>
      <c r="J60" s="295"/>
    </row>
  </sheetData>
  <mergeCells count="9">
    <mergeCell ref="A1:J1"/>
    <mergeCell ref="A2:J2"/>
    <mergeCell ref="A3:J3"/>
    <mergeCell ref="A60:J60"/>
    <mergeCell ref="A4:A5"/>
    <mergeCell ref="B4:B5"/>
    <mergeCell ref="C4:C5"/>
    <mergeCell ref="E4:G4"/>
    <mergeCell ref="H4:J4"/>
  </mergeCells>
  <pageMargins left="0.7" right="0.7" top="0.75" bottom="0.75" header="0.3" footer="0.3"/>
  <pageSetup paperSize="9" scale="72" orientation="portrait" verticalDpi="1200" r:id="rId1"/>
  <headerFooter>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J75"/>
  <sheetViews>
    <sheetView zoomScale="85" zoomScaleNormal="85" zoomScaleSheetLayoutView="100" workbookViewId="0">
      <selection activeCell="C6" sqref="C6:C65"/>
    </sheetView>
  </sheetViews>
  <sheetFormatPr defaultColWidth="9.140625" defaultRowHeight="15" x14ac:dyDescent="0.25"/>
  <cols>
    <col min="1" max="1" width="41" style="75" bestFit="1" customWidth="1"/>
    <col min="2" max="3" width="11" style="75" bestFit="1" customWidth="1"/>
    <col min="4" max="9" width="10" style="75" bestFit="1" customWidth="1"/>
    <col min="10" max="10" width="11.5703125" style="75" bestFit="1" customWidth="1"/>
    <col min="11" max="16384" width="9.140625" style="75"/>
  </cols>
  <sheetData>
    <row r="1" spans="1:10" ht="22.5" x14ac:dyDescent="0.25">
      <c r="A1" s="285" t="s">
        <v>777</v>
      </c>
      <c r="B1" s="285"/>
      <c r="C1" s="285"/>
      <c r="D1" s="285"/>
      <c r="E1" s="285"/>
      <c r="F1" s="285"/>
      <c r="G1" s="285"/>
      <c r="H1" s="285"/>
      <c r="I1" s="285"/>
      <c r="J1" s="285"/>
    </row>
    <row r="2" spans="1:10" ht="15.75" x14ac:dyDescent="0.25">
      <c r="A2" s="331" t="s">
        <v>786</v>
      </c>
      <c r="B2" s="331"/>
      <c r="C2" s="331"/>
      <c r="D2" s="331"/>
      <c r="E2" s="331"/>
      <c r="F2" s="331"/>
      <c r="G2" s="331"/>
      <c r="H2" s="331"/>
      <c r="I2" s="331"/>
      <c r="J2" s="331"/>
    </row>
    <row r="3" spans="1:10" ht="15.75" thickBot="1" x14ac:dyDescent="0.3">
      <c r="A3" s="434" t="s">
        <v>538</v>
      </c>
      <c r="B3" s="434"/>
      <c r="C3" s="434"/>
      <c r="D3" s="434"/>
      <c r="E3" s="434"/>
      <c r="F3" s="434"/>
      <c r="G3" s="434"/>
      <c r="H3" s="434"/>
      <c r="I3" s="434"/>
      <c r="J3" s="434"/>
    </row>
    <row r="4" spans="1:10" ht="16.5" thickTop="1" thickBot="1" x14ac:dyDescent="0.3">
      <c r="A4" s="488" t="s">
        <v>432</v>
      </c>
      <c r="B4" s="490" t="s">
        <v>108</v>
      </c>
      <c r="C4" s="490" t="s">
        <v>756</v>
      </c>
      <c r="D4" s="49">
        <v>2025</v>
      </c>
      <c r="E4" s="320">
        <v>2025</v>
      </c>
      <c r="F4" s="321"/>
      <c r="G4" s="321"/>
      <c r="H4" s="320">
        <v>2026</v>
      </c>
      <c r="I4" s="321"/>
      <c r="J4" s="321"/>
    </row>
    <row r="5" spans="1:10" ht="16.5" thickBot="1" x14ac:dyDescent="0.3">
      <c r="A5" s="489"/>
      <c r="B5" s="491"/>
      <c r="C5" s="491"/>
      <c r="D5" s="50" t="s">
        <v>889</v>
      </c>
      <c r="E5" s="22" t="s">
        <v>888</v>
      </c>
      <c r="F5" s="22" t="s">
        <v>887</v>
      </c>
      <c r="G5" s="260" t="s">
        <v>33</v>
      </c>
      <c r="H5" s="22" t="s">
        <v>34</v>
      </c>
      <c r="I5" s="22" t="s">
        <v>886</v>
      </c>
      <c r="J5" s="22" t="s">
        <v>885</v>
      </c>
    </row>
    <row r="6" spans="1:10" s="174" customFormat="1" thickTop="1" x14ac:dyDescent="0.2">
      <c r="A6" s="24" t="s">
        <v>711</v>
      </c>
      <c r="B6" s="51">
        <v>7110979.5207999991</v>
      </c>
      <c r="C6" s="51">
        <v>7660396.0600999994</v>
      </c>
      <c r="D6" s="51">
        <v>730629.51430000004</v>
      </c>
      <c r="E6" s="51">
        <v>728877.07810000004</v>
      </c>
      <c r="F6" s="51">
        <v>724263.09089999995</v>
      </c>
      <c r="G6" s="51">
        <v>803899.10990000004</v>
      </c>
      <c r="H6" s="51">
        <v>815614.04040000006</v>
      </c>
      <c r="I6" s="51">
        <v>818351.67720000003</v>
      </c>
      <c r="J6" s="51">
        <v>669771.36410000001</v>
      </c>
    </row>
    <row r="7" spans="1:10" x14ac:dyDescent="0.25">
      <c r="A7" s="92" t="s">
        <v>540</v>
      </c>
      <c r="B7" s="52">
        <v>135931.49960000001</v>
      </c>
      <c r="C7" s="52">
        <v>128599.26489999999</v>
      </c>
      <c r="D7" s="52">
        <v>9457.9668000000001</v>
      </c>
      <c r="E7" s="52">
        <v>6331.0276000000003</v>
      </c>
      <c r="F7" s="52">
        <v>9705.2201999999997</v>
      </c>
      <c r="G7" s="52">
        <v>14020.6176</v>
      </c>
      <c r="H7" s="52">
        <v>9009.1546999999991</v>
      </c>
      <c r="I7" s="52">
        <v>12076.334800000001</v>
      </c>
      <c r="J7" s="52">
        <v>13069.980799999999</v>
      </c>
    </row>
    <row r="8" spans="1:10" x14ac:dyDescent="0.25">
      <c r="A8" s="92" t="s">
        <v>541</v>
      </c>
      <c r="B8" s="52">
        <v>235098.37150000001</v>
      </c>
      <c r="C8" s="52">
        <v>8</v>
      </c>
      <c r="D8" s="52">
        <v>0</v>
      </c>
      <c r="E8" s="52">
        <v>0</v>
      </c>
      <c r="F8" s="52">
        <v>0</v>
      </c>
      <c r="G8" s="52">
        <v>0</v>
      </c>
      <c r="H8" s="52">
        <v>0</v>
      </c>
      <c r="I8" s="52">
        <v>0</v>
      </c>
      <c r="J8" s="52">
        <v>0</v>
      </c>
    </row>
    <row r="9" spans="1:10" x14ac:dyDescent="0.25">
      <c r="A9" s="92" t="s">
        <v>542</v>
      </c>
      <c r="B9" s="52">
        <v>20021.418999999998</v>
      </c>
      <c r="C9" s="52">
        <v>50268.885700000006</v>
      </c>
      <c r="D9" s="52">
        <v>3779.5403000000001</v>
      </c>
      <c r="E9" s="52">
        <v>10185.614799999999</v>
      </c>
      <c r="F9" s="52">
        <v>12175.0978</v>
      </c>
      <c r="G9" s="52">
        <v>12142.0039</v>
      </c>
      <c r="H9" s="52">
        <v>9612.5485000000008</v>
      </c>
      <c r="I9" s="52">
        <v>6264.2022999999999</v>
      </c>
      <c r="J9" s="52">
        <v>4365.1423000000004</v>
      </c>
    </row>
    <row r="10" spans="1:10" x14ac:dyDescent="0.25">
      <c r="A10" s="92" t="s">
        <v>543</v>
      </c>
      <c r="B10" s="52">
        <v>687638.15890000004</v>
      </c>
      <c r="C10" s="52">
        <v>600643.90339999995</v>
      </c>
      <c r="D10" s="52">
        <v>54236.116300000002</v>
      </c>
      <c r="E10" s="52">
        <v>52285.843000000001</v>
      </c>
      <c r="F10" s="52">
        <v>49611.301399999997</v>
      </c>
      <c r="G10" s="52">
        <v>58974.268199999999</v>
      </c>
      <c r="H10" s="52">
        <v>58950.109700000001</v>
      </c>
      <c r="I10" s="52">
        <v>51443.7713</v>
      </c>
      <c r="J10" s="52">
        <v>43565.549400000004</v>
      </c>
    </row>
    <row r="11" spans="1:10" x14ac:dyDescent="0.25">
      <c r="A11" s="92" t="s">
        <v>544</v>
      </c>
      <c r="B11" s="52">
        <v>157058.29200000002</v>
      </c>
      <c r="C11" s="52">
        <v>173596.84449999998</v>
      </c>
      <c r="D11" s="52">
        <v>13292.5568</v>
      </c>
      <c r="E11" s="52">
        <v>18534.0733</v>
      </c>
      <c r="F11" s="52">
        <v>17932.941999999999</v>
      </c>
      <c r="G11" s="52">
        <v>18806.428800000002</v>
      </c>
      <c r="H11" s="52">
        <v>18131.0461</v>
      </c>
      <c r="I11" s="52">
        <v>17694.7346</v>
      </c>
      <c r="J11" s="52">
        <v>16384.788799999998</v>
      </c>
    </row>
    <row r="12" spans="1:10" x14ac:dyDescent="0.25">
      <c r="A12" s="92" t="s">
        <v>545</v>
      </c>
      <c r="B12" s="52">
        <v>112333.592</v>
      </c>
      <c r="C12" s="52">
        <v>372022.37459999992</v>
      </c>
      <c r="D12" s="52">
        <v>41511.856</v>
      </c>
      <c r="E12" s="52">
        <v>4763.46</v>
      </c>
      <c r="F12" s="52">
        <v>170.73</v>
      </c>
      <c r="G12" s="52">
        <v>18651.848999999998</v>
      </c>
      <c r="H12" s="52">
        <v>8051.3249999999998</v>
      </c>
      <c r="I12" s="52">
        <v>10132.235000000001</v>
      </c>
      <c r="J12" s="52">
        <v>0</v>
      </c>
    </row>
    <row r="13" spans="1:10" x14ac:dyDescent="0.25">
      <c r="A13" s="92" t="s">
        <v>546</v>
      </c>
      <c r="B13" s="52">
        <v>2680624.7337999996</v>
      </c>
      <c r="C13" s="52">
        <v>3370164.0864999997</v>
      </c>
      <c r="D13" s="52">
        <v>340186.83399999997</v>
      </c>
      <c r="E13" s="52">
        <v>322210.72899999999</v>
      </c>
      <c r="F13" s="52">
        <v>309611.571</v>
      </c>
      <c r="G13" s="52">
        <v>341145.55699999997</v>
      </c>
      <c r="H13" s="52">
        <v>373998.26</v>
      </c>
      <c r="I13" s="52">
        <v>332800.11800000002</v>
      </c>
      <c r="J13" s="52">
        <v>309952.07199999999</v>
      </c>
    </row>
    <row r="14" spans="1:10" x14ac:dyDescent="0.25">
      <c r="A14" s="92" t="s">
        <v>547</v>
      </c>
      <c r="B14" s="52">
        <v>3979.6671999999999</v>
      </c>
      <c r="C14" s="52">
        <v>3122.5579000000002</v>
      </c>
      <c r="D14" s="52">
        <v>165.47399999999999</v>
      </c>
      <c r="E14" s="52">
        <v>82288.932000000001</v>
      </c>
      <c r="F14" s="52">
        <v>71257.53</v>
      </c>
      <c r="G14" s="52">
        <v>204.71</v>
      </c>
      <c r="H14" s="52">
        <v>215.15</v>
      </c>
      <c r="I14" s="52">
        <v>15.625</v>
      </c>
      <c r="J14" s="52">
        <v>105.61499999999999</v>
      </c>
    </row>
    <row r="15" spans="1:10" x14ac:dyDescent="0.25">
      <c r="A15" s="92" t="s">
        <v>548</v>
      </c>
      <c r="B15" s="52">
        <v>594969.54209999996</v>
      </c>
      <c r="C15" s="52">
        <v>891198.34570000018</v>
      </c>
      <c r="D15" s="52">
        <v>92703.332299999995</v>
      </c>
      <c r="E15" s="52">
        <v>47768.544500000004</v>
      </c>
      <c r="F15" s="52">
        <v>70955.469400000002</v>
      </c>
      <c r="G15" s="52">
        <v>69969.236300000004</v>
      </c>
      <c r="H15" s="52">
        <v>83799.269100000005</v>
      </c>
      <c r="I15" s="52">
        <v>83821.634000000005</v>
      </c>
      <c r="J15" s="52">
        <v>51943.414100000002</v>
      </c>
    </row>
    <row r="16" spans="1:10" x14ac:dyDescent="0.25">
      <c r="A16" s="92" t="s">
        <v>704</v>
      </c>
      <c r="B16" s="52">
        <v>2483324.2446999997</v>
      </c>
      <c r="C16" s="52">
        <v>2070771.7969</v>
      </c>
      <c r="D16" s="52">
        <v>175295.83780000001</v>
      </c>
      <c r="E16" s="52">
        <v>184508.85389999999</v>
      </c>
      <c r="F16" s="52">
        <v>182843.2291</v>
      </c>
      <c r="G16" s="52">
        <v>269984.43910000002</v>
      </c>
      <c r="H16" s="52">
        <v>253847.17730000001</v>
      </c>
      <c r="I16" s="52">
        <v>304103.02220000001</v>
      </c>
      <c r="J16" s="52">
        <v>230384.80170000001</v>
      </c>
    </row>
    <row r="17" spans="1:10" s="174" customFormat="1" ht="14.25" x14ac:dyDescent="0.2">
      <c r="A17" s="24" t="s">
        <v>710</v>
      </c>
      <c r="B17" s="51">
        <v>7406821.3953300016</v>
      </c>
      <c r="C17" s="51">
        <v>8591399.1776999999</v>
      </c>
      <c r="D17" s="51">
        <v>706331.1348</v>
      </c>
      <c r="E17" s="51">
        <v>747300.13820000004</v>
      </c>
      <c r="F17" s="51">
        <v>610859.16319999995</v>
      </c>
      <c r="G17" s="51">
        <v>814684.3602</v>
      </c>
      <c r="H17" s="51">
        <v>739106.35900000005</v>
      </c>
      <c r="I17" s="51">
        <v>669308.19380000001</v>
      </c>
      <c r="J17" s="51">
        <v>770900.22580000001</v>
      </c>
    </row>
    <row r="18" spans="1:10" x14ac:dyDescent="0.25">
      <c r="A18" s="92" t="s">
        <v>550</v>
      </c>
      <c r="B18" s="52">
        <v>410184.57160000002</v>
      </c>
      <c r="C18" s="52">
        <v>482793.83470000001</v>
      </c>
      <c r="D18" s="52">
        <v>26003.227200000001</v>
      </c>
      <c r="E18" s="52">
        <v>44229.597800000003</v>
      </c>
      <c r="F18" s="52">
        <v>39898.294500000004</v>
      </c>
      <c r="G18" s="52">
        <v>51309.010699999999</v>
      </c>
      <c r="H18" s="52">
        <v>60393.019500000002</v>
      </c>
      <c r="I18" s="52">
        <v>48357.657700000003</v>
      </c>
      <c r="J18" s="52">
        <v>52033.332000000002</v>
      </c>
    </row>
    <row r="19" spans="1:10" x14ac:dyDescent="0.25">
      <c r="A19" s="92" t="s">
        <v>551</v>
      </c>
      <c r="B19" s="52">
        <v>299959.1557</v>
      </c>
      <c r="C19" s="52">
        <v>360931.69909999997</v>
      </c>
      <c r="D19" s="52">
        <v>29279.620500000001</v>
      </c>
      <c r="E19" s="52">
        <v>42943.0717</v>
      </c>
      <c r="F19" s="52">
        <v>36410.986900000004</v>
      </c>
      <c r="G19" s="52">
        <v>63903.3554</v>
      </c>
      <c r="H19" s="52">
        <v>40816.806799999998</v>
      </c>
      <c r="I19" s="52">
        <v>31164.376700000001</v>
      </c>
      <c r="J19" s="52">
        <v>39630.591200000003</v>
      </c>
    </row>
    <row r="20" spans="1:10" x14ac:dyDescent="0.25">
      <c r="A20" s="92" t="s">
        <v>552</v>
      </c>
      <c r="B20" s="52">
        <v>402019.66880000004</v>
      </c>
      <c r="C20" s="52">
        <v>541030.01939999999</v>
      </c>
      <c r="D20" s="52">
        <v>52532.6008</v>
      </c>
      <c r="E20" s="52">
        <v>48149.265099999997</v>
      </c>
      <c r="F20" s="52">
        <v>37608.607100000001</v>
      </c>
      <c r="G20" s="52">
        <v>59777.1374</v>
      </c>
      <c r="H20" s="52">
        <v>48964.124799999998</v>
      </c>
      <c r="I20" s="52">
        <v>39867.3341</v>
      </c>
      <c r="J20" s="52">
        <v>60973.467700000001</v>
      </c>
    </row>
    <row r="21" spans="1:10" x14ac:dyDescent="0.25">
      <c r="A21" s="92" t="s">
        <v>553</v>
      </c>
      <c r="B21" s="52">
        <v>52578.33915</v>
      </c>
      <c r="C21" s="52">
        <v>99854.2791</v>
      </c>
      <c r="D21" s="52">
        <v>7735.5092000000004</v>
      </c>
      <c r="E21" s="52">
        <v>10809.3989</v>
      </c>
      <c r="F21" s="52">
        <v>9838.6165999999994</v>
      </c>
      <c r="G21" s="52">
        <v>8552.9866999999995</v>
      </c>
      <c r="H21" s="52">
        <v>10868.732900000001</v>
      </c>
      <c r="I21" s="52">
        <v>9234.8354999999992</v>
      </c>
      <c r="J21" s="52">
        <v>10708.586600000001</v>
      </c>
    </row>
    <row r="22" spans="1:10" x14ac:dyDescent="0.25">
      <c r="A22" s="92" t="s">
        <v>713</v>
      </c>
      <c r="B22" s="52">
        <v>2731794.3051700001</v>
      </c>
      <c r="C22" s="52">
        <v>3092202.9697000002</v>
      </c>
      <c r="D22" s="52">
        <v>271922.33140000002</v>
      </c>
      <c r="E22" s="52">
        <v>201915.63279999999</v>
      </c>
      <c r="F22" s="52">
        <v>165371.05979999999</v>
      </c>
      <c r="G22" s="52">
        <v>158993.57250000001</v>
      </c>
      <c r="H22" s="52">
        <v>174433.06959999999</v>
      </c>
      <c r="I22" s="52">
        <v>155921.6496</v>
      </c>
      <c r="J22" s="52">
        <v>237667.0301</v>
      </c>
    </row>
    <row r="23" spans="1:10" x14ac:dyDescent="0.25">
      <c r="A23" s="92" t="s">
        <v>554</v>
      </c>
      <c r="B23" s="52">
        <v>1896183.8906</v>
      </c>
      <c r="C23" s="52">
        <v>1992844.9384000001</v>
      </c>
      <c r="D23" s="52">
        <v>165781.1648</v>
      </c>
      <c r="E23" s="52">
        <v>195697.68799999999</v>
      </c>
      <c r="F23" s="52">
        <v>145911.6409</v>
      </c>
      <c r="G23" s="52">
        <v>233968.03020000001</v>
      </c>
      <c r="H23" s="52">
        <v>195506.73069999999</v>
      </c>
      <c r="I23" s="52">
        <v>196043.68729999999</v>
      </c>
      <c r="J23" s="52">
        <v>160071.315</v>
      </c>
    </row>
    <row r="24" spans="1:10" x14ac:dyDescent="0.25">
      <c r="A24" s="92" t="s">
        <v>555</v>
      </c>
      <c r="B24" s="52">
        <v>76512.162499999991</v>
      </c>
      <c r="C24" s="52">
        <v>83675.23079999999</v>
      </c>
      <c r="D24" s="52">
        <v>6221.4078</v>
      </c>
      <c r="E24" s="52">
        <v>8604.5123000000003</v>
      </c>
      <c r="F24" s="52">
        <v>7695.6918999999998</v>
      </c>
      <c r="G24" s="52">
        <v>13235.4</v>
      </c>
      <c r="H24" s="52">
        <v>10770.3071</v>
      </c>
      <c r="I24" s="52">
        <v>9129.2623000000003</v>
      </c>
      <c r="J24" s="52">
        <v>10098.820299999999</v>
      </c>
    </row>
    <row r="25" spans="1:10" x14ac:dyDescent="0.25">
      <c r="A25" s="92" t="s">
        <v>556</v>
      </c>
      <c r="B25" s="52">
        <v>1537589.3018099999</v>
      </c>
      <c r="C25" s="52">
        <v>1938066.2065000001</v>
      </c>
      <c r="D25" s="52">
        <v>146855.27309999999</v>
      </c>
      <c r="E25" s="52">
        <v>194950.97159999999</v>
      </c>
      <c r="F25" s="52">
        <v>168124.26550000001</v>
      </c>
      <c r="G25" s="52">
        <v>224944.86730000001</v>
      </c>
      <c r="H25" s="52">
        <v>197353.56760000001</v>
      </c>
      <c r="I25" s="52">
        <v>179589.39060000001</v>
      </c>
      <c r="J25" s="52">
        <v>199717.08290000001</v>
      </c>
    </row>
    <row r="26" spans="1:10" s="174" customFormat="1" ht="14.25" x14ac:dyDescent="0.2">
      <c r="A26" s="24" t="s">
        <v>709</v>
      </c>
      <c r="B26" s="51">
        <v>1621268.0591000002</v>
      </c>
      <c r="C26" s="51">
        <v>2158808.6540999999</v>
      </c>
      <c r="D26" s="51">
        <v>196178.1164</v>
      </c>
      <c r="E26" s="51">
        <v>271957.84419999999</v>
      </c>
      <c r="F26" s="51">
        <v>234439.77050000001</v>
      </c>
      <c r="G26" s="51">
        <v>293350.97110000002</v>
      </c>
      <c r="H26" s="51">
        <v>300717.13549999997</v>
      </c>
      <c r="I26" s="51">
        <v>369638.59669999999</v>
      </c>
      <c r="J26" s="51">
        <v>243507.44010000001</v>
      </c>
    </row>
    <row r="27" spans="1:10" x14ac:dyDescent="0.25">
      <c r="A27" s="92" t="s">
        <v>558</v>
      </c>
      <c r="B27" s="52">
        <v>1365901.7319999998</v>
      </c>
      <c r="C27" s="52">
        <v>1978458.8820999998</v>
      </c>
      <c r="D27" s="52">
        <v>185641.90119999999</v>
      </c>
      <c r="E27" s="52">
        <v>251304.28940000001</v>
      </c>
      <c r="F27" s="52">
        <v>224549.30540000001</v>
      </c>
      <c r="G27" s="52">
        <v>267461.70539999998</v>
      </c>
      <c r="H27" s="52">
        <v>237728.0705</v>
      </c>
      <c r="I27" s="52">
        <v>249300.8174</v>
      </c>
      <c r="J27" s="52">
        <v>232989.69760000001</v>
      </c>
    </row>
    <row r="28" spans="1:10" x14ac:dyDescent="0.25">
      <c r="A28" s="92" t="s">
        <v>559</v>
      </c>
      <c r="B28" s="52">
        <v>202137.23120000001</v>
      </c>
      <c r="C28" s="52">
        <v>140944.4607</v>
      </c>
      <c r="D28" s="52">
        <v>9527.2101999999995</v>
      </c>
      <c r="E28" s="52">
        <v>20319.5726</v>
      </c>
      <c r="F28" s="52">
        <v>8803.4922000000006</v>
      </c>
      <c r="G28" s="52">
        <v>15222.2569</v>
      </c>
      <c r="H28" s="52">
        <v>60764.852299999999</v>
      </c>
      <c r="I28" s="52">
        <v>111525.4856</v>
      </c>
      <c r="J28" s="52">
        <v>8541.6229000000003</v>
      </c>
    </row>
    <row r="29" spans="1:10" x14ac:dyDescent="0.25">
      <c r="A29" s="92" t="s">
        <v>560</v>
      </c>
      <c r="B29" s="52">
        <v>53229.0959</v>
      </c>
      <c r="C29" s="52">
        <v>39405.311300000001</v>
      </c>
      <c r="D29" s="52">
        <v>1009.005</v>
      </c>
      <c r="E29" s="52">
        <v>333.98219999999998</v>
      </c>
      <c r="F29" s="52">
        <v>1086.9729</v>
      </c>
      <c r="G29" s="52">
        <v>10667.0088</v>
      </c>
      <c r="H29" s="52">
        <v>2224.2127</v>
      </c>
      <c r="I29" s="52">
        <v>8812.2937000000002</v>
      </c>
      <c r="J29" s="52">
        <v>1976.1196</v>
      </c>
    </row>
    <row r="30" spans="1:10" s="174" customFormat="1" ht="14.25" x14ac:dyDescent="0.2">
      <c r="A30" s="24" t="s">
        <v>708</v>
      </c>
      <c r="B30" s="51">
        <v>15161824.632129999</v>
      </c>
      <c r="C30" s="51">
        <v>15003585.0965</v>
      </c>
      <c r="D30" s="51">
        <v>1221676.4084000001</v>
      </c>
      <c r="E30" s="51">
        <v>1293234.2365999999</v>
      </c>
      <c r="F30" s="51">
        <v>1007777.2212</v>
      </c>
      <c r="G30" s="51">
        <v>1183093.8622000001</v>
      </c>
      <c r="H30" s="51">
        <v>1186104.4772999999</v>
      </c>
      <c r="I30" s="51">
        <v>1199396.662</v>
      </c>
      <c r="J30" s="51">
        <v>983013.01150000002</v>
      </c>
    </row>
    <row r="31" spans="1:10" x14ac:dyDescent="0.25">
      <c r="A31" s="92" t="s">
        <v>562</v>
      </c>
      <c r="B31" s="52">
        <v>5995015.3481000001</v>
      </c>
      <c r="C31" s="52">
        <v>6022387.7680000011</v>
      </c>
      <c r="D31" s="52">
        <v>442046.92599999998</v>
      </c>
      <c r="E31" s="52">
        <v>565071.07700000005</v>
      </c>
      <c r="F31" s="52">
        <v>325962.924</v>
      </c>
      <c r="G31" s="52">
        <v>369034.89020000002</v>
      </c>
      <c r="H31" s="52">
        <v>501112.4351</v>
      </c>
      <c r="I31" s="52">
        <v>495466.43680000002</v>
      </c>
      <c r="J31" s="52">
        <v>342653.67989999999</v>
      </c>
    </row>
    <row r="32" spans="1:10" x14ac:dyDescent="0.25">
      <c r="A32" s="92" t="s">
        <v>563</v>
      </c>
      <c r="B32" s="52">
        <v>5093545.7951800004</v>
      </c>
      <c r="C32" s="52">
        <v>5265608.0662000002</v>
      </c>
      <c r="D32" s="52">
        <v>534622.61100000003</v>
      </c>
      <c r="E32" s="52">
        <v>462322.14</v>
      </c>
      <c r="F32" s="52">
        <v>484355.68900000001</v>
      </c>
      <c r="G32" s="52">
        <v>587256.22100000002</v>
      </c>
      <c r="H32" s="52">
        <v>410587.147</v>
      </c>
      <c r="I32" s="52">
        <v>450646.87599999999</v>
      </c>
      <c r="J32" s="52">
        <v>442031.51699999999</v>
      </c>
    </row>
    <row r="33" spans="1:10" x14ac:dyDescent="0.25">
      <c r="A33" s="92" t="s">
        <v>564</v>
      </c>
      <c r="B33" s="52">
        <v>3855309.0647499994</v>
      </c>
      <c r="C33" s="52">
        <v>3522953.7920000004</v>
      </c>
      <c r="D33" s="52">
        <v>230550.69699999999</v>
      </c>
      <c r="E33" s="52">
        <v>238378.29199999999</v>
      </c>
      <c r="F33" s="52">
        <v>177807.90400000001</v>
      </c>
      <c r="G33" s="52">
        <v>199789.62700000001</v>
      </c>
      <c r="H33" s="52">
        <v>243286.01699999999</v>
      </c>
      <c r="I33" s="52">
        <v>227964.87400000001</v>
      </c>
      <c r="J33" s="52">
        <v>173003.288</v>
      </c>
    </row>
    <row r="34" spans="1:10" x14ac:dyDescent="0.25">
      <c r="A34" s="92" t="s">
        <v>565</v>
      </c>
      <c r="B34" s="52">
        <v>215884.67260000002</v>
      </c>
      <c r="C34" s="52">
        <v>192164.76730000001</v>
      </c>
      <c r="D34" s="52">
        <v>14445.9584</v>
      </c>
      <c r="E34" s="52">
        <v>27461.2526</v>
      </c>
      <c r="F34" s="52">
        <v>19634.291399999998</v>
      </c>
      <c r="G34" s="52">
        <v>26991.794000000002</v>
      </c>
      <c r="H34" s="52">
        <v>31065.513200000001</v>
      </c>
      <c r="I34" s="52">
        <v>25290.035199999998</v>
      </c>
      <c r="J34" s="52">
        <v>25324.526600000001</v>
      </c>
    </row>
    <row r="35" spans="1:10" x14ac:dyDescent="0.25">
      <c r="A35" s="92" t="s">
        <v>566</v>
      </c>
      <c r="B35" s="52">
        <v>2069.7515000000003</v>
      </c>
      <c r="C35" s="52">
        <v>470.70300000000003</v>
      </c>
      <c r="D35" s="52">
        <v>10.215999999999999</v>
      </c>
      <c r="E35" s="52">
        <v>1.4750000000000001</v>
      </c>
      <c r="F35" s="52">
        <v>16.412800000000001</v>
      </c>
      <c r="G35" s="52">
        <v>21.33</v>
      </c>
      <c r="H35" s="52">
        <v>53.365000000000002</v>
      </c>
      <c r="I35" s="52">
        <v>28.44</v>
      </c>
      <c r="J35" s="52">
        <v>0</v>
      </c>
    </row>
    <row r="36" spans="1:10" s="174" customFormat="1" ht="14.25" x14ac:dyDescent="0.2">
      <c r="A36" s="24" t="s">
        <v>707</v>
      </c>
      <c r="B36" s="51">
        <v>3886942.8497100007</v>
      </c>
      <c r="C36" s="51">
        <v>5783758.1165000005</v>
      </c>
      <c r="D36" s="51">
        <v>549693.06940000004</v>
      </c>
      <c r="E36" s="51">
        <v>426859.33760000003</v>
      </c>
      <c r="F36" s="51">
        <v>397984.4448</v>
      </c>
      <c r="G36" s="51">
        <v>460151.45360000001</v>
      </c>
      <c r="H36" s="51">
        <v>456239.26579999999</v>
      </c>
      <c r="I36" s="51">
        <v>407959.26260000002</v>
      </c>
      <c r="J36" s="51">
        <v>441266.37040000001</v>
      </c>
    </row>
    <row r="37" spans="1:10" x14ac:dyDescent="0.25">
      <c r="A37" s="92" t="s">
        <v>568</v>
      </c>
      <c r="B37" s="52">
        <v>1277737.1200000001</v>
      </c>
      <c r="C37" s="52">
        <v>2268604.2764000003</v>
      </c>
      <c r="D37" s="52">
        <v>267240.712</v>
      </c>
      <c r="E37" s="52">
        <v>104211.25139999999</v>
      </c>
      <c r="F37" s="52">
        <v>84780.726699999999</v>
      </c>
      <c r="G37" s="52">
        <v>122393.917</v>
      </c>
      <c r="H37" s="52">
        <v>114718.1462</v>
      </c>
      <c r="I37" s="52">
        <v>111721.33349999999</v>
      </c>
      <c r="J37" s="52">
        <v>121233.41899999999</v>
      </c>
    </row>
    <row r="38" spans="1:10" x14ac:dyDescent="0.25">
      <c r="A38" s="92" t="s">
        <v>569</v>
      </c>
      <c r="B38" s="52">
        <v>668459.39910000004</v>
      </c>
      <c r="C38" s="52">
        <v>658950.47050000005</v>
      </c>
      <c r="D38" s="52">
        <v>64337.287700000001</v>
      </c>
      <c r="E38" s="52">
        <v>57650.128199999999</v>
      </c>
      <c r="F38" s="52">
        <v>46754.335599999999</v>
      </c>
      <c r="G38" s="52">
        <v>55729.104899999998</v>
      </c>
      <c r="H38" s="52">
        <v>57622.826500000003</v>
      </c>
      <c r="I38" s="52">
        <v>50506.254999999997</v>
      </c>
      <c r="J38" s="52">
        <v>50241.2592</v>
      </c>
    </row>
    <row r="39" spans="1:10" x14ac:dyDescent="0.25">
      <c r="A39" s="92" t="s">
        <v>570</v>
      </c>
      <c r="B39" s="52">
        <v>804324.28969999996</v>
      </c>
      <c r="C39" s="52">
        <v>939549.41549999989</v>
      </c>
      <c r="D39" s="52">
        <v>72615.110700000005</v>
      </c>
      <c r="E39" s="52">
        <v>88519.130300000004</v>
      </c>
      <c r="F39" s="52">
        <v>85288.618300000002</v>
      </c>
      <c r="G39" s="52">
        <v>80030.941200000001</v>
      </c>
      <c r="H39" s="52">
        <v>93534.070900000006</v>
      </c>
      <c r="I39" s="52">
        <v>76466.866599999994</v>
      </c>
      <c r="J39" s="52">
        <v>121551.16190000001</v>
      </c>
    </row>
    <row r="40" spans="1:10" x14ac:dyDescent="0.25">
      <c r="A40" s="92" t="s">
        <v>571</v>
      </c>
      <c r="B40" s="52">
        <v>94001.942399999985</v>
      </c>
      <c r="C40" s="52">
        <v>162879.85339999999</v>
      </c>
      <c r="D40" s="52">
        <v>10986.081399999999</v>
      </c>
      <c r="E40" s="52">
        <v>17738.321599999999</v>
      </c>
      <c r="F40" s="52">
        <v>16284.8524</v>
      </c>
      <c r="G40" s="52">
        <v>21630.266199999998</v>
      </c>
      <c r="H40" s="52">
        <v>18895.023799999999</v>
      </c>
      <c r="I40" s="52">
        <v>16305.0834</v>
      </c>
      <c r="J40" s="52">
        <v>14700.428099999999</v>
      </c>
    </row>
    <row r="41" spans="1:10" x14ac:dyDescent="0.25">
      <c r="A41" s="92" t="s">
        <v>572</v>
      </c>
      <c r="B41" s="52">
        <v>1042420.0985099999</v>
      </c>
      <c r="C41" s="52">
        <v>1753774.1007000001</v>
      </c>
      <c r="D41" s="52">
        <v>134513.87760000001</v>
      </c>
      <c r="E41" s="52">
        <v>158740.5061</v>
      </c>
      <c r="F41" s="52">
        <v>164875.9118</v>
      </c>
      <c r="G41" s="52">
        <v>180367.2243</v>
      </c>
      <c r="H41" s="52">
        <v>171469.19839999999</v>
      </c>
      <c r="I41" s="52">
        <v>152959.72409999999</v>
      </c>
      <c r="J41" s="52">
        <v>133540.10219999999</v>
      </c>
    </row>
    <row r="42" spans="1:10" s="174" customFormat="1" ht="14.25" x14ac:dyDescent="0.2">
      <c r="A42" s="24" t="s">
        <v>706</v>
      </c>
      <c r="B42" s="51">
        <v>8943791.4659400005</v>
      </c>
      <c r="C42" s="51">
        <v>9187645.3512000013</v>
      </c>
      <c r="D42" s="51">
        <v>694279.2487</v>
      </c>
      <c r="E42" s="51">
        <v>866253.84389999998</v>
      </c>
      <c r="F42" s="51">
        <v>767746.84539999999</v>
      </c>
      <c r="G42" s="51">
        <v>865726.33669999999</v>
      </c>
      <c r="H42" s="51">
        <v>882718.1888</v>
      </c>
      <c r="I42" s="51">
        <v>707415.67200000002</v>
      </c>
      <c r="J42" s="51">
        <v>782769.3639</v>
      </c>
    </row>
    <row r="43" spans="1:10" x14ac:dyDescent="0.25">
      <c r="A43" s="92" t="s">
        <v>574</v>
      </c>
      <c r="B43" s="52">
        <v>642339.48120000004</v>
      </c>
      <c r="C43" s="52">
        <v>648006.38589999988</v>
      </c>
      <c r="D43" s="52">
        <v>8037.4793</v>
      </c>
      <c r="E43" s="52">
        <v>80208.933499999999</v>
      </c>
      <c r="F43" s="52">
        <v>46492.753100000002</v>
      </c>
      <c r="G43" s="52">
        <v>35583.406999999999</v>
      </c>
      <c r="H43" s="52">
        <v>98199.135899999994</v>
      </c>
      <c r="I43" s="52">
        <v>7813.9741000000004</v>
      </c>
      <c r="J43" s="52">
        <v>31875.518700000001</v>
      </c>
    </row>
    <row r="44" spans="1:10" x14ac:dyDescent="0.25">
      <c r="A44" s="92" t="s">
        <v>575</v>
      </c>
      <c r="B44" s="52">
        <v>184225.51419999998</v>
      </c>
      <c r="C44" s="52">
        <v>170243.46739999999</v>
      </c>
      <c r="D44" s="52">
        <v>19879.8014</v>
      </c>
      <c r="E44" s="52">
        <v>16279.777</v>
      </c>
      <c r="F44" s="52">
        <v>16082.357599999999</v>
      </c>
      <c r="G44" s="52">
        <v>16517.941200000001</v>
      </c>
      <c r="H44" s="52">
        <v>14951.4656</v>
      </c>
      <c r="I44" s="52">
        <v>9847.1211999999996</v>
      </c>
      <c r="J44" s="52">
        <v>13759.518</v>
      </c>
    </row>
    <row r="45" spans="1:10" x14ac:dyDescent="0.25">
      <c r="A45" s="92" t="s">
        <v>576</v>
      </c>
      <c r="B45" s="52">
        <v>2429017.1387300002</v>
      </c>
      <c r="C45" s="52">
        <v>2653871.0427999999</v>
      </c>
      <c r="D45" s="52">
        <v>205746.82260000001</v>
      </c>
      <c r="E45" s="52">
        <v>237715.62580000001</v>
      </c>
      <c r="F45" s="52">
        <v>209672.8787</v>
      </c>
      <c r="G45" s="52">
        <v>245505.50219999999</v>
      </c>
      <c r="H45" s="52">
        <v>248559.61079999999</v>
      </c>
      <c r="I45" s="52">
        <v>239190.33850000001</v>
      </c>
      <c r="J45" s="52">
        <v>261245.61009999999</v>
      </c>
    </row>
    <row r="46" spans="1:10" x14ac:dyDescent="0.25">
      <c r="A46" s="92" t="s">
        <v>577</v>
      </c>
      <c r="B46" s="52">
        <v>664763.31359999999</v>
      </c>
      <c r="C46" s="52">
        <v>760834.15249999997</v>
      </c>
      <c r="D46" s="52">
        <v>54742.522700000001</v>
      </c>
      <c r="E46" s="52">
        <v>73851.445099999997</v>
      </c>
      <c r="F46" s="52">
        <v>71229.491099999999</v>
      </c>
      <c r="G46" s="52">
        <v>94289.940499999997</v>
      </c>
      <c r="H46" s="52">
        <v>70133.465700000001</v>
      </c>
      <c r="I46" s="52">
        <v>57272.305200000003</v>
      </c>
      <c r="J46" s="52">
        <v>50343.446100000001</v>
      </c>
    </row>
    <row r="47" spans="1:10" x14ac:dyDescent="0.25">
      <c r="A47" s="92" t="s">
        <v>578</v>
      </c>
      <c r="B47" s="52">
        <v>5023446.0182100004</v>
      </c>
      <c r="C47" s="52">
        <v>4954690.3026000001</v>
      </c>
      <c r="D47" s="52">
        <v>405872.62270000001</v>
      </c>
      <c r="E47" s="52">
        <v>458198.0625</v>
      </c>
      <c r="F47" s="52">
        <v>424269.36489999999</v>
      </c>
      <c r="G47" s="52">
        <v>473829.54580000002</v>
      </c>
      <c r="H47" s="52">
        <v>450874.51079999999</v>
      </c>
      <c r="I47" s="52">
        <v>393291.93300000002</v>
      </c>
      <c r="J47" s="52">
        <v>425545.27100000001</v>
      </c>
    </row>
    <row r="48" spans="1:10" s="174" customFormat="1" ht="14.25" x14ac:dyDescent="0.2">
      <c r="A48" s="24" t="s">
        <v>579</v>
      </c>
      <c r="B48" s="51">
        <v>4668681.1388900001</v>
      </c>
      <c r="C48" s="51">
        <v>5182084.1361999987</v>
      </c>
      <c r="D48" s="51">
        <v>478854.39899999998</v>
      </c>
      <c r="E48" s="51">
        <v>557285.66079999995</v>
      </c>
      <c r="F48" s="51">
        <v>410751.10249999998</v>
      </c>
      <c r="G48" s="51">
        <v>511203.27860000002</v>
      </c>
      <c r="H48" s="51">
        <v>536309.3885</v>
      </c>
      <c r="I48" s="51">
        <v>486901.72509999998</v>
      </c>
      <c r="J48" s="51">
        <v>414380.37609999999</v>
      </c>
    </row>
    <row r="49" spans="1:10" x14ac:dyDescent="0.25">
      <c r="A49" s="92" t="s">
        <v>580</v>
      </c>
      <c r="B49" s="52">
        <v>0</v>
      </c>
      <c r="C49" s="52">
        <v>0</v>
      </c>
      <c r="D49" s="52">
        <v>0</v>
      </c>
      <c r="E49" s="52">
        <v>0</v>
      </c>
      <c r="F49" s="52">
        <v>0</v>
      </c>
      <c r="G49" s="52">
        <v>0</v>
      </c>
      <c r="H49" s="52">
        <v>0</v>
      </c>
      <c r="I49" s="52">
        <v>0</v>
      </c>
      <c r="J49" s="52">
        <v>0</v>
      </c>
    </row>
    <row r="50" spans="1:10" x14ac:dyDescent="0.25">
      <c r="A50" s="92" t="s">
        <v>581</v>
      </c>
      <c r="B50" s="52">
        <v>1674741.9649999996</v>
      </c>
      <c r="C50" s="52">
        <v>1739997.8160999999</v>
      </c>
      <c r="D50" s="52">
        <v>163890.8376</v>
      </c>
      <c r="E50" s="52">
        <v>166302.59539999999</v>
      </c>
      <c r="F50" s="52">
        <v>145384.42170000001</v>
      </c>
      <c r="G50" s="52">
        <v>168643.48480000001</v>
      </c>
      <c r="H50" s="52">
        <v>165765.9497</v>
      </c>
      <c r="I50" s="52">
        <v>151174.6753</v>
      </c>
      <c r="J50" s="52">
        <v>130364.81359999999</v>
      </c>
    </row>
    <row r="51" spans="1:10" x14ac:dyDescent="0.25">
      <c r="A51" s="92" t="s">
        <v>582</v>
      </c>
      <c r="B51" s="52">
        <v>2195084.5687899999</v>
      </c>
      <c r="C51" s="52">
        <v>2427469.2826999999</v>
      </c>
      <c r="D51" s="52">
        <v>233446.0392</v>
      </c>
      <c r="E51" s="52">
        <v>298584.13500000001</v>
      </c>
      <c r="F51" s="52">
        <v>184634.73920000001</v>
      </c>
      <c r="G51" s="52">
        <v>245192.44649999999</v>
      </c>
      <c r="H51" s="52">
        <v>261543.56839999999</v>
      </c>
      <c r="I51" s="52">
        <v>241585.47990000001</v>
      </c>
      <c r="J51" s="52">
        <v>183140.87849999999</v>
      </c>
    </row>
    <row r="52" spans="1:10" x14ac:dyDescent="0.25">
      <c r="A52" s="92" t="s">
        <v>583</v>
      </c>
      <c r="B52" s="52">
        <v>294400.39280000003</v>
      </c>
      <c r="C52" s="52">
        <v>355150.79369999998</v>
      </c>
      <c r="D52" s="52">
        <v>27218.257699999998</v>
      </c>
      <c r="E52" s="52">
        <v>30555.062000000002</v>
      </c>
      <c r="F52" s="52">
        <v>24178.214499999998</v>
      </c>
      <c r="G52" s="52">
        <v>29773.2906</v>
      </c>
      <c r="H52" s="52">
        <v>35349.504099999998</v>
      </c>
      <c r="I52" s="52">
        <v>31555.2876</v>
      </c>
      <c r="J52" s="52">
        <v>28221.203099999999</v>
      </c>
    </row>
    <row r="53" spans="1:10" x14ac:dyDescent="0.25">
      <c r="A53" s="92" t="s">
        <v>584</v>
      </c>
      <c r="B53" s="52">
        <v>504454.21229999996</v>
      </c>
      <c r="C53" s="52">
        <v>659466.24369999999</v>
      </c>
      <c r="D53" s="52">
        <v>54299.264499999997</v>
      </c>
      <c r="E53" s="52">
        <v>61843.868399999999</v>
      </c>
      <c r="F53" s="52">
        <v>56553.727099999996</v>
      </c>
      <c r="G53" s="52">
        <v>67594.056700000001</v>
      </c>
      <c r="H53" s="52">
        <v>73650.366299999994</v>
      </c>
      <c r="I53" s="52">
        <v>62586.282299999999</v>
      </c>
      <c r="J53" s="52">
        <v>72653.480899999995</v>
      </c>
    </row>
    <row r="54" spans="1:10" s="174" customFormat="1" ht="14.25" x14ac:dyDescent="0.2">
      <c r="A54" s="24" t="s">
        <v>705</v>
      </c>
      <c r="B54" s="51">
        <v>896959.38750000007</v>
      </c>
      <c r="C54" s="51">
        <v>996295.06719999993</v>
      </c>
      <c r="D54" s="51">
        <v>81492.835800000001</v>
      </c>
      <c r="E54" s="51">
        <v>100285.43339999999</v>
      </c>
      <c r="F54" s="51">
        <v>78627.166700000002</v>
      </c>
      <c r="G54" s="51">
        <v>98553.129400000005</v>
      </c>
      <c r="H54" s="51">
        <v>91914.335300000006</v>
      </c>
      <c r="I54" s="51">
        <v>83348.165399999998</v>
      </c>
      <c r="J54" s="51">
        <v>87049.989300000001</v>
      </c>
    </row>
    <row r="55" spans="1:10" x14ac:dyDescent="0.25">
      <c r="A55" s="92" t="s">
        <v>586</v>
      </c>
      <c r="B55" s="52">
        <v>207351.95039999997</v>
      </c>
      <c r="C55" s="52">
        <v>269309.70300000004</v>
      </c>
      <c r="D55" s="52">
        <v>23473.404399999999</v>
      </c>
      <c r="E55" s="52">
        <v>25750.3917</v>
      </c>
      <c r="F55" s="52">
        <v>17819.172200000001</v>
      </c>
      <c r="G55" s="52">
        <v>24087.281500000001</v>
      </c>
      <c r="H55" s="52">
        <v>21632.1682</v>
      </c>
      <c r="I55" s="52">
        <v>20240.388900000002</v>
      </c>
      <c r="J55" s="52">
        <v>22070.434799999999</v>
      </c>
    </row>
    <row r="56" spans="1:10" x14ac:dyDescent="0.25">
      <c r="A56" s="92" t="s">
        <v>587</v>
      </c>
      <c r="B56" s="52">
        <v>85287.832600000009</v>
      </c>
      <c r="C56" s="52">
        <v>131825.33969999998</v>
      </c>
      <c r="D56" s="52">
        <v>10611.158299999999</v>
      </c>
      <c r="E56" s="52">
        <v>21342.7058</v>
      </c>
      <c r="F56" s="52">
        <v>14181.514499999999</v>
      </c>
      <c r="G56" s="52">
        <v>16833.6014</v>
      </c>
      <c r="H56" s="52">
        <v>15492.517</v>
      </c>
      <c r="I56" s="52">
        <v>12058.2765</v>
      </c>
      <c r="J56" s="52">
        <v>14891.1229</v>
      </c>
    </row>
    <row r="57" spans="1:10" x14ac:dyDescent="0.25">
      <c r="A57" s="92" t="s">
        <v>588</v>
      </c>
      <c r="B57" s="52">
        <v>122237.345</v>
      </c>
      <c r="C57" s="52">
        <v>120392.1018</v>
      </c>
      <c r="D57" s="52">
        <v>9392.2381999999998</v>
      </c>
      <c r="E57" s="52">
        <v>13046.2626</v>
      </c>
      <c r="F57" s="52">
        <v>12139.3711</v>
      </c>
      <c r="G57" s="52">
        <v>14720.3766</v>
      </c>
      <c r="H57" s="52">
        <v>13096.3122</v>
      </c>
      <c r="I57" s="52">
        <v>12994.977800000001</v>
      </c>
      <c r="J57" s="52">
        <v>11834.8701</v>
      </c>
    </row>
    <row r="58" spans="1:10" x14ac:dyDescent="0.25">
      <c r="A58" s="92" t="s">
        <v>589</v>
      </c>
      <c r="B58" s="52">
        <v>23875.000000000004</v>
      </c>
      <c r="C58" s="52">
        <v>19496.704699999998</v>
      </c>
      <c r="D58" s="52">
        <v>388.40899999999999</v>
      </c>
      <c r="E58" s="52">
        <v>529.70100000000002</v>
      </c>
      <c r="F58" s="52">
        <v>25.574000000000002</v>
      </c>
      <c r="G58" s="52">
        <v>0</v>
      </c>
      <c r="H58" s="52">
        <v>0</v>
      </c>
      <c r="I58" s="52">
        <v>0</v>
      </c>
      <c r="J58" s="52">
        <v>0</v>
      </c>
    </row>
    <row r="59" spans="1:10" x14ac:dyDescent="0.25">
      <c r="A59" s="92" t="s">
        <v>590</v>
      </c>
      <c r="B59" s="64">
        <v>458207.25949999993</v>
      </c>
      <c r="C59" s="64">
        <v>455271.21799999999</v>
      </c>
      <c r="D59" s="64">
        <v>37627.625899999999</v>
      </c>
      <c r="E59" s="64">
        <v>39616.372300000003</v>
      </c>
      <c r="F59" s="64">
        <v>34461.534899999999</v>
      </c>
      <c r="G59" s="64">
        <v>42911.869899999998</v>
      </c>
      <c r="H59" s="64">
        <v>41693.337899999999</v>
      </c>
      <c r="I59" s="64">
        <v>38054.522199999999</v>
      </c>
      <c r="J59" s="64">
        <v>38253.561500000003</v>
      </c>
    </row>
    <row r="60" spans="1:10" s="174" customFormat="1" ht="14.25" x14ac:dyDescent="0.2">
      <c r="A60" s="24" t="s">
        <v>712</v>
      </c>
      <c r="B60" s="63">
        <v>4001301.0833600005</v>
      </c>
      <c r="C60" s="63">
        <v>4155520.2541000005</v>
      </c>
      <c r="D60" s="63">
        <v>303991.7243</v>
      </c>
      <c r="E60" s="63">
        <v>308640.91989999998</v>
      </c>
      <c r="F60" s="63">
        <v>396559.04690000002</v>
      </c>
      <c r="G60" s="63">
        <v>532142.34539999999</v>
      </c>
      <c r="H60" s="63">
        <v>415821.13390000002</v>
      </c>
      <c r="I60" s="63">
        <v>338833.19589999999</v>
      </c>
      <c r="J60" s="63">
        <v>420515.63770000002</v>
      </c>
    </row>
    <row r="61" spans="1:10" s="174" customFormat="1" ht="14.25" x14ac:dyDescent="0.2">
      <c r="A61" s="24" t="s">
        <v>591</v>
      </c>
      <c r="B61" s="51">
        <v>53698569.532759994</v>
      </c>
      <c r="C61" s="51">
        <v>58719491.913600005</v>
      </c>
      <c r="D61" s="51">
        <v>4963126.4511000002</v>
      </c>
      <c r="E61" s="51">
        <v>5300694.4927000012</v>
      </c>
      <c r="F61" s="51">
        <v>4629007.8520999998</v>
      </c>
      <c r="G61" s="51">
        <v>5562804.8471000008</v>
      </c>
      <c r="H61" s="51">
        <v>5424544.3245000001</v>
      </c>
      <c r="I61" s="51">
        <v>5081153.1507000001</v>
      </c>
      <c r="J61" s="51">
        <v>4813173.7789000003</v>
      </c>
    </row>
    <row r="62" spans="1:10" s="174" customFormat="1" ht="14.25" x14ac:dyDescent="0.2">
      <c r="A62" s="24" t="s">
        <v>592</v>
      </c>
      <c r="B62" s="51">
        <v>2250851.360807864</v>
      </c>
      <c r="C62" s="51">
        <v>1807224.8777595798</v>
      </c>
      <c r="D62" s="51">
        <v>143930.6670819</v>
      </c>
      <c r="E62" s="51">
        <v>147359.30689705996</v>
      </c>
      <c r="F62" s="51">
        <v>128686.41828837999</v>
      </c>
      <c r="G62" s="51">
        <v>154645.97474937997</v>
      </c>
      <c r="H62" s="51">
        <v>167618.41962705</v>
      </c>
      <c r="I62" s="51">
        <v>141256.05758946002</v>
      </c>
      <c r="J62" s="51">
        <v>133806.23105341999</v>
      </c>
    </row>
    <row r="63" spans="1:10" s="174" customFormat="1" ht="14.25" x14ac:dyDescent="0.2">
      <c r="A63" s="24" t="s">
        <v>593</v>
      </c>
      <c r="B63" s="51">
        <v>51447718.171952143</v>
      </c>
      <c r="C63" s="51">
        <v>56912267.035840429</v>
      </c>
      <c r="D63" s="51">
        <v>4819195.7840181002</v>
      </c>
      <c r="E63" s="51">
        <v>5153335.1858029412</v>
      </c>
      <c r="F63" s="51">
        <v>4500321.4338116199</v>
      </c>
      <c r="G63" s="51">
        <v>5408158.872350621</v>
      </c>
      <c r="H63" s="51">
        <v>5256925.9048729502</v>
      </c>
      <c r="I63" s="51">
        <v>4939897.09311054</v>
      </c>
      <c r="J63" s="51">
        <v>4679367.5478465799</v>
      </c>
    </row>
    <row r="64" spans="1:10" s="174" customFormat="1" thickBot="1" x14ac:dyDescent="0.25">
      <c r="A64" s="191" t="s">
        <v>594</v>
      </c>
      <c r="B64" s="192">
        <v>1709104.1095602624</v>
      </c>
      <c r="C64" s="192">
        <v>2233751.923454213</v>
      </c>
      <c r="D64" s="192">
        <v>118809.91046964524</v>
      </c>
      <c r="E64" s="192">
        <v>242649.45110157676</v>
      </c>
      <c r="F64" s="192">
        <v>229703.20752533985</v>
      </c>
      <c r="G64" s="192">
        <v>356842.30390954495</v>
      </c>
      <c r="H64" s="192">
        <v>89081.259540059298</v>
      </c>
      <c r="I64" s="192">
        <v>225061.51791437555</v>
      </c>
      <c r="J64" s="192">
        <v>222588.42310479263</v>
      </c>
    </row>
    <row r="65" spans="1:10" s="174" customFormat="1" thickBot="1" x14ac:dyDescent="0.25">
      <c r="A65" s="53" t="s">
        <v>595</v>
      </c>
      <c r="B65" s="54">
        <v>53156822.281512395</v>
      </c>
      <c r="C65" s="54">
        <v>59146018.959294632</v>
      </c>
      <c r="D65" s="54">
        <v>4938005.6944877459</v>
      </c>
      <c r="E65" s="54">
        <v>5395984.6369045181</v>
      </c>
      <c r="F65" s="54">
        <v>4730024.6413369598</v>
      </c>
      <c r="G65" s="54">
        <v>5765001.1762601659</v>
      </c>
      <c r="H65" s="54">
        <v>5346007.1644130098</v>
      </c>
      <c r="I65" s="54">
        <v>5164958.6110249152</v>
      </c>
      <c r="J65" s="54">
        <v>4901955.9709513728</v>
      </c>
    </row>
    <row r="66" spans="1:10" s="110" customFormat="1" ht="12.75" thickTop="1" x14ac:dyDescent="0.2">
      <c r="A66" s="298" t="s">
        <v>758</v>
      </c>
      <c r="B66" s="298"/>
      <c r="C66" s="298"/>
      <c r="D66" s="298"/>
      <c r="E66" s="298"/>
      <c r="F66" s="298"/>
      <c r="G66" s="298"/>
      <c r="H66" s="298"/>
      <c r="I66" s="298"/>
      <c r="J66" s="298"/>
    </row>
    <row r="67" spans="1:10" s="110" customFormat="1" ht="11.25" x14ac:dyDescent="0.2">
      <c r="A67" s="301" t="s">
        <v>342</v>
      </c>
      <c r="B67" s="301"/>
      <c r="C67" s="301"/>
      <c r="D67" s="301"/>
      <c r="E67" s="301"/>
      <c r="F67" s="301"/>
      <c r="G67" s="301"/>
      <c r="H67" s="301"/>
      <c r="I67" s="301"/>
      <c r="J67" s="301"/>
    </row>
    <row r="68" spans="1:10" s="110" customFormat="1" ht="23.25" customHeight="1" x14ac:dyDescent="0.2">
      <c r="A68" s="301" t="s">
        <v>824</v>
      </c>
      <c r="B68" s="301"/>
      <c r="C68" s="301"/>
      <c r="D68" s="301"/>
      <c r="E68" s="301"/>
      <c r="F68" s="301"/>
      <c r="G68" s="301"/>
      <c r="H68" s="301"/>
      <c r="I68" s="301"/>
      <c r="J68" s="301"/>
    </row>
    <row r="69" spans="1:10" s="110" customFormat="1" ht="23.25" customHeight="1" x14ac:dyDescent="0.2">
      <c r="A69" s="301" t="s">
        <v>823</v>
      </c>
      <c r="B69" s="301"/>
      <c r="C69" s="301"/>
      <c r="D69" s="301"/>
      <c r="E69" s="301"/>
      <c r="F69" s="301"/>
      <c r="G69" s="301"/>
      <c r="H69" s="301"/>
      <c r="I69" s="301"/>
      <c r="J69" s="301"/>
    </row>
    <row r="70" spans="1:10" s="110" customFormat="1" ht="11.25" x14ac:dyDescent="0.2">
      <c r="A70" s="93" t="s">
        <v>762</v>
      </c>
      <c r="B70" s="93"/>
      <c r="C70" s="93"/>
      <c r="D70" s="93"/>
      <c r="E70" s="93"/>
      <c r="F70" s="93"/>
      <c r="G70" s="93"/>
      <c r="H70" s="93"/>
      <c r="I70" s="93"/>
      <c r="J70" s="93"/>
    </row>
    <row r="71" spans="1:10" s="110" customFormat="1" ht="11.25" x14ac:dyDescent="0.2">
      <c r="A71" s="492" t="s">
        <v>767</v>
      </c>
      <c r="B71" s="493"/>
      <c r="C71" s="493"/>
      <c r="D71" s="493"/>
      <c r="E71" s="493"/>
      <c r="F71" s="493"/>
      <c r="G71" s="493"/>
      <c r="H71" s="493"/>
      <c r="I71" s="493"/>
      <c r="J71" s="493"/>
    </row>
    <row r="72" spans="1:10" s="110" customFormat="1" ht="11.25" x14ac:dyDescent="0.2">
      <c r="A72" s="93"/>
      <c r="B72" s="93"/>
      <c r="C72" s="93"/>
      <c r="D72" s="93"/>
      <c r="E72" s="93"/>
      <c r="F72" s="93"/>
      <c r="G72" s="93"/>
      <c r="H72" s="93"/>
      <c r="I72" s="93"/>
      <c r="J72" s="93"/>
    </row>
    <row r="73" spans="1:10" s="110" customFormat="1" ht="11.25" x14ac:dyDescent="0.2">
      <c r="A73" s="93"/>
      <c r="B73" s="93"/>
      <c r="C73" s="93"/>
      <c r="D73" s="93"/>
      <c r="E73" s="93"/>
      <c r="F73" s="93"/>
      <c r="G73" s="93"/>
      <c r="H73" s="93"/>
      <c r="I73" s="93"/>
      <c r="J73" s="93"/>
    </row>
    <row r="74" spans="1:10" x14ac:dyDescent="0.25">
      <c r="A74" s="134"/>
      <c r="B74" s="134"/>
      <c r="C74" s="134"/>
      <c r="D74" s="134"/>
      <c r="E74" s="134"/>
      <c r="F74" s="134"/>
      <c r="G74" s="134"/>
      <c r="H74" s="134"/>
      <c r="I74" s="134"/>
      <c r="J74" s="134"/>
    </row>
    <row r="75" spans="1:10" x14ac:dyDescent="0.25">
      <c r="A75" s="134"/>
      <c r="B75" s="134"/>
      <c r="C75" s="134"/>
      <c r="D75" s="134"/>
      <c r="E75" s="134"/>
      <c r="F75" s="134"/>
      <c r="G75" s="134"/>
      <c r="H75" s="134"/>
      <c r="I75" s="134"/>
      <c r="J75" s="134"/>
    </row>
  </sheetData>
  <mergeCells count="13">
    <mergeCell ref="A71:J71"/>
    <mergeCell ref="A67:J67"/>
    <mergeCell ref="A66:J66"/>
    <mergeCell ref="A1:J1"/>
    <mergeCell ref="A2:J2"/>
    <mergeCell ref="A3:J3"/>
    <mergeCell ref="A4:A5"/>
    <mergeCell ref="B4:B5"/>
    <mergeCell ref="C4:C5"/>
    <mergeCell ref="A69:J69"/>
    <mergeCell ref="A68:J68"/>
    <mergeCell ref="E4:G4"/>
    <mergeCell ref="H4:J4"/>
  </mergeCells>
  <hyperlinks>
    <hyperlink ref="A71" r:id="rId1" xr:uid="{00000000-0004-0000-1500-000000000000}"/>
  </hyperlinks>
  <pageMargins left="0.7" right="0.7" top="0.75" bottom="0.75" header="0.3" footer="0.3"/>
  <pageSetup paperSize="9" scale="69" orientation="portrait" verticalDpi="1200" r:id="rId2"/>
  <headerFooter>
    <oddFooter>&amp;C&amp;A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L62"/>
  <sheetViews>
    <sheetView topLeftCell="A22" zoomScaleNormal="100" zoomScaleSheetLayoutView="115" workbookViewId="0">
      <selection activeCell="E6" sqref="E6:E61"/>
    </sheetView>
  </sheetViews>
  <sheetFormatPr defaultColWidth="9.140625" defaultRowHeight="15" x14ac:dyDescent="0.25"/>
  <cols>
    <col min="1" max="1" width="5.42578125" style="122" bestFit="1" customWidth="1"/>
    <col min="2" max="2" width="29.140625" style="122" customWidth="1"/>
    <col min="3" max="4" width="11" style="122" bestFit="1" customWidth="1"/>
    <col min="5" max="11" width="10" style="122" bestFit="1" customWidth="1"/>
    <col min="12" max="16384" width="9.140625" style="122"/>
  </cols>
  <sheetData>
    <row r="1" spans="1:12" ht="22.5" x14ac:dyDescent="0.25">
      <c r="A1" s="303" t="s">
        <v>779</v>
      </c>
      <c r="B1" s="303"/>
      <c r="C1" s="303"/>
      <c r="D1" s="303"/>
      <c r="E1" s="303"/>
      <c r="F1" s="303"/>
      <c r="G1" s="303"/>
      <c r="H1" s="303"/>
      <c r="I1" s="303"/>
      <c r="J1" s="303"/>
    </row>
    <row r="2" spans="1:12" ht="15.75" x14ac:dyDescent="0.25">
      <c r="A2" s="506" t="s">
        <v>785</v>
      </c>
      <c r="B2" s="506"/>
      <c r="C2" s="506"/>
      <c r="D2" s="506"/>
      <c r="E2" s="506"/>
      <c r="F2" s="506"/>
      <c r="G2" s="506"/>
      <c r="H2" s="506"/>
      <c r="I2" s="506"/>
      <c r="J2" s="506"/>
      <c r="K2" s="506"/>
      <c r="L2" s="228"/>
    </row>
    <row r="3" spans="1:12" ht="15.75" thickBot="1" x14ac:dyDescent="0.3">
      <c r="A3" s="398" t="s">
        <v>538</v>
      </c>
      <c r="B3" s="398"/>
      <c r="C3" s="398"/>
      <c r="D3" s="398"/>
      <c r="E3" s="398"/>
      <c r="F3" s="398"/>
      <c r="G3" s="398"/>
      <c r="H3" s="398"/>
      <c r="I3" s="398"/>
      <c r="J3" s="398"/>
      <c r="K3" s="398"/>
    </row>
    <row r="4" spans="1:12" s="129" customFormat="1" ht="14.25" thickTop="1" thickBot="1" x14ac:dyDescent="0.25">
      <c r="A4" s="499" t="s">
        <v>432</v>
      </c>
      <c r="B4" s="500"/>
      <c r="C4" s="503" t="s">
        <v>108</v>
      </c>
      <c r="D4" s="503" t="s">
        <v>756</v>
      </c>
      <c r="E4" s="49">
        <v>2025</v>
      </c>
      <c r="F4" s="320">
        <v>2025</v>
      </c>
      <c r="G4" s="321"/>
      <c r="H4" s="321"/>
      <c r="I4" s="320">
        <v>2026</v>
      </c>
      <c r="J4" s="321"/>
      <c r="K4" s="321"/>
    </row>
    <row r="5" spans="1:12" s="129" customFormat="1" ht="16.5" thickBot="1" x14ac:dyDescent="0.25">
      <c r="A5" s="501"/>
      <c r="B5" s="502"/>
      <c r="C5" s="504"/>
      <c r="D5" s="504"/>
      <c r="E5" s="22" t="s">
        <v>36</v>
      </c>
      <c r="F5" s="21" t="s">
        <v>31</v>
      </c>
      <c r="G5" s="22" t="s">
        <v>32</v>
      </c>
      <c r="H5" s="260" t="s">
        <v>33</v>
      </c>
      <c r="I5" s="22" t="s">
        <v>34</v>
      </c>
      <c r="J5" s="22" t="s">
        <v>35</v>
      </c>
      <c r="K5" s="22" t="s">
        <v>885</v>
      </c>
    </row>
    <row r="6" spans="1:12" s="129" customFormat="1" ht="15.95" customHeight="1" thickTop="1" x14ac:dyDescent="0.2">
      <c r="A6" s="505" t="s">
        <v>539</v>
      </c>
      <c r="B6" s="505"/>
      <c r="C6" s="205">
        <v>7903731.6779999994</v>
      </c>
      <c r="D6" s="205">
        <v>8151034.5828896761</v>
      </c>
      <c r="E6" s="205">
        <v>740701</v>
      </c>
      <c r="F6" s="205">
        <v>822885</v>
      </c>
      <c r="G6" s="205">
        <v>771991</v>
      </c>
      <c r="H6" s="205">
        <v>783438</v>
      </c>
      <c r="I6" s="205">
        <v>871466</v>
      </c>
      <c r="J6" s="205">
        <v>908122</v>
      </c>
      <c r="K6" s="205">
        <v>680187.2161746365</v>
      </c>
    </row>
    <row r="7" spans="1:12" s="129" customFormat="1" ht="15.95" customHeight="1" x14ac:dyDescent="0.2">
      <c r="A7" s="495" t="s">
        <v>540</v>
      </c>
      <c r="B7" s="495"/>
      <c r="C7" s="207">
        <v>114194.97800000002</v>
      </c>
      <c r="D7" s="207">
        <v>124871.90711795146</v>
      </c>
      <c r="E7" s="207">
        <v>9162</v>
      </c>
      <c r="F7" s="207">
        <v>9944</v>
      </c>
      <c r="G7" s="207">
        <v>9194</v>
      </c>
      <c r="H7" s="207">
        <v>11602</v>
      </c>
      <c r="I7" s="207">
        <v>14378</v>
      </c>
      <c r="J7" s="207">
        <v>10511</v>
      </c>
      <c r="K7" s="207">
        <v>10980.912700765013</v>
      </c>
    </row>
    <row r="8" spans="1:12" s="129" customFormat="1" ht="15.95" customHeight="1" x14ac:dyDescent="0.2">
      <c r="A8" s="495" t="s">
        <v>541</v>
      </c>
      <c r="B8" s="495"/>
      <c r="C8" s="207">
        <v>1031673.835</v>
      </c>
      <c r="D8" s="207">
        <v>33</v>
      </c>
      <c r="E8" s="207">
        <v>0</v>
      </c>
      <c r="F8" s="207">
        <v>0</v>
      </c>
      <c r="G8" s="207">
        <v>0</v>
      </c>
      <c r="H8" s="207">
        <v>0</v>
      </c>
      <c r="I8" s="207">
        <v>0</v>
      </c>
      <c r="J8" s="207">
        <v>0</v>
      </c>
      <c r="K8" s="207">
        <v>0</v>
      </c>
    </row>
    <row r="9" spans="1:12" s="129" customFormat="1" ht="15.95" customHeight="1" x14ac:dyDescent="0.2">
      <c r="A9" s="495" t="s">
        <v>542</v>
      </c>
      <c r="B9" s="495"/>
      <c r="C9" s="207">
        <v>70930.34199999999</v>
      </c>
      <c r="D9" s="207">
        <v>143607.72260368092</v>
      </c>
      <c r="E9" s="207">
        <v>8144</v>
      </c>
      <c r="F9" s="207">
        <v>20174</v>
      </c>
      <c r="G9" s="207">
        <v>20267</v>
      </c>
      <c r="H9" s="207">
        <v>18871</v>
      </c>
      <c r="I9" s="207">
        <v>15740</v>
      </c>
      <c r="J9" s="207">
        <v>11614</v>
      </c>
      <c r="K9" s="207">
        <v>10775.952894464635</v>
      </c>
    </row>
    <row r="10" spans="1:12" s="129" customFormat="1" ht="15.95" customHeight="1" x14ac:dyDescent="0.2">
      <c r="A10" s="495" t="s">
        <v>543</v>
      </c>
      <c r="B10" s="495"/>
      <c r="C10" s="207">
        <v>656641.13499999989</v>
      </c>
      <c r="D10" s="207">
        <v>629799.41158436856</v>
      </c>
      <c r="E10" s="207">
        <v>58385</v>
      </c>
      <c r="F10" s="207">
        <v>60344</v>
      </c>
      <c r="G10" s="207">
        <v>52747</v>
      </c>
      <c r="H10" s="207">
        <v>54720</v>
      </c>
      <c r="I10" s="207">
        <v>60360</v>
      </c>
      <c r="J10" s="207">
        <v>61413</v>
      </c>
      <c r="K10" s="207">
        <v>47938.2116827559</v>
      </c>
    </row>
    <row r="11" spans="1:12" s="129" customFormat="1" ht="15.95" customHeight="1" x14ac:dyDescent="0.2">
      <c r="A11" s="495" t="s">
        <v>544</v>
      </c>
      <c r="B11" s="495"/>
      <c r="C11" s="207">
        <v>196341.913</v>
      </c>
      <c r="D11" s="207">
        <v>227595.20832719863</v>
      </c>
      <c r="E11" s="207">
        <v>19255</v>
      </c>
      <c r="F11" s="207">
        <v>20344</v>
      </c>
      <c r="G11" s="207">
        <v>21371</v>
      </c>
      <c r="H11" s="207">
        <v>22240</v>
      </c>
      <c r="I11" s="207">
        <v>23203</v>
      </c>
      <c r="J11" s="207">
        <v>22026</v>
      </c>
      <c r="K11" s="207">
        <v>21908.615375402391</v>
      </c>
    </row>
    <row r="12" spans="1:12" s="129" customFormat="1" ht="15.95" customHeight="1" x14ac:dyDescent="0.2">
      <c r="A12" s="495" t="s">
        <v>545</v>
      </c>
      <c r="B12" s="495"/>
      <c r="C12" s="207">
        <v>129557.93999999999</v>
      </c>
      <c r="D12" s="207">
        <v>343875.42277354759</v>
      </c>
      <c r="E12" s="207">
        <v>49927</v>
      </c>
      <c r="F12" s="207">
        <v>9456</v>
      </c>
      <c r="G12" s="207">
        <v>2734</v>
      </c>
      <c r="H12" s="207">
        <v>20024</v>
      </c>
      <c r="I12" s="207">
        <v>6125</v>
      </c>
      <c r="J12" s="207">
        <v>11381</v>
      </c>
      <c r="K12" s="207">
        <v>2311.5405433422698</v>
      </c>
    </row>
    <row r="13" spans="1:12" s="129" customFormat="1" ht="15.95" customHeight="1" x14ac:dyDescent="0.2">
      <c r="A13" s="495" t="s">
        <v>546</v>
      </c>
      <c r="B13" s="495"/>
      <c r="C13" s="207">
        <v>2778556.77</v>
      </c>
      <c r="D13" s="207">
        <v>3393236.7084405832</v>
      </c>
      <c r="E13" s="207">
        <v>321931</v>
      </c>
      <c r="F13" s="207">
        <v>324127</v>
      </c>
      <c r="G13" s="207">
        <v>352639</v>
      </c>
      <c r="H13" s="207">
        <v>305926</v>
      </c>
      <c r="I13" s="207">
        <v>366920</v>
      </c>
      <c r="J13" s="207">
        <v>385582</v>
      </c>
      <c r="K13" s="207">
        <v>287318.33642711747</v>
      </c>
    </row>
    <row r="14" spans="1:12" s="129" customFormat="1" ht="15.95" customHeight="1" x14ac:dyDescent="0.2">
      <c r="A14" s="495" t="s">
        <v>547</v>
      </c>
      <c r="B14" s="495"/>
      <c r="C14" s="207">
        <v>3327.1729999999998</v>
      </c>
      <c r="D14" s="207">
        <v>3508.8251046939549</v>
      </c>
      <c r="E14" s="207">
        <v>176</v>
      </c>
      <c r="F14" s="207">
        <v>112330</v>
      </c>
      <c r="G14" s="207">
        <v>42908</v>
      </c>
      <c r="H14" s="207">
        <v>160</v>
      </c>
      <c r="I14" s="207">
        <v>234</v>
      </c>
      <c r="J14" s="207">
        <v>99</v>
      </c>
      <c r="K14" s="207">
        <v>31.036544614032003</v>
      </c>
    </row>
    <row r="15" spans="1:12" s="129" customFormat="1" ht="15.95" customHeight="1" x14ac:dyDescent="0.2">
      <c r="A15" s="495" t="s">
        <v>548</v>
      </c>
      <c r="B15" s="495"/>
      <c r="C15" s="207">
        <v>774959.09299999988</v>
      </c>
      <c r="D15" s="207">
        <v>1016143.6906644232</v>
      </c>
      <c r="E15" s="207">
        <v>97777</v>
      </c>
      <c r="F15" s="207">
        <v>51145</v>
      </c>
      <c r="G15" s="207">
        <v>67338</v>
      </c>
      <c r="H15" s="207">
        <v>71609</v>
      </c>
      <c r="I15" s="207">
        <v>97687</v>
      </c>
      <c r="J15" s="207">
        <v>71382</v>
      </c>
      <c r="K15" s="207">
        <v>60898.750751428117</v>
      </c>
    </row>
    <row r="16" spans="1:12" s="129" customFormat="1" ht="15.95" customHeight="1" x14ac:dyDescent="0.2">
      <c r="A16" s="495" t="s">
        <v>704</v>
      </c>
      <c r="B16" s="495"/>
      <c r="C16" s="207">
        <v>2147547.4989999998</v>
      </c>
      <c r="D16" s="207">
        <v>2268362.6862732293</v>
      </c>
      <c r="E16" s="207">
        <v>175944</v>
      </c>
      <c r="F16" s="207">
        <v>215021</v>
      </c>
      <c r="G16" s="207">
        <v>202793</v>
      </c>
      <c r="H16" s="207">
        <v>278286</v>
      </c>
      <c r="I16" s="207">
        <v>286819</v>
      </c>
      <c r="J16" s="207">
        <v>334114</v>
      </c>
      <c r="K16" s="207">
        <v>238023.8592547467</v>
      </c>
    </row>
    <row r="17" spans="1:11" s="129" customFormat="1" ht="15.95" customHeight="1" x14ac:dyDescent="0.2">
      <c r="A17" s="494" t="s">
        <v>549</v>
      </c>
      <c r="B17" s="494"/>
      <c r="C17" s="205">
        <v>8500582.8780000005</v>
      </c>
      <c r="D17" s="205">
        <v>9690362.7699798681</v>
      </c>
      <c r="E17" s="205">
        <v>879225</v>
      </c>
      <c r="F17" s="205">
        <v>919140</v>
      </c>
      <c r="G17" s="205">
        <v>738264</v>
      </c>
      <c r="H17" s="205">
        <v>890617</v>
      </c>
      <c r="I17" s="205">
        <v>953997</v>
      </c>
      <c r="J17" s="205">
        <v>870445</v>
      </c>
      <c r="K17" s="205">
        <v>879280.8569887405</v>
      </c>
    </row>
    <row r="18" spans="1:11" s="129" customFormat="1" ht="15.95" customHeight="1" x14ac:dyDescent="0.2">
      <c r="A18" s="495" t="s">
        <v>550</v>
      </c>
      <c r="B18" s="495"/>
      <c r="C18" s="207">
        <v>418084.79300000001</v>
      </c>
      <c r="D18" s="207">
        <v>619056.33730218839</v>
      </c>
      <c r="E18" s="207">
        <v>46730</v>
      </c>
      <c r="F18" s="207">
        <v>93334</v>
      </c>
      <c r="G18" s="207">
        <v>45075</v>
      </c>
      <c r="H18" s="207">
        <v>88086</v>
      </c>
      <c r="I18" s="207">
        <v>82714</v>
      </c>
      <c r="J18" s="207">
        <v>67851</v>
      </c>
      <c r="K18" s="207">
        <v>88873.381205822763</v>
      </c>
    </row>
    <row r="19" spans="1:11" s="129" customFormat="1" ht="27" customHeight="1" x14ac:dyDescent="0.2">
      <c r="A19" s="498" t="s">
        <v>551</v>
      </c>
      <c r="B19" s="498"/>
      <c r="C19" s="207">
        <v>459287.52100000001</v>
      </c>
      <c r="D19" s="207">
        <v>514829.57514614612</v>
      </c>
      <c r="E19" s="207">
        <v>39938</v>
      </c>
      <c r="F19" s="207">
        <v>78618</v>
      </c>
      <c r="G19" s="207">
        <v>53355</v>
      </c>
      <c r="H19" s="207">
        <v>83314</v>
      </c>
      <c r="I19" s="207">
        <v>49828</v>
      </c>
      <c r="J19" s="207">
        <v>44535</v>
      </c>
      <c r="K19" s="207">
        <v>46715.534325404224</v>
      </c>
    </row>
    <row r="20" spans="1:11" s="129" customFormat="1" ht="15.95" customHeight="1" x14ac:dyDescent="0.2">
      <c r="A20" s="495" t="s">
        <v>552</v>
      </c>
      <c r="B20" s="495"/>
      <c r="C20" s="207">
        <v>149364.50899999999</v>
      </c>
      <c r="D20" s="207">
        <v>264542.72838104377</v>
      </c>
      <c r="E20" s="207">
        <v>43263</v>
      </c>
      <c r="F20" s="207">
        <v>42964</v>
      </c>
      <c r="G20" s="207">
        <v>43680</v>
      </c>
      <c r="H20" s="207">
        <v>50154</v>
      </c>
      <c r="I20" s="207">
        <v>57953</v>
      </c>
      <c r="J20" s="207">
        <v>46401</v>
      </c>
      <c r="K20" s="207">
        <v>38168.015549737589</v>
      </c>
    </row>
    <row r="21" spans="1:11" s="129" customFormat="1" ht="15.95" customHeight="1" x14ac:dyDescent="0.2">
      <c r="A21" s="495" t="s">
        <v>553</v>
      </c>
      <c r="B21" s="495"/>
      <c r="C21" s="207">
        <v>94186.33</v>
      </c>
      <c r="D21" s="207">
        <v>139073.2496105943</v>
      </c>
      <c r="E21" s="207">
        <v>13597</v>
      </c>
      <c r="F21" s="207">
        <v>37746</v>
      </c>
      <c r="G21" s="207">
        <v>14741</v>
      </c>
      <c r="H21" s="207">
        <v>16462</v>
      </c>
      <c r="I21" s="207">
        <v>35969</v>
      </c>
      <c r="J21" s="207">
        <v>13612</v>
      </c>
      <c r="K21" s="207">
        <v>13954.152148881454</v>
      </c>
    </row>
    <row r="22" spans="1:11" s="129" customFormat="1" ht="15.95" customHeight="1" x14ac:dyDescent="0.2">
      <c r="A22" s="495" t="s">
        <v>713</v>
      </c>
      <c r="B22" s="495"/>
      <c r="C22" s="207">
        <v>3275127.7499999995</v>
      </c>
      <c r="D22" s="207">
        <v>3823195.5721093928</v>
      </c>
      <c r="E22" s="207">
        <v>341788</v>
      </c>
      <c r="F22" s="207">
        <v>246725</v>
      </c>
      <c r="G22" s="207">
        <v>152860</v>
      </c>
      <c r="H22" s="207">
        <v>163202</v>
      </c>
      <c r="I22" s="207">
        <v>213523</v>
      </c>
      <c r="J22" s="207">
        <v>183701</v>
      </c>
      <c r="K22" s="207">
        <v>236786.87267500418</v>
      </c>
    </row>
    <row r="23" spans="1:11" s="129" customFormat="1" ht="15.95" customHeight="1" x14ac:dyDescent="0.2">
      <c r="A23" s="495" t="s">
        <v>554</v>
      </c>
      <c r="B23" s="495"/>
      <c r="C23" s="207">
        <v>2366499.9440000001</v>
      </c>
      <c r="D23" s="207">
        <v>2097699.9674899047</v>
      </c>
      <c r="E23" s="207">
        <v>191040</v>
      </c>
      <c r="F23" s="207">
        <v>203439</v>
      </c>
      <c r="G23" s="207">
        <v>216671</v>
      </c>
      <c r="H23" s="207">
        <v>229145</v>
      </c>
      <c r="I23" s="207">
        <v>245971</v>
      </c>
      <c r="J23" s="207">
        <v>211378</v>
      </c>
      <c r="K23" s="207">
        <v>213018.47414108791</v>
      </c>
    </row>
    <row r="24" spans="1:11" s="129" customFormat="1" ht="15.95" customHeight="1" x14ac:dyDescent="0.2">
      <c r="A24" s="495" t="s">
        <v>555</v>
      </c>
      <c r="B24" s="495"/>
      <c r="C24" s="207">
        <v>91307.472000000009</v>
      </c>
      <c r="D24" s="207">
        <v>109782.18851265087</v>
      </c>
      <c r="E24" s="207">
        <v>8660</v>
      </c>
      <c r="F24" s="207">
        <v>9997</v>
      </c>
      <c r="G24" s="207">
        <v>8665</v>
      </c>
      <c r="H24" s="207">
        <v>7806</v>
      </c>
      <c r="I24" s="207">
        <v>11079</v>
      </c>
      <c r="J24" s="207">
        <v>13976</v>
      </c>
      <c r="K24" s="207">
        <v>11479.162613006536</v>
      </c>
    </row>
    <row r="25" spans="1:11" s="129" customFormat="1" ht="15.95" customHeight="1" x14ac:dyDescent="0.2">
      <c r="A25" s="495" t="s">
        <v>556</v>
      </c>
      <c r="B25" s="495"/>
      <c r="C25" s="207">
        <v>1646726.5590000001</v>
      </c>
      <c r="D25" s="207">
        <v>2122184.151427947</v>
      </c>
      <c r="E25" s="207">
        <v>194209</v>
      </c>
      <c r="F25" s="207">
        <v>206317</v>
      </c>
      <c r="G25" s="207">
        <v>203217</v>
      </c>
      <c r="H25" s="207">
        <v>252448</v>
      </c>
      <c r="I25" s="207">
        <v>256960</v>
      </c>
      <c r="J25" s="207">
        <v>288991</v>
      </c>
      <c r="K25" s="207">
        <v>230285.26432979587</v>
      </c>
    </row>
    <row r="26" spans="1:11" s="129" customFormat="1" ht="15.95" customHeight="1" x14ac:dyDescent="0.2">
      <c r="A26" s="494" t="s">
        <v>557</v>
      </c>
      <c r="B26" s="494"/>
      <c r="C26" s="205">
        <v>1840042.895</v>
      </c>
      <c r="D26" s="205">
        <v>2439389.4593408108</v>
      </c>
      <c r="E26" s="205">
        <v>211524</v>
      </c>
      <c r="F26" s="205">
        <v>311639</v>
      </c>
      <c r="G26" s="205">
        <v>308318</v>
      </c>
      <c r="H26" s="205">
        <v>317138</v>
      </c>
      <c r="I26" s="205">
        <v>301717</v>
      </c>
      <c r="J26" s="205">
        <v>292660</v>
      </c>
      <c r="K26" s="205">
        <v>335217.89887730981</v>
      </c>
    </row>
    <row r="27" spans="1:11" s="129" customFormat="1" ht="15.95" customHeight="1" x14ac:dyDescent="0.2">
      <c r="A27" s="495" t="s">
        <v>596</v>
      </c>
      <c r="B27" s="495"/>
      <c r="C27" s="207">
        <v>1647142.156</v>
      </c>
      <c r="D27" s="207">
        <v>2341920.5047906931</v>
      </c>
      <c r="E27" s="207">
        <v>211126</v>
      </c>
      <c r="F27" s="207">
        <v>304660</v>
      </c>
      <c r="G27" s="207">
        <v>299185</v>
      </c>
      <c r="H27" s="207">
        <v>306190</v>
      </c>
      <c r="I27" s="207">
        <v>292271</v>
      </c>
      <c r="J27" s="207">
        <v>289862</v>
      </c>
      <c r="K27" s="207">
        <v>303606.59918410372</v>
      </c>
    </row>
    <row r="28" spans="1:11" s="129" customFormat="1" ht="15.95" customHeight="1" x14ac:dyDescent="0.2">
      <c r="A28" s="495" t="s">
        <v>597</v>
      </c>
      <c r="B28" s="495"/>
      <c r="C28" s="207">
        <v>129999.20699999999</v>
      </c>
      <c r="D28" s="207">
        <v>85689.584205029765</v>
      </c>
      <c r="E28" s="207">
        <v>2</v>
      </c>
      <c r="F28" s="207">
        <v>5748</v>
      </c>
      <c r="G28" s="207">
        <v>7789</v>
      </c>
      <c r="H28" s="207">
        <v>7046</v>
      </c>
      <c r="I28" s="207">
        <v>5246</v>
      </c>
      <c r="J28" s="207">
        <v>347</v>
      </c>
      <c r="K28" s="207">
        <v>25482.310310877889</v>
      </c>
    </row>
    <row r="29" spans="1:11" s="129" customFormat="1" ht="15.95" customHeight="1" x14ac:dyDescent="0.2">
      <c r="A29" s="495" t="s">
        <v>560</v>
      </c>
      <c r="B29" s="495"/>
      <c r="C29" s="207">
        <v>62901.531999999999</v>
      </c>
      <c r="D29" s="207">
        <v>11778.370345087944</v>
      </c>
      <c r="E29" s="207">
        <v>396</v>
      </c>
      <c r="F29" s="207">
        <v>1231</v>
      </c>
      <c r="G29" s="207">
        <v>1344</v>
      </c>
      <c r="H29" s="207">
        <v>3902</v>
      </c>
      <c r="I29" s="207">
        <v>4200</v>
      </c>
      <c r="J29" s="207">
        <v>2451</v>
      </c>
      <c r="K29" s="207">
        <v>6128.9893823281755</v>
      </c>
    </row>
    <row r="30" spans="1:11" s="129" customFormat="1" ht="15.95" customHeight="1" x14ac:dyDescent="0.2">
      <c r="A30" s="494" t="s">
        <v>561</v>
      </c>
      <c r="B30" s="494"/>
      <c r="C30" s="205">
        <v>16910246.684</v>
      </c>
      <c r="D30" s="205">
        <v>15935960.966897091</v>
      </c>
      <c r="E30" s="205">
        <v>1235302</v>
      </c>
      <c r="F30" s="205">
        <v>1374725</v>
      </c>
      <c r="G30" s="205">
        <v>1266419</v>
      </c>
      <c r="H30" s="205">
        <v>1570274</v>
      </c>
      <c r="I30" s="205">
        <v>1060331</v>
      </c>
      <c r="J30" s="205">
        <v>982850</v>
      </c>
      <c r="K30" s="205">
        <v>1216350.1754687524</v>
      </c>
    </row>
    <row r="31" spans="1:11" s="129" customFormat="1" ht="15.95" customHeight="1" x14ac:dyDescent="0.2">
      <c r="A31" s="495" t="s">
        <v>562</v>
      </c>
      <c r="B31" s="495"/>
      <c r="C31" s="207">
        <v>6643912.3550000004</v>
      </c>
      <c r="D31" s="207">
        <v>5958779.409705583</v>
      </c>
      <c r="E31" s="207">
        <v>500993</v>
      </c>
      <c r="F31" s="207">
        <v>543022</v>
      </c>
      <c r="G31" s="207">
        <v>543922</v>
      </c>
      <c r="H31" s="207">
        <v>640015</v>
      </c>
      <c r="I31" s="207">
        <v>305866</v>
      </c>
      <c r="J31" s="207">
        <v>283961</v>
      </c>
      <c r="K31" s="207">
        <v>415241.27323341445</v>
      </c>
    </row>
    <row r="32" spans="1:11" s="129" customFormat="1" ht="15.95" customHeight="1" x14ac:dyDescent="0.2">
      <c r="A32" s="495" t="s">
        <v>563</v>
      </c>
      <c r="B32" s="495"/>
      <c r="C32" s="207">
        <v>5531126.8130000001</v>
      </c>
      <c r="D32" s="207">
        <v>5446205.3700000001</v>
      </c>
      <c r="E32" s="207">
        <v>431856</v>
      </c>
      <c r="F32" s="207">
        <v>543189</v>
      </c>
      <c r="G32" s="207">
        <v>482249</v>
      </c>
      <c r="H32" s="207">
        <v>538126</v>
      </c>
      <c r="I32" s="207">
        <v>391108</v>
      </c>
      <c r="J32" s="207">
        <v>423148</v>
      </c>
      <c r="K32" s="207">
        <v>647195.74201350077</v>
      </c>
    </row>
    <row r="33" spans="1:11" s="129" customFormat="1" ht="15.95" customHeight="1" x14ac:dyDescent="0.2">
      <c r="A33" s="495" t="s">
        <v>564</v>
      </c>
      <c r="B33" s="495"/>
      <c r="C33" s="207">
        <v>3945703.4909999999</v>
      </c>
      <c r="D33" s="207">
        <v>3475796.693609396</v>
      </c>
      <c r="E33" s="207">
        <v>225987</v>
      </c>
      <c r="F33" s="207">
        <v>208967</v>
      </c>
      <c r="G33" s="207">
        <v>157298</v>
      </c>
      <c r="H33" s="207">
        <v>276249</v>
      </c>
      <c r="I33" s="207">
        <v>266991</v>
      </c>
      <c r="J33" s="207">
        <v>189021</v>
      </c>
      <c r="K33" s="207">
        <v>70187.95951620469</v>
      </c>
    </row>
    <row r="34" spans="1:11" s="129" customFormat="1" ht="15.95" customHeight="1" x14ac:dyDescent="0.2">
      <c r="A34" s="495" t="s">
        <v>565</v>
      </c>
      <c r="B34" s="495"/>
      <c r="C34" s="207">
        <v>789287.14300000016</v>
      </c>
      <c r="D34" s="207">
        <v>1054813.2523376273</v>
      </c>
      <c r="E34" s="207">
        <v>76414</v>
      </c>
      <c r="F34" s="207">
        <v>79530</v>
      </c>
      <c r="G34" s="207">
        <v>82940</v>
      </c>
      <c r="H34" s="207">
        <v>115850</v>
      </c>
      <c r="I34" s="207">
        <v>96305</v>
      </c>
      <c r="J34" s="207">
        <v>86673</v>
      </c>
      <c r="K34" s="207">
        <v>83720.553102415579</v>
      </c>
    </row>
    <row r="35" spans="1:11" s="129" customFormat="1" ht="15.95" customHeight="1" x14ac:dyDescent="0.2">
      <c r="A35" s="495" t="s">
        <v>566</v>
      </c>
      <c r="B35" s="495"/>
      <c r="C35" s="207">
        <v>217.88199999999998</v>
      </c>
      <c r="D35" s="207">
        <v>365.24124448435657</v>
      </c>
      <c r="E35" s="207">
        <v>52</v>
      </c>
      <c r="F35" s="207">
        <v>17</v>
      </c>
      <c r="G35" s="207">
        <v>10</v>
      </c>
      <c r="H35" s="207">
        <v>34</v>
      </c>
      <c r="I35" s="207">
        <v>61</v>
      </c>
      <c r="J35" s="207">
        <v>47</v>
      </c>
      <c r="K35" s="207">
        <v>4.6476032171581769</v>
      </c>
    </row>
    <row r="36" spans="1:11" s="129" customFormat="1" ht="15.95" customHeight="1" x14ac:dyDescent="0.2">
      <c r="A36" s="494" t="s">
        <v>567</v>
      </c>
      <c r="B36" s="494"/>
      <c r="C36" s="205">
        <v>2713712.557</v>
      </c>
      <c r="D36" s="205">
        <v>4418021.7474631993</v>
      </c>
      <c r="E36" s="205">
        <v>602544</v>
      </c>
      <c r="F36" s="205">
        <v>613098</v>
      </c>
      <c r="G36" s="205">
        <v>514590</v>
      </c>
      <c r="H36" s="205">
        <v>547296</v>
      </c>
      <c r="I36" s="205">
        <v>578813</v>
      </c>
      <c r="J36" s="205">
        <v>500368</v>
      </c>
      <c r="K36" s="205">
        <v>428442.23454812513</v>
      </c>
    </row>
    <row r="37" spans="1:11" s="129" customFormat="1" ht="15.95" customHeight="1" x14ac:dyDescent="0.2">
      <c r="A37" s="495" t="s">
        <v>568</v>
      </c>
      <c r="B37" s="495"/>
      <c r="C37" s="207">
        <v>447933.32899999997</v>
      </c>
      <c r="D37" s="207">
        <v>1355912.2951683444</v>
      </c>
      <c r="E37" s="207">
        <v>239714</v>
      </c>
      <c r="F37" s="207">
        <v>136422</v>
      </c>
      <c r="G37" s="207">
        <v>76607</v>
      </c>
      <c r="H37" s="207">
        <v>114653</v>
      </c>
      <c r="I37" s="207">
        <v>139288</v>
      </c>
      <c r="J37" s="207">
        <v>108603</v>
      </c>
      <c r="K37" s="207">
        <v>81920.76733214104</v>
      </c>
    </row>
    <row r="38" spans="1:11" s="129" customFormat="1" ht="15.95" customHeight="1" x14ac:dyDescent="0.2">
      <c r="A38" s="495" t="s">
        <v>569</v>
      </c>
      <c r="B38" s="495"/>
      <c r="C38" s="207">
        <v>493674.54700000002</v>
      </c>
      <c r="D38" s="207">
        <v>533566.3099364813</v>
      </c>
      <c r="E38" s="207">
        <v>71999</v>
      </c>
      <c r="F38" s="207">
        <v>65978</v>
      </c>
      <c r="G38" s="207">
        <v>57917</v>
      </c>
      <c r="H38" s="207">
        <v>48511</v>
      </c>
      <c r="I38" s="207">
        <v>52695</v>
      </c>
      <c r="J38" s="207">
        <v>53684</v>
      </c>
      <c r="K38" s="207">
        <v>53045.153388327963</v>
      </c>
    </row>
    <row r="39" spans="1:11" s="129" customFormat="1" ht="15.95" customHeight="1" x14ac:dyDescent="0.2">
      <c r="A39" s="495" t="s">
        <v>570</v>
      </c>
      <c r="B39" s="495"/>
      <c r="C39" s="207">
        <v>605311.71799999999</v>
      </c>
      <c r="D39" s="207">
        <v>703700.19857646979</v>
      </c>
      <c r="E39" s="207">
        <v>78206</v>
      </c>
      <c r="F39" s="207">
        <v>102943</v>
      </c>
      <c r="G39" s="207">
        <v>90956</v>
      </c>
      <c r="H39" s="207">
        <v>87204</v>
      </c>
      <c r="I39" s="207">
        <v>89535</v>
      </c>
      <c r="J39" s="207">
        <v>85429</v>
      </c>
      <c r="K39" s="207">
        <v>87416.460641175174</v>
      </c>
    </row>
    <row r="40" spans="1:11" s="129" customFormat="1" ht="15.95" customHeight="1" x14ac:dyDescent="0.2">
      <c r="A40" s="495" t="s">
        <v>571</v>
      </c>
      <c r="B40" s="495"/>
      <c r="C40" s="207">
        <v>433651.17699999997</v>
      </c>
      <c r="D40" s="207">
        <v>510478.9482174234</v>
      </c>
      <c r="E40" s="207">
        <v>36914</v>
      </c>
      <c r="F40" s="207">
        <v>56907</v>
      </c>
      <c r="G40" s="207">
        <v>62425</v>
      </c>
      <c r="H40" s="207">
        <v>55366</v>
      </c>
      <c r="I40" s="207">
        <v>65329</v>
      </c>
      <c r="J40" s="207">
        <v>43906</v>
      </c>
      <c r="K40" s="207">
        <v>33739.618379253916</v>
      </c>
    </row>
    <row r="41" spans="1:11" s="129" customFormat="1" ht="15.95" customHeight="1" x14ac:dyDescent="0.2">
      <c r="A41" s="495" t="s">
        <v>572</v>
      </c>
      <c r="B41" s="495"/>
      <c r="C41" s="207">
        <v>733143.78599999996</v>
      </c>
      <c r="D41" s="207">
        <v>1314363.9955644808</v>
      </c>
      <c r="E41" s="207">
        <v>175711</v>
      </c>
      <c r="F41" s="207">
        <v>250848</v>
      </c>
      <c r="G41" s="207">
        <v>226685</v>
      </c>
      <c r="H41" s="207">
        <v>241562</v>
      </c>
      <c r="I41" s="207">
        <v>231966</v>
      </c>
      <c r="J41" s="207">
        <v>208746</v>
      </c>
      <c r="K41" s="207">
        <v>172320.23480722701</v>
      </c>
    </row>
    <row r="42" spans="1:11" s="129" customFormat="1" ht="15.95" customHeight="1" x14ac:dyDescent="0.2">
      <c r="A42" s="496" t="s">
        <v>573</v>
      </c>
      <c r="B42" s="496"/>
      <c r="C42" s="205">
        <v>8508261.1439999994</v>
      </c>
      <c r="D42" s="205">
        <v>8845626.7292835619</v>
      </c>
      <c r="E42" s="205">
        <v>777309</v>
      </c>
      <c r="F42" s="205">
        <v>984210</v>
      </c>
      <c r="G42" s="205">
        <v>770015</v>
      </c>
      <c r="H42" s="205">
        <v>944928</v>
      </c>
      <c r="I42" s="205">
        <v>897629</v>
      </c>
      <c r="J42" s="205">
        <v>795451</v>
      </c>
      <c r="K42" s="205">
        <v>702890.57757732912</v>
      </c>
    </row>
    <row r="43" spans="1:11" s="129" customFormat="1" ht="15.95" customHeight="1" x14ac:dyDescent="0.2">
      <c r="A43" s="495" t="s">
        <v>574</v>
      </c>
      <c r="B43" s="495"/>
      <c r="C43" s="207">
        <v>684659.92099999997</v>
      </c>
      <c r="D43" s="207">
        <v>669453.63208541565</v>
      </c>
      <c r="E43" s="207">
        <v>30634</v>
      </c>
      <c r="F43" s="207">
        <v>135747</v>
      </c>
      <c r="G43" s="207">
        <v>18664</v>
      </c>
      <c r="H43" s="207">
        <v>71716</v>
      </c>
      <c r="I43" s="207">
        <v>55162</v>
      </c>
      <c r="J43" s="207">
        <v>26897</v>
      </c>
      <c r="K43" s="207">
        <v>11645.860783388136</v>
      </c>
    </row>
    <row r="44" spans="1:11" s="129" customFormat="1" ht="15.95" customHeight="1" x14ac:dyDescent="0.2">
      <c r="A44" s="495" t="s">
        <v>575</v>
      </c>
      <c r="B44" s="495"/>
      <c r="C44" s="207">
        <v>196170.489</v>
      </c>
      <c r="D44" s="207">
        <v>153535.55922746169</v>
      </c>
      <c r="E44" s="207">
        <v>12964</v>
      </c>
      <c r="F44" s="207">
        <v>21724</v>
      </c>
      <c r="G44" s="207">
        <v>21399</v>
      </c>
      <c r="H44" s="207">
        <v>17269</v>
      </c>
      <c r="I44" s="207">
        <v>14921</v>
      </c>
      <c r="J44" s="207">
        <v>15378</v>
      </c>
      <c r="K44" s="207">
        <v>22089.490083018663</v>
      </c>
    </row>
    <row r="45" spans="1:11" s="129" customFormat="1" ht="15.95" customHeight="1" x14ac:dyDescent="0.2">
      <c r="A45" s="495" t="s">
        <v>576</v>
      </c>
      <c r="B45" s="495"/>
      <c r="C45" s="207">
        <v>2270764.7919999999</v>
      </c>
      <c r="D45" s="207">
        <v>2442041.248285254</v>
      </c>
      <c r="E45" s="207">
        <v>224957</v>
      </c>
      <c r="F45" s="207">
        <v>227789</v>
      </c>
      <c r="G45" s="207">
        <v>211861</v>
      </c>
      <c r="H45" s="207">
        <v>262378</v>
      </c>
      <c r="I45" s="207">
        <v>273825</v>
      </c>
      <c r="J45" s="207">
        <v>254291</v>
      </c>
      <c r="K45" s="207">
        <v>186664.68139735583</v>
      </c>
    </row>
    <row r="46" spans="1:11" s="129" customFormat="1" ht="15.95" customHeight="1" x14ac:dyDescent="0.2">
      <c r="A46" s="495" t="s">
        <v>577</v>
      </c>
      <c r="B46" s="495"/>
      <c r="C46" s="207">
        <v>1086751.6459999999</v>
      </c>
      <c r="D46" s="207">
        <v>1195960.3815596688</v>
      </c>
      <c r="E46" s="207">
        <v>97104</v>
      </c>
      <c r="F46" s="207">
        <v>134621</v>
      </c>
      <c r="G46" s="207">
        <v>101900</v>
      </c>
      <c r="H46" s="207">
        <v>134432</v>
      </c>
      <c r="I46" s="207">
        <v>108978</v>
      </c>
      <c r="J46" s="207">
        <v>104863</v>
      </c>
      <c r="K46" s="207">
        <v>64935.823413527884</v>
      </c>
    </row>
    <row r="47" spans="1:11" s="129" customFormat="1" ht="15.95" customHeight="1" x14ac:dyDescent="0.2">
      <c r="A47" s="495" t="s">
        <v>578</v>
      </c>
      <c r="B47" s="495"/>
      <c r="C47" s="207">
        <v>4269911.2960000001</v>
      </c>
      <c r="D47" s="207">
        <v>4384636.9081257619</v>
      </c>
      <c r="E47" s="207">
        <v>411650</v>
      </c>
      <c r="F47" s="207">
        <v>464329</v>
      </c>
      <c r="G47" s="207">
        <v>416191</v>
      </c>
      <c r="H47" s="207">
        <v>459133</v>
      </c>
      <c r="I47" s="207">
        <v>444743</v>
      </c>
      <c r="J47" s="207">
        <v>394022</v>
      </c>
      <c r="K47" s="207">
        <v>417554.7219000386</v>
      </c>
    </row>
    <row r="48" spans="1:11" s="129" customFormat="1" ht="15.95" customHeight="1" x14ac:dyDescent="0.2">
      <c r="A48" s="494" t="s">
        <v>579</v>
      </c>
      <c r="B48" s="494"/>
      <c r="C48" s="205">
        <v>4315348.8619999997</v>
      </c>
      <c r="D48" s="205">
        <v>4891916.5902209654</v>
      </c>
      <c r="E48" s="205">
        <v>464453</v>
      </c>
      <c r="F48" s="205">
        <v>595590</v>
      </c>
      <c r="G48" s="205">
        <v>505403</v>
      </c>
      <c r="H48" s="205">
        <v>555745</v>
      </c>
      <c r="I48" s="205">
        <v>645162</v>
      </c>
      <c r="J48" s="205">
        <v>521875</v>
      </c>
      <c r="K48" s="205">
        <v>417447.7822713441</v>
      </c>
    </row>
    <row r="49" spans="1:11" s="129" customFormat="1" ht="15.95" customHeight="1" x14ac:dyDescent="0.2">
      <c r="A49" s="495" t="s">
        <v>580</v>
      </c>
      <c r="B49" s="495"/>
      <c r="C49" s="207">
        <v>17031.615999999998</v>
      </c>
      <c r="D49" s="207">
        <v>30806.820424833757</v>
      </c>
      <c r="E49" s="207">
        <v>2194</v>
      </c>
      <c r="F49" s="207">
        <v>0</v>
      </c>
      <c r="G49" s="207">
        <v>0</v>
      </c>
      <c r="H49" s="207">
        <v>3728</v>
      </c>
      <c r="I49" s="207">
        <v>2635</v>
      </c>
      <c r="J49" s="207">
        <v>4311</v>
      </c>
      <c r="K49" s="207">
        <v>0</v>
      </c>
    </row>
    <row r="50" spans="1:11" s="129" customFormat="1" ht="15.95" customHeight="1" x14ac:dyDescent="0.2">
      <c r="A50" s="495" t="s">
        <v>581</v>
      </c>
      <c r="B50" s="495"/>
      <c r="C50" s="207">
        <v>1229896.1660000002</v>
      </c>
      <c r="D50" s="207">
        <v>1335535.2348732636</v>
      </c>
      <c r="E50" s="207">
        <v>126906</v>
      </c>
      <c r="F50" s="207">
        <v>193720</v>
      </c>
      <c r="G50" s="207">
        <v>167769</v>
      </c>
      <c r="H50" s="207">
        <v>196184</v>
      </c>
      <c r="I50" s="207">
        <v>200400</v>
      </c>
      <c r="J50" s="207">
        <v>152819</v>
      </c>
      <c r="K50" s="207">
        <v>122041.15858730793</v>
      </c>
    </row>
    <row r="51" spans="1:11" s="129" customFormat="1" ht="15.95" customHeight="1" x14ac:dyDescent="0.2">
      <c r="A51" s="495" t="s">
        <v>582</v>
      </c>
      <c r="B51" s="495"/>
      <c r="C51" s="207">
        <v>2042926.2989999996</v>
      </c>
      <c r="D51" s="207">
        <v>2234800.5776358219</v>
      </c>
      <c r="E51" s="207">
        <v>212592</v>
      </c>
      <c r="F51" s="207">
        <v>248342</v>
      </c>
      <c r="G51" s="207">
        <v>207587</v>
      </c>
      <c r="H51" s="207">
        <v>217378</v>
      </c>
      <c r="I51" s="207">
        <v>267297</v>
      </c>
      <c r="J51" s="207">
        <v>231160</v>
      </c>
      <c r="K51" s="207">
        <v>160068.79597829541</v>
      </c>
    </row>
    <row r="52" spans="1:11" s="129" customFormat="1" ht="15.95" customHeight="1" x14ac:dyDescent="0.2">
      <c r="A52" s="495" t="s">
        <v>583</v>
      </c>
      <c r="B52" s="495"/>
      <c r="C52" s="207">
        <v>173913.25999999998</v>
      </c>
      <c r="D52" s="207">
        <v>199979.57180788397</v>
      </c>
      <c r="E52" s="207">
        <v>21081</v>
      </c>
      <c r="F52" s="207">
        <v>26033</v>
      </c>
      <c r="G52" s="207">
        <v>14153</v>
      </c>
      <c r="H52" s="207">
        <v>19561</v>
      </c>
      <c r="I52" s="207">
        <v>20979</v>
      </c>
      <c r="J52" s="207">
        <v>22245</v>
      </c>
      <c r="K52" s="207">
        <v>18591.453335823444</v>
      </c>
    </row>
    <row r="53" spans="1:11" s="129" customFormat="1" ht="15.95" customHeight="1" x14ac:dyDescent="0.2">
      <c r="A53" s="495" t="s">
        <v>584</v>
      </c>
      <c r="B53" s="495"/>
      <c r="C53" s="207">
        <v>851581.52099999995</v>
      </c>
      <c r="D53" s="207">
        <v>1090793.385479162</v>
      </c>
      <c r="E53" s="207">
        <v>101680</v>
      </c>
      <c r="F53" s="207">
        <v>127495</v>
      </c>
      <c r="G53" s="207">
        <v>115894</v>
      </c>
      <c r="H53" s="207">
        <v>118894</v>
      </c>
      <c r="I53" s="207">
        <v>153851</v>
      </c>
      <c r="J53" s="207">
        <v>111340</v>
      </c>
      <c r="K53" s="207">
        <v>116746.37436991732</v>
      </c>
    </row>
    <row r="54" spans="1:11" s="129" customFormat="1" ht="15.95" customHeight="1" x14ac:dyDescent="0.2">
      <c r="A54" s="494" t="s">
        <v>585</v>
      </c>
      <c r="B54" s="494"/>
      <c r="C54" s="205">
        <v>894264.51899999997</v>
      </c>
      <c r="D54" s="205">
        <v>982191.44764980115</v>
      </c>
      <c r="E54" s="205">
        <v>83962</v>
      </c>
      <c r="F54" s="205">
        <v>107820</v>
      </c>
      <c r="G54" s="205">
        <v>86907</v>
      </c>
      <c r="H54" s="205">
        <v>94369</v>
      </c>
      <c r="I54" s="205">
        <v>90401</v>
      </c>
      <c r="J54" s="205">
        <v>89308</v>
      </c>
      <c r="K54" s="205">
        <v>84172.847946633265</v>
      </c>
    </row>
    <row r="55" spans="1:11" s="129" customFormat="1" ht="15.95" customHeight="1" x14ac:dyDescent="0.2">
      <c r="A55" s="495" t="s">
        <v>586</v>
      </c>
      <c r="B55" s="495"/>
      <c r="C55" s="207">
        <v>254449.81599999999</v>
      </c>
      <c r="D55" s="207">
        <v>279083.58913099644</v>
      </c>
      <c r="E55" s="207">
        <v>23419</v>
      </c>
      <c r="F55" s="207">
        <v>32524</v>
      </c>
      <c r="G55" s="207">
        <v>22495</v>
      </c>
      <c r="H55" s="207">
        <v>26942</v>
      </c>
      <c r="I55" s="207">
        <v>22958</v>
      </c>
      <c r="J55" s="207">
        <v>22728</v>
      </c>
      <c r="K55" s="207">
        <v>20611.883059810258</v>
      </c>
    </row>
    <row r="56" spans="1:11" s="129" customFormat="1" ht="15.95" customHeight="1" x14ac:dyDescent="0.2">
      <c r="A56" s="495" t="s">
        <v>587</v>
      </c>
      <c r="B56" s="495"/>
      <c r="C56" s="207">
        <v>101034.32500000001</v>
      </c>
      <c r="D56" s="207">
        <v>148940.62838704727</v>
      </c>
      <c r="E56" s="207">
        <v>11398</v>
      </c>
      <c r="F56" s="207">
        <v>18880</v>
      </c>
      <c r="G56" s="207">
        <v>14201</v>
      </c>
      <c r="H56" s="207">
        <v>16452</v>
      </c>
      <c r="I56" s="207">
        <v>14759</v>
      </c>
      <c r="J56" s="207">
        <v>17519</v>
      </c>
      <c r="K56" s="207">
        <v>15816.53622799312</v>
      </c>
    </row>
    <row r="57" spans="1:11" s="129" customFormat="1" ht="15.95" customHeight="1" x14ac:dyDescent="0.2">
      <c r="A57" s="495" t="s">
        <v>588</v>
      </c>
      <c r="B57" s="495"/>
      <c r="C57" s="207">
        <v>105718.72299999998</v>
      </c>
      <c r="D57" s="207">
        <v>100028.11589968335</v>
      </c>
      <c r="E57" s="207">
        <v>8768</v>
      </c>
      <c r="F57" s="207">
        <v>12080</v>
      </c>
      <c r="G57" s="207">
        <v>10752</v>
      </c>
      <c r="H57" s="207">
        <v>12352</v>
      </c>
      <c r="I57" s="207">
        <v>11211</v>
      </c>
      <c r="J57" s="207">
        <v>8815</v>
      </c>
      <c r="K57" s="207">
        <v>8582.0662884462126</v>
      </c>
    </row>
    <row r="58" spans="1:11" s="129" customFormat="1" ht="15.95" customHeight="1" x14ac:dyDescent="0.2">
      <c r="A58" s="495" t="s">
        <v>589</v>
      </c>
      <c r="B58" s="495"/>
      <c r="C58" s="207">
        <v>24622.278999999999</v>
      </c>
      <c r="D58" s="207">
        <v>17867.518264992563</v>
      </c>
      <c r="E58" s="207">
        <v>177</v>
      </c>
      <c r="F58" s="207">
        <v>764</v>
      </c>
      <c r="G58" s="207">
        <v>172</v>
      </c>
      <c r="H58" s="207">
        <v>0</v>
      </c>
      <c r="I58" s="207">
        <v>0</v>
      </c>
      <c r="J58" s="207">
        <v>0</v>
      </c>
      <c r="K58" s="207">
        <v>0</v>
      </c>
    </row>
    <row r="59" spans="1:11" s="129" customFormat="1" ht="15.95" customHeight="1" x14ac:dyDescent="0.2">
      <c r="A59" s="495" t="s">
        <v>590</v>
      </c>
      <c r="B59" s="495"/>
      <c r="C59" s="207">
        <v>408440.37599999993</v>
      </c>
      <c r="D59" s="207">
        <v>436269.59596708149</v>
      </c>
      <c r="E59" s="207">
        <v>40200</v>
      </c>
      <c r="F59" s="207">
        <v>43572</v>
      </c>
      <c r="G59" s="207">
        <v>39287</v>
      </c>
      <c r="H59" s="207">
        <v>38623</v>
      </c>
      <c r="I59" s="207">
        <v>41473</v>
      </c>
      <c r="J59" s="207">
        <v>40246</v>
      </c>
      <c r="K59" s="207">
        <v>39162.362370383678</v>
      </c>
    </row>
    <row r="60" spans="1:11" s="129" customFormat="1" ht="15.95" customHeight="1" thickBot="1" x14ac:dyDescent="0.25">
      <c r="A60" s="497" t="s">
        <v>598</v>
      </c>
      <c r="B60" s="497"/>
      <c r="C60" s="205">
        <v>3192890.8970000027</v>
      </c>
      <c r="D60" s="205">
        <v>3479585.447442479</v>
      </c>
      <c r="E60" s="205">
        <v>283328</v>
      </c>
      <c r="F60" s="205">
        <v>357754</v>
      </c>
      <c r="G60" s="205">
        <v>344163</v>
      </c>
      <c r="H60" s="205">
        <v>376982</v>
      </c>
      <c r="I60" s="205">
        <v>405195</v>
      </c>
      <c r="J60" s="205">
        <v>328543</v>
      </c>
      <c r="K60" s="205">
        <v>369554.6339351004</v>
      </c>
    </row>
    <row r="61" spans="1:11" s="129" customFormat="1" ht="15.95" customHeight="1" thickTop="1" thickBot="1" x14ac:dyDescent="0.25">
      <c r="A61" s="229" t="s">
        <v>404</v>
      </c>
      <c r="B61" s="229"/>
      <c r="C61" s="230">
        <v>54779083.114</v>
      </c>
      <c r="D61" s="230">
        <v>58834091.741167456</v>
      </c>
      <c r="E61" s="230">
        <v>5278348</v>
      </c>
      <c r="F61" s="230">
        <v>6086861</v>
      </c>
      <c r="G61" s="230">
        <v>5306070</v>
      </c>
      <c r="H61" s="230">
        <v>6080787</v>
      </c>
      <c r="I61" s="230">
        <v>5804711</v>
      </c>
      <c r="J61" s="230">
        <v>5289622</v>
      </c>
      <c r="K61" s="230">
        <v>5113544.2237879718</v>
      </c>
    </row>
    <row r="62" spans="1:11" ht="15.75" thickTop="1" x14ac:dyDescent="0.25">
      <c r="A62" s="298" t="s">
        <v>690</v>
      </c>
      <c r="B62" s="298"/>
      <c r="C62" s="298"/>
      <c r="D62" s="298"/>
      <c r="E62" s="298"/>
      <c r="F62" s="298"/>
      <c r="G62" s="298"/>
      <c r="H62" s="298"/>
      <c r="I62" s="298"/>
      <c r="J62" s="298"/>
      <c r="K62" s="298"/>
    </row>
  </sheetData>
  <mergeCells count="64">
    <mergeCell ref="A11:B11"/>
    <mergeCell ref="A1:J1"/>
    <mergeCell ref="A4:B5"/>
    <mergeCell ref="C4:C5"/>
    <mergeCell ref="D4:D5"/>
    <mergeCell ref="A6:B6"/>
    <mergeCell ref="A7:B7"/>
    <mergeCell ref="A8:B8"/>
    <mergeCell ref="A9:B9"/>
    <mergeCell ref="A10:B10"/>
    <mergeCell ref="A3:K3"/>
    <mergeCell ref="A2:K2"/>
    <mergeCell ref="F4:H4"/>
    <mergeCell ref="I4:K4"/>
    <mergeCell ref="A23:B23"/>
    <mergeCell ref="A12:B12"/>
    <mergeCell ref="A13:B13"/>
    <mergeCell ref="A14:B14"/>
    <mergeCell ref="A15:B15"/>
    <mergeCell ref="A16:B16"/>
    <mergeCell ref="A17:B17"/>
    <mergeCell ref="A18:B18"/>
    <mergeCell ref="A19:B19"/>
    <mergeCell ref="A20:B20"/>
    <mergeCell ref="A21:B21"/>
    <mergeCell ref="A22:B22"/>
    <mergeCell ref="A35:B35"/>
    <mergeCell ref="A24:B24"/>
    <mergeCell ref="A25:B25"/>
    <mergeCell ref="A26:B26"/>
    <mergeCell ref="A27:B27"/>
    <mergeCell ref="A28:B28"/>
    <mergeCell ref="A29:B29"/>
    <mergeCell ref="A30:B30"/>
    <mergeCell ref="A31:B31"/>
    <mergeCell ref="A32:B32"/>
    <mergeCell ref="A33:B33"/>
    <mergeCell ref="A34:B34"/>
    <mergeCell ref="A62:K62"/>
    <mergeCell ref="A47:B47"/>
    <mergeCell ref="A36:B36"/>
    <mergeCell ref="A37:B37"/>
    <mergeCell ref="A38:B38"/>
    <mergeCell ref="A39:B39"/>
    <mergeCell ref="A40:B40"/>
    <mergeCell ref="A41:B41"/>
    <mergeCell ref="A42:B42"/>
    <mergeCell ref="A43:B43"/>
    <mergeCell ref="A44:B44"/>
    <mergeCell ref="A45:B45"/>
    <mergeCell ref="A46:B46"/>
    <mergeCell ref="A60:B60"/>
    <mergeCell ref="A59:B59"/>
    <mergeCell ref="A48:B48"/>
    <mergeCell ref="A49:B49"/>
    <mergeCell ref="A50:B50"/>
    <mergeCell ref="A51:B51"/>
    <mergeCell ref="A52:B52"/>
    <mergeCell ref="A53:B53"/>
    <mergeCell ref="A54:B54"/>
    <mergeCell ref="A55:B55"/>
    <mergeCell ref="A56:B56"/>
    <mergeCell ref="A57:B57"/>
    <mergeCell ref="A58:B58"/>
  </mergeCells>
  <pageMargins left="0.7" right="0.7" top="0.75" bottom="0.75" header="0.3" footer="0.3"/>
  <pageSetup paperSize="9" scale="70" orientation="portrait" verticalDpi="1200" r:id="rId1"/>
  <headerFooter>
    <oddFooter>&amp;C&amp;A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K53"/>
  <sheetViews>
    <sheetView zoomScaleNormal="100" zoomScaleSheetLayoutView="100" workbookViewId="0">
      <selection activeCell="D7" sqref="D7"/>
    </sheetView>
  </sheetViews>
  <sheetFormatPr defaultColWidth="9.140625" defaultRowHeight="15" x14ac:dyDescent="0.25"/>
  <cols>
    <col min="1" max="1" width="2.42578125" style="75" bestFit="1" customWidth="1"/>
    <col min="2" max="2" width="23" style="75" bestFit="1" customWidth="1"/>
    <col min="3" max="4" width="11" style="75" bestFit="1" customWidth="1"/>
    <col min="5" max="10" width="10" style="75" bestFit="1" customWidth="1"/>
    <col min="11" max="11" width="11.5703125" style="75" bestFit="1" customWidth="1"/>
    <col min="12" max="16384" width="9.140625" style="75"/>
  </cols>
  <sheetData>
    <row r="1" spans="1:11" ht="22.5" x14ac:dyDescent="0.25">
      <c r="A1" s="285" t="s">
        <v>775</v>
      </c>
      <c r="B1" s="285"/>
      <c r="C1" s="285"/>
      <c r="D1" s="285"/>
      <c r="E1" s="285"/>
      <c r="F1" s="285"/>
      <c r="G1" s="285"/>
      <c r="H1" s="285"/>
      <c r="I1" s="285"/>
      <c r="J1" s="285"/>
      <c r="K1" s="285"/>
    </row>
    <row r="2" spans="1:11" ht="15.75" x14ac:dyDescent="0.25">
      <c r="A2" s="331" t="s">
        <v>784</v>
      </c>
      <c r="B2" s="331"/>
      <c r="C2" s="331"/>
      <c r="D2" s="331"/>
      <c r="E2" s="331"/>
      <c r="F2" s="331"/>
      <c r="G2" s="331"/>
      <c r="H2" s="331"/>
      <c r="I2" s="331"/>
      <c r="J2" s="331"/>
      <c r="K2" s="331"/>
    </row>
    <row r="3" spans="1:11" ht="15.75" thickBot="1" x14ac:dyDescent="0.3">
      <c r="A3" s="434" t="s">
        <v>538</v>
      </c>
      <c r="B3" s="434"/>
      <c r="C3" s="434"/>
      <c r="D3" s="434"/>
      <c r="E3" s="434"/>
      <c r="F3" s="434"/>
      <c r="G3" s="434"/>
      <c r="H3" s="434"/>
      <c r="I3" s="434"/>
      <c r="J3" s="434"/>
      <c r="K3" s="434"/>
    </row>
    <row r="4" spans="1:11" s="12" customFormat="1" ht="14.25" thickTop="1" thickBot="1" x14ac:dyDescent="0.25">
      <c r="A4" s="418"/>
      <c r="B4" s="448" t="s">
        <v>599</v>
      </c>
      <c r="C4" s="490" t="s">
        <v>108</v>
      </c>
      <c r="D4" s="490" t="s">
        <v>756</v>
      </c>
      <c r="E4" s="49">
        <v>2025</v>
      </c>
      <c r="F4" s="320">
        <v>2025</v>
      </c>
      <c r="G4" s="321"/>
      <c r="H4" s="321"/>
      <c r="I4" s="320">
        <v>2026</v>
      </c>
      <c r="J4" s="321"/>
      <c r="K4" s="321"/>
    </row>
    <row r="5" spans="1:11" s="12" customFormat="1" ht="16.5" thickBot="1" x14ac:dyDescent="0.25">
      <c r="A5" s="507"/>
      <c r="B5" s="482"/>
      <c r="C5" s="491"/>
      <c r="D5" s="491"/>
      <c r="E5" s="50" t="s">
        <v>889</v>
      </c>
      <c r="F5" s="22" t="s">
        <v>888</v>
      </c>
      <c r="G5" s="22" t="s">
        <v>887</v>
      </c>
      <c r="H5" s="260" t="s">
        <v>33</v>
      </c>
      <c r="I5" s="22" t="s">
        <v>34</v>
      </c>
      <c r="J5" s="22" t="s">
        <v>886</v>
      </c>
      <c r="K5" s="22" t="s">
        <v>885</v>
      </c>
    </row>
    <row r="6" spans="1:11" s="12" customFormat="1" ht="13.5" thickTop="1" x14ac:dyDescent="0.2">
      <c r="B6" s="17"/>
      <c r="C6" s="23"/>
      <c r="D6" s="23"/>
      <c r="E6" s="23"/>
      <c r="F6" s="67"/>
      <c r="G6" s="154"/>
      <c r="H6" s="154"/>
    </row>
    <row r="7" spans="1:11" s="12" customFormat="1" ht="15.75" customHeight="1" x14ac:dyDescent="0.2">
      <c r="B7" s="24" t="s">
        <v>600</v>
      </c>
      <c r="C7" s="69">
        <v>30979964.030701403</v>
      </c>
      <c r="D7" s="69">
        <v>32342948.060543917</v>
      </c>
      <c r="E7" s="69">
        <v>2759023.6000061403</v>
      </c>
      <c r="F7" s="69">
        <v>2632365.5653498727</v>
      </c>
      <c r="G7" s="69">
        <v>2277008.4578</v>
      </c>
      <c r="H7" s="69">
        <v>2758027.370529653</v>
      </c>
      <c r="I7" s="69">
        <v>2745040.2560695717</v>
      </c>
      <c r="J7" s="69">
        <v>2480029.0693372092</v>
      </c>
      <c r="K7" s="69">
        <v>2525985.9190784758</v>
      </c>
    </row>
    <row r="8" spans="1:11" s="12" customFormat="1" ht="15.75" customHeight="1" x14ac:dyDescent="0.2">
      <c r="B8" s="17"/>
      <c r="C8" s="156"/>
      <c r="D8" s="156"/>
      <c r="E8" s="156"/>
      <c r="G8" s="156"/>
      <c r="H8" s="156"/>
      <c r="I8" s="156"/>
    </row>
    <row r="9" spans="1:11" s="12" customFormat="1" ht="15.75" customHeight="1" x14ac:dyDescent="0.2">
      <c r="A9" s="34" t="s">
        <v>601</v>
      </c>
      <c r="B9" s="24" t="s">
        <v>602</v>
      </c>
      <c r="C9" s="69">
        <v>79502.098599999998</v>
      </c>
      <c r="D9" s="69">
        <v>73057.338499999998</v>
      </c>
      <c r="E9" s="69">
        <v>9556.2065999999995</v>
      </c>
      <c r="F9" s="69">
        <v>8146.4162999999999</v>
      </c>
      <c r="G9" s="69">
        <v>3800.2698999999998</v>
      </c>
      <c r="H9" s="69">
        <v>10679.404500000001</v>
      </c>
      <c r="I9" s="69">
        <v>4645.8490000000002</v>
      </c>
      <c r="J9" s="69">
        <v>11513.8166</v>
      </c>
      <c r="K9" s="69">
        <v>3189.2856999999999</v>
      </c>
    </row>
    <row r="10" spans="1:11" s="12" customFormat="1" ht="15.75" customHeight="1" x14ac:dyDescent="0.2">
      <c r="A10" s="34" t="s">
        <v>603</v>
      </c>
      <c r="B10" s="24" t="s">
        <v>604</v>
      </c>
      <c r="C10" s="69">
        <v>174295.74169999998</v>
      </c>
      <c r="D10" s="69">
        <v>169433.40150000001</v>
      </c>
      <c r="E10" s="69">
        <v>11188.1819</v>
      </c>
      <c r="F10" s="69">
        <v>18593.7048</v>
      </c>
      <c r="G10" s="69">
        <v>13903.1054</v>
      </c>
      <c r="H10" s="69">
        <v>14601.109399999999</v>
      </c>
      <c r="I10" s="69">
        <v>12811.079900000001</v>
      </c>
      <c r="J10" s="69">
        <v>9556.0827000000008</v>
      </c>
      <c r="K10" s="69">
        <v>11801.148300000001</v>
      </c>
    </row>
    <row r="11" spans="1:11" s="12" customFormat="1" ht="15.75" customHeight="1" x14ac:dyDescent="0.2">
      <c r="A11" s="17"/>
      <c r="B11" s="17" t="s">
        <v>605</v>
      </c>
      <c r="C11" s="70">
        <v>134655.2855</v>
      </c>
      <c r="D11" s="70">
        <v>130177.4663</v>
      </c>
      <c r="E11" s="70">
        <v>8565.1761999999999</v>
      </c>
      <c r="F11" s="70">
        <v>14044.441999999999</v>
      </c>
      <c r="G11" s="70">
        <v>9481.3197999999993</v>
      </c>
      <c r="H11" s="70">
        <v>10805.420700000001</v>
      </c>
      <c r="I11" s="70">
        <v>9829.5067999999992</v>
      </c>
      <c r="J11" s="70">
        <v>6819.8888999999999</v>
      </c>
      <c r="K11" s="70">
        <v>8960.9619999999995</v>
      </c>
    </row>
    <row r="12" spans="1:11" s="12" customFormat="1" ht="15.75" customHeight="1" x14ac:dyDescent="0.2">
      <c r="A12" s="17"/>
      <c r="B12" s="17" t="s">
        <v>81</v>
      </c>
      <c r="C12" s="70">
        <v>39640.456200000001</v>
      </c>
      <c r="D12" s="70">
        <v>39255.9352</v>
      </c>
      <c r="E12" s="70">
        <v>2623.0057000000002</v>
      </c>
      <c r="F12" s="70">
        <v>4549.2628000000004</v>
      </c>
      <c r="G12" s="70">
        <v>4421.7856000000002</v>
      </c>
      <c r="H12" s="70">
        <v>3795.6887000000002</v>
      </c>
      <c r="I12" s="70">
        <v>2981.5731000000001</v>
      </c>
      <c r="J12" s="70">
        <v>2736.1938</v>
      </c>
      <c r="K12" s="70">
        <v>2840.1862999999998</v>
      </c>
    </row>
    <row r="13" spans="1:11" s="12" customFormat="1" ht="15.75" customHeight="1" x14ac:dyDescent="0.2">
      <c r="A13" s="34" t="s">
        <v>606</v>
      </c>
      <c r="B13" s="24" t="s">
        <v>607</v>
      </c>
      <c r="C13" s="69">
        <v>333290.40059999999</v>
      </c>
      <c r="D13" s="69">
        <v>349888.44309999992</v>
      </c>
      <c r="E13" s="69">
        <v>27490.157200000001</v>
      </c>
      <c r="F13" s="69">
        <v>32699.272400000002</v>
      </c>
      <c r="G13" s="69">
        <v>38860.213799999998</v>
      </c>
      <c r="H13" s="69">
        <v>39140.442600000002</v>
      </c>
      <c r="I13" s="69">
        <v>33198.393700000001</v>
      </c>
      <c r="J13" s="69">
        <v>33001.661200000002</v>
      </c>
      <c r="K13" s="69">
        <v>33302.556900000003</v>
      </c>
    </row>
    <row r="14" spans="1:11" s="12" customFormat="1" ht="15.75" customHeight="1" x14ac:dyDescent="0.2">
      <c r="A14" s="17"/>
      <c r="B14" s="17" t="s">
        <v>608</v>
      </c>
      <c r="C14" s="70">
        <v>46669.923099999993</v>
      </c>
      <c r="D14" s="70">
        <v>51408.822499999995</v>
      </c>
      <c r="E14" s="70">
        <v>4159.2060000000001</v>
      </c>
      <c r="F14" s="70">
        <v>3930.8031000000001</v>
      </c>
      <c r="G14" s="70">
        <v>7277.1382999999996</v>
      </c>
      <c r="H14" s="70">
        <v>6028.0250999999998</v>
      </c>
      <c r="I14" s="70">
        <v>5433.6697999999997</v>
      </c>
      <c r="J14" s="70">
        <v>3946.8496</v>
      </c>
      <c r="K14" s="70">
        <v>3461.4362999999998</v>
      </c>
    </row>
    <row r="15" spans="1:11" s="12" customFormat="1" ht="15.75" customHeight="1" x14ac:dyDescent="0.2">
      <c r="A15" s="17"/>
      <c r="B15" s="17" t="s">
        <v>609</v>
      </c>
      <c r="C15" s="70">
        <v>139646.69640000002</v>
      </c>
      <c r="D15" s="70">
        <v>133622.85759999999</v>
      </c>
      <c r="E15" s="70">
        <v>9435.6144000000004</v>
      </c>
      <c r="F15" s="70">
        <v>13471.604799999999</v>
      </c>
      <c r="G15" s="70">
        <v>15652.423000000001</v>
      </c>
      <c r="H15" s="70">
        <v>15642.061400000001</v>
      </c>
      <c r="I15" s="70">
        <v>12661.0376</v>
      </c>
      <c r="J15" s="70">
        <v>14881.466</v>
      </c>
      <c r="K15" s="70">
        <v>12774.696</v>
      </c>
    </row>
    <row r="16" spans="1:11" s="12" customFormat="1" ht="15.75" customHeight="1" x14ac:dyDescent="0.2">
      <c r="A16" s="17"/>
      <c r="B16" s="17" t="s">
        <v>610</v>
      </c>
      <c r="C16" s="70">
        <v>8150.9175999999998</v>
      </c>
      <c r="D16" s="70">
        <v>8480.5797999999995</v>
      </c>
      <c r="E16" s="70">
        <v>1314.9731999999999</v>
      </c>
      <c r="F16" s="70">
        <v>927.86689999999999</v>
      </c>
      <c r="G16" s="70">
        <v>844.31690000000003</v>
      </c>
      <c r="H16" s="70">
        <v>864.20910000000003</v>
      </c>
      <c r="I16" s="70">
        <v>765.20029999999997</v>
      </c>
      <c r="J16" s="70">
        <v>964.16880000000003</v>
      </c>
      <c r="K16" s="70">
        <v>1105.5923</v>
      </c>
    </row>
    <row r="17" spans="1:11" s="12" customFormat="1" ht="15.75" customHeight="1" x14ac:dyDescent="0.2">
      <c r="A17" s="17"/>
      <c r="B17" s="17" t="s">
        <v>81</v>
      </c>
      <c r="C17" s="70">
        <v>138822.86350000001</v>
      </c>
      <c r="D17" s="70">
        <v>156376.1832</v>
      </c>
      <c r="E17" s="70">
        <v>12580.363600000001</v>
      </c>
      <c r="F17" s="70">
        <v>14368.997600000001</v>
      </c>
      <c r="G17" s="70">
        <v>15086.3356</v>
      </c>
      <c r="H17" s="70">
        <v>16606.147000000001</v>
      </c>
      <c r="I17" s="70">
        <v>14338.486000000001</v>
      </c>
      <c r="J17" s="70">
        <v>13209.176799999999</v>
      </c>
      <c r="K17" s="70">
        <v>15960.8323</v>
      </c>
    </row>
    <row r="18" spans="1:11" s="12" customFormat="1" ht="15.75" customHeight="1" x14ac:dyDescent="0.2">
      <c r="A18" s="34" t="s">
        <v>611</v>
      </c>
      <c r="B18" s="24" t="s">
        <v>612</v>
      </c>
      <c r="C18" s="69">
        <v>5833736.5329</v>
      </c>
      <c r="D18" s="69">
        <v>6418701.7256999994</v>
      </c>
      <c r="E18" s="69">
        <v>562965.16489999997</v>
      </c>
      <c r="F18" s="69">
        <v>579715.90650000004</v>
      </c>
      <c r="G18" s="69">
        <v>479476.94209999999</v>
      </c>
      <c r="H18" s="69">
        <v>573495.80079999997</v>
      </c>
      <c r="I18" s="69">
        <v>539313.47900000005</v>
      </c>
      <c r="J18" s="69">
        <v>494765.42509999999</v>
      </c>
      <c r="K18" s="69">
        <v>509812.59499999997</v>
      </c>
    </row>
    <row r="19" spans="1:11" s="12" customFormat="1" ht="15.75" customHeight="1" x14ac:dyDescent="0.2">
      <c r="A19" s="17"/>
      <c r="B19" s="17" t="s">
        <v>613</v>
      </c>
      <c r="C19" s="70">
        <v>389220.2631000001</v>
      </c>
      <c r="D19" s="70">
        <v>386346.98050000001</v>
      </c>
      <c r="E19" s="70">
        <v>30996.658100000001</v>
      </c>
      <c r="F19" s="70">
        <v>33726.000800000002</v>
      </c>
      <c r="G19" s="70">
        <v>27971.267100000001</v>
      </c>
      <c r="H19" s="70">
        <v>35907.525500000003</v>
      </c>
      <c r="I19" s="70">
        <v>26684.416300000001</v>
      </c>
      <c r="J19" s="70">
        <v>28040.8112</v>
      </c>
      <c r="K19" s="70">
        <v>32519.072800000002</v>
      </c>
    </row>
    <row r="20" spans="1:11" s="12" customFormat="1" ht="15.75" customHeight="1" x14ac:dyDescent="0.2">
      <c r="A20" s="17"/>
      <c r="B20" s="17" t="s">
        <v>614</v>
      </c>
      <c r="C20" s="70">
        <v>5444196.8424000004</v>
      </c>
      <c r="D20" s="70">
        <v>6031776.693599999</v>
      </c>
      <c r="E20" s="70">
        <v>531953.73179999995</v>
      </c>
      <c r="F20" s="70">
        <v>545950.47069999995</v>
      </c>
      <c r="G20" s="70">
        <v>451475.12190000003</v>
      </c>
      <c r="H20" s="70">
        <v>537558.99849999999</v>
      </c>
      <c r="I20" s="70">
        <v>512599.37170000002</v>
      </c>
      <c r="J20" s="70">
        <v>466723.79190000001</v>
      </c>
      <c r="K20" s="70">
        <v>477275.41119999997</v>
      </c>
    </row>
    <row r="21" spans="1:11" s="12" customFormat="1" ht="15.75" customHeight="1" x14ac:dyDescent="0.2">
      <c r="A21" s="17"/>
      <c r="B21" s="17" t="s">
        <v>81</v>
      </c>
      <c r="C21" s="70">
        <v>319.42739999999998</v>
      </c>
      <c r="D21" s="70">
        <v>578.05160000000001</v>
      </c>
      <c r="E21" s="70">
        <v>14.775</v>
      </c>
      <c r="F21" s="70">
        <v>39.435000000000002</v>
      </c>
      <c r="G21" s="70">
        <v>30.553100000000001</v>
      </c>
      <c r="H21" s="70">
        <v>29.276800000000001</v>
      </c>
      <c r="I21" s="70">
        <v>29.690999999999999</v>
      </c>
      <c r="J21" s="70">
        <v>0.82199999999999995</v>
      </c>
      <c r="K21" s="70">
        <v>18.111000000000001</v>
      </c>
    </row>
    <row r="22" spans="1:11" s="12" customFormat="1" ht="15.75" customHeight="1" x14ac:dyDescent="0.2">
      <c r="A22" s="34" t="s">
        <v>615</v>
      </c>
      <c r="B22" s="24" t="s">
        <v>616</v>
      </c>
      <c r="C22" s="69">
        <v>719693.5686</v>
      </c>
      <c r="D22" s="69">
        <v>775632.26150000002</v>
      </c>
      <c r="E22" s="69">
        <v>60930.088300000003</v>
      </c>
      <c r="F22" s="69">
        <v>74897.097399999999</v>
      </c>
      <c r="G22" s="69">
        <v>59685.042200000004</v>
      </c>
      <c r="H22" s="69">
        <v>85836.1302</v>
      </c>
      <c r="I22" s="69">
        <v>59222.0481</v>
      </c>
      <c r="J22" s="69">
        <v>57770.970500000003</v>
      </c>
      <c r="K22" s="69">
        <v>61909.543899999997</v>
      </c>
    </row>
    <row r="23" spans="1:11" s="12" customFormat="1" ht="15.75" customHeight="1" x14ac:dyDescent="0.2">
      <c r="A23" s="17"/>
      <c r="B23" s="17" t="s">
        <v>617</v>
      </c>
      <c r="C23" s="70">
        <v>31240.031600000002</v>
      </c>
      <c r="D23" s="70">
        <v>35811.113899999997</v>
      </c>
      <c r="E23" s="70">
        <v>2499.5363000000002</v>
      </c>
      <c r="F23" s="70">
        <v>2614.7139000000002</v>
      </c>
      <c r="G23" s="70">
        <v>2081.7246</v>
      </c>
      <c r="H23" s="70">
        <v>2729.9832000000001</v>
      </c>
      <c r="I23" s="70">
        <v>1783.2756999999999</v>
      </c>
      <c r="J23" s="70">
        <v>1199.4927</v>
      </c>
      <c r="K23" s="70">
        <v>3547.2112999999999</v>
      </c>
    </row>
    <row r="24" spans="1:11" s="12" customFormat="1" ht="15.75" customHeight="1" x14ac:dyDescent="0.2">
      <c r="A24" s="17"/>
      <c r="B24" s="17" t="s">
        <v>618</v>
      </c>
      <c r="C24" s="70">
        <v>65763.384399999995</v>
      </c>
      <c r="D24" s="70">
        <v>83919.626999999993</v>
      </c>
      <c r="E24" s="70">
        <v>6327.9943000000003</v>
      </c>
      <c r="F24" s="70">
        <v>7094.8424000000005</v>
      </c>
      <c r="G24" s="70">
        <v>4140.4652999999998</v>
      </c>
      <c r="H24" s="70">
        <v>6561.1896999999999</v>
      </c>
      <c r="I24" s="70">
        <v>5243.1090999999997</v>
      </c>
      <c r="J24" s="70">
        <v>4349.6175000000003</v>
      </c>
      <c r="K24" s="70">
        <v>7259.8540000000003</v>
      </c>
    </row>
    <row r="25" spans="1:11" s="12" customFormat="1" ht="15.75" customHeight="1" x14ac:dyDescent="0.2">
      <c r="A25" s="17"/>
      <c r="B25" s="17" t="s">
        <v>619</v>
      </c>
      <c r="C25" s="70">
        <v>78904.479700000025</v>
      </c>
      <c r="D25" s="70">
        <v>68996.952500000014</v>
      </c>
      <c r="E25" s="70">
        <v>6937.1328000000003</v>
      </c>
      <c r="F25" s="70">
        <v>5224.4670999999998</v>
      </c>
      <c r="G25" s="70">
        <v>2880.7035999999998</v>
      </c>
      <c r="H25" s="70">
        <v>3095.4848999999999</v>
      </c>
      <c r="I25" s="70">
        <v>2205.1149999999998</v>
      </c>
      <c r="J25" s="70">
        <v>5380.1493</v>
      </c>
      <c r="K25" s="70">
        <v>4622.0069999999996</v>
      </c>
    </row>
    <row r="26" spans="1:11" s="12" customFormat="1" ht="15.75" customHeight="1" x14ac:dyDescent="0.2">
      <c r="A26" s="17"/>
      <c r="B26" s="17" t="s">
        <v>620</v>
      </c>
      <c r="C26" s="70">
        <v>10655.4028</v>
      </c>
      <c r="D26" s="70">
        <v>9697.9238999999998</v>
      </c>
      <c r="E26" s="70">
        <v>631.88300000000004</v>
      </c>
      <c r="F26" s="70">
        <v>821.928</v>
      </c>
      <c r="G26" s="70">
        <v>1202.7908</v>
      </c>
      <c r="H26" s="70">
        <v>1837.1370999999999</v>
      </c>
      <c r="I26" s="70">
        <v>1300.8630000000001</v>
      </c>
      <c r="J26" s="70">
        <v>886.32590000000005</v>
      </c>
      <c r="K26" s="70">
        <v>1282.3920000000001</v>
      </c>
    </row>
    <row r="27" spans="1:11" s="12" customFormat="1" ht="15.75" customHeight="1" x14ac:dyDescent="0.2">
      <c r="A27" s="17"/>
      <c r="B27" s="17" t="s">
        <v>81</v>
      </c>
      <c r="C27" s="70">
        <v>533130.27009999997</v>
      </c>
      <c r="D27" s="70">
        <v>577206.64419999998</v>
      </c>
      <c r="E27" s="70">
        <v>44533.541899999997</v>
      </c>
      <c r="F27" s="70">
        <v>59141.146000000001</v>
      </c>
      <c r="G27" s="70">
        <v>49379.357900000003</v>
      </c>
      <c r="H27" s="70">
        <v>71612.335300000006</v>
      </c>
      <c r="I27" s="70">
        <v>48689.685299999997</v>
      </c>
      <c r="J27" s="70">
        <v>45955.3851</v>
      </c>
      <c r="K27" s="70">
        <v>45198.079599999997</v>
      </c>
    </row>
    <row r="28" spans="1:11" s="12" customFormat="1" ht="15.75" customHeight="1" x14ac:dyDescent="0.2">
      <c r="A28" s="34" t="s">
        <v>621</v>
      </c>
      <c r="B28" s="24" t="s">
        <v>622</v>
      </c>
      <c r="C28" s="69">
        <v>2651238.5088000004</v>
      </c>
      <c r="D28" s="69">
        <v>2912477.8726000004</v>
      </c>
      <c r="E28" s="69">
        <v>241885.18</v>
      </c>
      <c r="F28" s="69">
        <v>241763.2022</v>
      </c>
      <c r="G28" s="69">
        <v>207608.0289</v>
      </c>
      <c r="H28" s="69">
        <v>251465.18729999999</v>
      </c>
      <c r="I28" s="69">
        <v>238096.4094</v>
      </c>
      <c r="J28" s="69">
        <v>220902.78659999999</v>
      </c>
      <c r="K28" s="69">
        <v>250155.34760000001</v>
      </c>
    </row>
    <row r="29" spans="1:11" s="12" customFormat="1" ht="15.75" customHeight="1" x14ac:dyDescent="0.2">
      <c r="A29" s="17"/>
      <c r="B29" s="17" t="s">
        <v>623</v>
      </c>
      <c r="C29" s="70">
        <v>230022.2941</v>
      </c>
      <c r="D29" s="70">
        <v>296184.88020000001</v>
      </c>
      <c r="E29" s="70">
        <v>28438.756700000002</v>
      </c>
      <c r="F29" s="70">
        <v>25355.973900000001</v>
      </c>
      <c r="G29" s="70">
        <v>21784.400300000001</v>
      </c>
      <c r="H29" s="70">
        <v>23309.5147</v>
      </c>
      <c r="I29" s="70">
        <v>25730.022300000001</v>
      </c>
      <c r="J29" s="70">
        <v>22012.387999999999</v>
      </c>
      <c r="K29" s="70">
        <v>27289.707600000002</v>
      </c>
    </row>
    <row r="30" spans="1:11" s="12" customFormat="1" ht="15.75" customHeight="1" x14ac:dyDescent="0.2">
      <c r="A30" s="17"/>
      <c r="B30" s="17" t="s">
        <v>624</v>
      </c>
      <c r="C30" s="70">
        <v>31383.810800000003</v>
      </c>
      <c r="D30" s="70">
        <v>29088.2271</v>
      </c>
      <c r="E30" s="70">
        <v>2935.6866</v>
      </c>
      <c r="F30" s="70">
        <v>2987.7761</v>
      </c>
      <c r="G30" s="70">
        <v>2283.7573000000002</v>
      </c>
      <c r="H30" s="70">
        <v>2817.3024999999998</v>
      </c>
      <c r="I30" s="70">
        <v>3287.9004</v>
      </c>
      <c r="J30" s="70">
        <v>2132.6460999999999</v>
      </c>
      <c r="K30" s="70">
        <v>2602.7972</v>
      </c>
    </row>
    <row r="31" spans="1:11" s="12" customFormat="1" ht="15.75" customHeight="1" x14ac:dyDescent="0.2">
      <c r="A31" s="17"/>
      <c r="B31" s="17" t="s">
        <v>625</v>
      </c>
      <c r="C31" s="70">
        <v>58655.366599999994</v>
      </c>
      <c r="D31" s="70">
        <v>65252.128899999996</v>
      </c>
      <c r="E31" s="70">
        <v>6203.5123999999996</v>
      </c>
      <c r="F31" s="70">
        <v>5464.8230999999996</v>
      </c>
      <c r="G31" s="70">
        <v>3922.1347000000001</v>
      </c>
      <c r="H31" s="70">
        <v>3370.8658</v>
      </c>
      <c r="I31" s="70">
        <v>3194.3067999999998</v>
      </c>
      <c r="J31" s="70">
        <v>4232.1131999999998</v>
      </c>
      <c r="K31" s="70">
        <v>5348.3675999999996</v>
      </c>
    </row>
    <row r="32" spans="1:11" s="12" customFormat="1" ht="15.75" customHeight="1" x14ac:dyDescent="0.2">
      <c r="A32" s="17"/>
      <c r="B32" s="17" t="s">
        <v>626</v>
      </c>
      <c r="C32" s="70">
        <v>141460.1299</v>
      </c>
      <c r="D32" s="70">
        <v>183155.87880000001</v>
      </c>
      <c r="E32" s="70">
        <v>11017.052100000001</v>
      </c>
      <c r="F32" s="70">
        <v>15037.171399999999</v>
      </c>
      <c r="G32" s="70">
        <v>13560.3053</v>
      </c>
      <c r="H32" s="70">
        <v>14077.395699999999</v>
      </c>
      <c r="I32" s="70">
        <v>14620.768700000001</v>
      </c>
      <c r="J32" s="70">
        <v>11171.4997</v>
      </c>
      <c r="K32" s="70">
        <v>19496.423900000002</v>
      </c>
    </row>
    <row r="33" spans="1:11" s="12" customFormat="1" ht="15.75" customHeight="1" x14ac:dyDescent="0.2">
      <c r="A33" s="17"/>
      <c r="B33" s="17" t="s">
        <v>627</v>
      </c>
      <c r="C33" s="70">
        <v>2015119.6564</v>
      </c>
      <c r="D33" s="70">
        <v>2160695.1148000001</v>
      </c>
      <c r="E33" s="70">
        <v>180968.6537</v>
      </c>
      <c r="F33" s="70">
        <v>179237.85750000001</v>
      </c>
      <c r="G33" s="70">
        <v>151954.1066</v>
      </c>
      <c r="H33" s="70">
        <v>191562.7309</v>
      </c>
      <c r="I33" s="70">
        <v>176017.07740000001</v>
      </c>
      <c r="J33" s="70">
        <v>168589.3376</v>
      </c>
      <c r="K33" s="70">
        <v>180243.2844</v>
      </c>
    </row>
    <row r="34" spans="1:11" s="12" customFormat="1" ht="15.75" customHeight="1" x14ac:dyDescent="0.2">
      <c r="A34" s="17"/>
      <c r="B34" s="17" t="s">
        <v>81</v>
      </c>
      <c r="C34" s="70">
        <v>174597.25099999999</v>
      </c>
      <c r="D34" s="70">
        <v>178101.64280000003</v>
      </c>
      <c r="E34" s="70">
        <v>12321.5185</v>
      </c>
      <c r="F34" s="70">
        <v>13679.600200000001</v>
      </c>
      <c r="G34" s="70">
        <v>14103.324699999999</v>
      </c>
      <c r="H34" s="70">
        <v>16327.377699999999</v>
      </c>
      <c r="I34" s="70">
        <v>15246.3338</v>
      </c>
      <c r="J34" s="70">
        <v>12764.802</v>
      </c>
      <c r="K34" s="70">
        <v>15174.766900000001</v>
      </c>
    </row>
    <row r="35" spans="1:11" s="12" customFormat="1" ht="15.75" customHeight="1" x14ac:dyDescent="0.2">
      <c r="A35" s="34" t="s">
        <v>628</v>
      </c>
      <c r="B35" s="24" t="s">
        <v>629</v>
      </c>
      <c r="C35" s="69">
        <v>2993116.5174000002</v>
      </c>
      <c r="D35" s="69">
        <v>3102814.1422000001</v>
      </c>
      <c r="E35" s="69">
        <v>260112.74419999999</v>
      </c>
      <c r="F35" s="69">
        <v>324636.57640000002</v>
      </c>
      <c r="G35" s="69">
        <v>236140.2916</v>
      </c>
      <c r="H35" s="69">
        <v>271261.10680000001</v>
      </c>
      <c r="I35" s="69">
        <v>253152.8119</v>
      </c>
      <c r="J35" s="69">
        <v>250869.0221</v>
      </c>
      <c r="K35" s="69">
        <v>262657.04489999998</v>
      </c>
    </row>
    <row r="36" spans="1:11" s="12" customFormat="1" ht="15.75" customHeight="1" x14ac:dyDescent="0.2">
      <c r="A36" s="17"/>
      <c r="B36" s="17" t="s">
        <v>630</v>
      </c>
      <c r="C36" s="70">
        <v>129895.7981</v>
      </c>
      <c r="D36" s="70">
        <v>154291.88339999999</v>
      </c>
      <c r="E36" s="70">
        <v>15187.003000000001</v>
      </c>
      <c r="F36" s="70">
        <v>11424.184600000001</v>
      </c>
      <c r="G36" s="70">
        <v>8812.0817999999999</v>
      </c>
      <c r="H36" s="70">
        <v>10620.1926</v>
      </c>
      <c r="I36" s="70">
        <v>10263.531499999999</v>
      </c>
      <c r="J36" s="70">
        <v>11902.835499999999</v>
      </c>
      <c r="K36" s="70">
        <v>11543.383099999999</v>
      </c>
    </row>
    <row r="37" spans="1:11" s="12" customFormat="1" ht="15.75" customHeight="1" x14ac:dyDescent="0.2">
      <c r="A37" s="17"/>
      <c r="B37" s="17" t="s">
        <v>631</v>
      </c>
      <c r="C37" s="70">
        <v>1122001.2313999999</v>
      </c>
      <c r="D37" s="70">
        <v>1135400.7915000001</v>
      </c>
      <c r="E37" s="70">
        <v>94661.589600000007</v>
      </c>
      <c r="F37" s="70">
        <v>104718.4209</v>
      </c>
      <c r="G37" s="70">
        <v>82259.268800000005</v>
      </c>
      <c r="H37" s="70">
        <v>99576.002699999997</v>
      </c>
      <c r="I37" s="70">
        <v>85442.536999999997</v>
      </c>
      <c r="J37" s="70">
        <v>92519.427599999995</v>
      </c>
      <c r="K37" s="70">
        <v>89296.467399999994</v>
      </c>
    </row>
    <row r="38" spans="1:11" s="12" customFormat="1" ht="15.75" customHeight="1" x14ac:dyDescent="0.2">
      <c r="A38" s="17"/>
      <c r="B38" s="17" t="s">
        <v>632</v>
      </c>
      <c r="C38" s="70">
        <v>1449856.9652</v>
      </c>
      <c r="D38" s="70">
        <v>1485934.5814</v>
      </c>
      <c r="E38" s="70">
        <v>126702.73669999999</v>
      </c>
      <c r="F38" s="70">
        <v>170624.7611</v>
      </c>
      <c r="G38" s="70">
        <v>120451.78720000001</v>
      </c>
      <c r="H38" s="70">
        <v>133312.84700000001</v>
      </c>
      <c r="I38" s="70">
        <v>126397.3674</v>
      </c>
      <c r="J38" s="70">
        <v>116061.8377</v>
      </c>
      <c r="K38" s="70">
        <v>134510.34710000001</v>
      </c>
    </row>
    <row r="39" spans="1:11" s="12" customFormat="1" ht="15.75" customHeight="1" x14ac:dyDescent="0.2">
      <c r="A39" s="17"/>
      <c r="B39" s="17" t="s">
        <v>81</v>
      </c>
      <c r="C39" s="70">
        <v>291362.52270000003</v>
      </c>
      <c r="D39" s="70">
        <v>327186.88589999999</v>
      </c>
      <c r="E39" s="70">
        <v>23561.4149</v>
      </c>
      <c r="F39" s="70">
        <v>37869.209799999997</v>
      </c>
      <c r="G39" s="70">
        <v>24617.1538</v>
      </c>
      <c r="H39" s="70">
        <v>27752.0645</v>
      </c>
      <c r="I39" s="70">
        <v>31049.376</v>
      </c>
      <c r="J39" s="70">
        <v>30384.921300000002</v>
      </c>
      <c r="K39" s="70">
        <v>27306.847300000001</v>
      </c>
    </row>
    <row r="40" spans="1:11" s="12" customFormat="1" ht="15.75" customHeight="1" x14ac:dyDescent="0.2">
      <c r="A40" s="34" t="s">
        <v>633</v>
      </c>
      <c r="B40" s="24" t="s">
        <v>634</v>
      </c>
      <c r="C40" s="69">
        <v>4180003.0592</v>
      </c>
      <c r="D40" s="69">
        <v>4478937.5738999993</v>
      </c>
      <c r="E40" s="69">
        <v>359391.37420000002</v>
      </c>
      <c r="F40" s="69">
        <v>390499.52269999997</v>
      </c>
      <c r="G40" s="69">
        <v>327268.47759999998</v>
      </c>
      <c r="H40" s="69">
        <v>399502.35930000001</v>
      </c>
      <c r="I40" s="69">
        <v>341875.60960000003</v>
      </c>
      <c r="J40" s="69">
        <v>329703.40179999999</v>
      </c>
      <c r="K40" s="69">
        <v>351137.80440000002</v>
      </c>
    </row>
    <row r="41" spans="1:11" s="12" customFormat="1" ht="15.75" customHeight="1" x14ac:dyDescent="0.2">
      <c r="A41" s="17"/>
      <c r="B41" s="17" t="s">
        <v>635</v>
      </c>
      <c r="C41" s="70">
        <v>556949.56400000001</v>
      </c>
      <c r="D41" s="70">
        <v>543626.81280000007</v>
      </c>
      <c r="E41" s="70">
        <v>40568.741699999999</v>
      </c>
      <c r="F41" s="70">
        <v>58849.332000000002</v>
      </c>
      <c r="G41" s="70">
        <v>46364.035400000001</v>
      </c>
      <c r="H41" s="70">
        <v>46726.241800000003</v>
      </c>
      <c r="I41" s="70">
        <v>43137.467100000002</v>
      </c>
      <c r="J41" s="70">
        <v>37276.817300000002</v>
      </c>
      <c r="K41" s="70">
        <v>32804.102500000001</v>
      </c>
    </row>
    <row r="42" spans="1:11" s="12" customFormat="1" ht="15.75" customHeight="1" x14ac:dyDescent="0.2">
      <c r="A42" s="17"/>
      <c r="B42" s="17" t="s">
        <v>636</v>
      </c>
      <c r="C42" s="70">
        <v>508689.50960000005</v>
      </c>
      <c r="D42" s="70">
        <v>566249.77110000001</v>
      </c>
      <c r="E42" s="70">
        <v>48136.5144</v>
      </c>
      <c r="F42" s="70">
        <v>48262.650800000003</v>
      </c>
      <c r="G42" s="70">
        <v>37573.852099999996</v>
      </c>
      <c r="H42" s="70">
        <v>53918.877399999998</v>
      </c>
      <c r="I42" s="70">
        <v>43821.931900000003</v>
      </c>
      <c r="J42" s="70">
        <v>40375.475100000003</v>
      </c>
      <c r="K42" s="70">
        <v>51310.424200000001</v>
      </c>
    </row>
    <row r="43" spans="1:11" s="12" customFormat="1" ht="15.75" customHeight="1" x14ac:dyDescent="0.2">
      <c r="A43" s="17"/>
      <c r="B43" s="17" t="s">
        <v>637</v>
      </c>
      <c r="C43" s="70">
        <v>1515554.9089000002</v>
      </c>
      <c r="D43" s="70">
        <v>1690608.9968000001</v>
      </c>
      <c r="E43" s="70">
        <v>141442.06880000001</v>
      </c>
      <c r="F43" s="70">
        <v>148589.91769999999</v>
      </c>
      <c r="G43" s="70">
        <v>121773.6983</v>
      </c>
      <c r="H43" s="70">
        <v>145325.45000000001</v>
      </c>
      <c r="I43" s="70">
        <v>125983.9835</v>
      </c>
      <c r="J43" s="70">
        <v>121473.30250000001</v>
      </c>
      <c r="K43" s="70">
        <v>130879.08070000001</v>
      </c>
    </row>
    <row r="44" spans="1:11" s="12" customFormat="1" ht="15.75" customHeight="1" x14ac:dyDescent="0.2">
      <c r="A44" s="17"/>
      <c r="B44" s="17" t="s">
        <v>638</v>
      </c>
      <c r="C44" s="70">
        <v>1385348.3750000002</v>
      </c>
      <c r="D44" s="70">
        <v>1493626.1417999999</v>
      </c>
      <c r="E44" s="70">
        <v>120994.5257</v>
      </c>
      <c r="F44" s="70">
        <v>123749.3455</v>
      </c>
      <c r="G44" s="70">
        <v>111149.1033</v>
      </c>
      <c r="H44" s="70">
        <v>130928.5148</v>
      </c>
      <c r="I44" s="70">
        <v>118631.939</v>
      </c>
      <c r="J44" s="70">
        <v>113744.4074</v>
      </c>
      <c r="K44" s="70">
        <v>123518.01270000001</v>
      </c>
    </row>
    <row r="45" spans="1:11" s="12" customFormat="1" ht="15.75" customHeight="1" x14ac:dyDescent="0.2">
      <c r="A45" s="17"/>
      <c r="B45" s="17" t="s">
        <v>639</v>
      </c>
      <c r="C45" s="70">
        <v>189015.98079999999</v>
      </c>
      <c r="D45" s="70">
        <v>148599.92290000001</v>
      </c>
      <c r="E45" s="70">
        <v>4888.7493999999997</v>
      </c>
      <c r="F45" s="70">
        <v>5081.4380000000001</v>
      </c>
      <c r="G45" s="70">
        <v>7397.4276</v>
      </c>
      <c r="H45" s="70">
        <v>17795.995999999999</v>
      </c>
      <c r="I45" s="70">
        <v>8166.8180000000002</v>
      </c>
      <c r="J45" s="70">
        <v>12025.764800000001</v>
      </c>
      <c r="K45" s="70">
        <v>8493.9719999999998</v>
      </c>
    </row>
    <row r="46" spans="1:11" s="12" customFormat="1" ht="15.75" customHeight="1" x14ac:dyDescent="0.2">
      <c r="A46" s="17"/>
      <c r="B46" s="17" t="s">
        <v>81</v>
      </c>
      <c r="C46" s="70">
        <v>24444.720900000004</v>
      </c>
      <c r="D46" s="70">
        <v>36225.928500000002</v>
      </c>
      <c r="E46" s="70">
        <v>3360.7741999999998</v>
      </c>
      <c r="F46" s="70">
        <v>5966.8387000000002</v>
      </c>
      <c r="G46" s="70">
        <v>3010.3609000000001</v>
      </c>
      <c r="H46" s="70">
        <v>4807.2793000000001</v>
      </c>
      <c r="I46" s="70">
        <v>2133.4701</v>
      </c>
      <c r="J46" s="70">
        <v>4807.6346999999996</v>
      </c>
      <c r="K46" s="70">
        <v>4132.2123000000001</v>
      </c>
    </row>
    <row r="47" spans="1:11" s="12" customFormat="1" ht="15.75" customHeight="1" x14ac:dyDescent="0.2">
      <c r="A47" s="34" t="s">
        <v>640</v>
      </c>
      <c r="B47" s="24" t="s">
        <v>641</v>
      </c>
      <c r="C47" s="69">
        <v>919562.43339999998</v>
      </c>
      <c r="D47" s="69">
        <v>823888.89779999992</v>
      </c>
      <c r="E47" s="69">
        <v>62985.344400000002</v>
      </c>
      <c r="F47" s="69">
        <v>84431.149699999994</v>
      </c>
      <c r="G47" s="69">
        <v>73944.497000000003</v>
      </c>
      <c r="H47" s="69">
        <v>90939.717099999994</v>
      </c>
      <c r="I47" s="69">
        <v>82827.658899999995</v>
      </c>
      <c r="J47" s="69">
        <v>74136.194499999998</v>
      </c>
      <c r="K47" s="69">
        <v>75179.980899999995</v>
      </c>
    </row>
    <row r="48" spans="1:11" s="12" customFormat="1" ht="15.75" customHeight="1" x14ac:dyDescent="0.2">
      <c r="A48" s="17"/>
      <c r="B48" s="17" t="s">
        <v>642</v>
      </c>
      <c r="C48" s="70">
        <v>315130.77640000003</v>
      </c>
      <c r="D48" s="70">
        <v>241439.43190000003</v>
      </c>
      <c r="E48" s="70">
        <v>19336.237799999999</v>
      </c>
      <c r="F48" s="70">
        <v>33322.264799999997</v>
      </c>
      <c r="G48" s="70">
        <v>26652.354800000001</v>
      </c>
      <c r="H48" s="70">
        <v>36188.287199999999</v>
      </c>
      <c r="I48" s="70">
        <v>27654.2834</v>
      </c>
      <c r="J48" s="70">
        <v>23761.1338</v>
      </c>
      <c r="K48" s="70">
        <v>28900.789700000001</v>
      </c>
    </row>
    <row r="49" spans="1:11" s="12" customFormat="1" ht="15.75" customHeight="1" x14ac:dyDescent="0.2">
      <c r="A49" s="17"/>
      <c r="B49" s="17" t="s">
        <v>643</v>
      </c>
      <c r="C49" s="70">
        <v>19883.189500000004</v>
      </c>
      <c r="D49" s="70">
        <v>29604.1139</v>
      </c>
      <c r="E49" s="70">
        <v>2401.5309999999999</v>
      </c>
      <c r="F49" s="70">
        <v>2613.7240000000002</v>
      </c>
      <c r="G49" s="70">
        <v>2139.6309999999999</v>
      </c>
      <c r="H49" s="70">
        <v>2777.7937999999999</v>
      </c>
      <c r="I49" s="70">
        <v>4378.0897000000004</v>
      </c>
      <c r="J49" s="70">
        <v>1636.057</v>
      </c>
      <c r="K49" s="70">
        <v>1600.1732999999999</v>
      </c>
    </row>
    <row r="50" spans="1:11" s="12" customFormat="1" ht="15.75" customHeight="1" x14ac:dyDescent="0.2">
      <c r="A50" s="17"/>
      <c r="B50" s="17" t="s">
        <v>644</v>
      </c>
      <c r="C50" s="70">
        <v>140661.74879999997</v>
      </c>
      <c r="D50" s="70">
        <v>81873.272699999987</v>
      </c>
      <c r="E50" s="70">
        <v>8274.3019000000004</v>
      </c>
      <c r="F50" s="70">
        <v>18162.113399999998</v>
      </c>
      <c r="G50" s="70">
        <v>14685.0744</v>
      </c>
      <c r="H50" s="70">
        <v>19379.8832</v>
      </c>
      <c r="I50" s="70">
        <v>15256.659</v>
      </c>
      <c r="J50" s="70">
        <v>18051.381600000001</v>
      </c>
      <c r="K50" s="70">
        <v>14364.892</v>
      </c>
    </row>
    <row r="51" spans="1:11" s="12" customFormat="1" ht="15.75" customHeight="1" x14ac:dyDescent="0.2">
      <c r="A51" s="17"/>
      <c r="B51" s="17" t="s">
        <v>81</v>
      </c>
      <c r="C51" s="70">
        <v>443886.71870000003</v>
      </c>
      <c r="D51" s="70">
        <v>470972.07929999998</v>
      </c>
      <c r="E51" s="70">
        <v>32973.273699999998</v>
      </c>
      <c r="F51" s="70">
        <v>30333.047500000001</v>
      </c>
      <c r="G51" s="70">
        <v>30467.436799999999</v>
      </c>
      <c r="H51" s="70">
        <v>32593.752899999999</v>
      </c>
      <c r="I51" s="70">
        <v>35538.626799999998</v>
      </c>
      <c r="J51" s="70">
        <v>30687.622100000001</v>
      </c>
      <c r="K51" s="70">
        <v>30314.125899999999</v>
      </c>
    </row>
    <row r="52" spans="1:11" ht="15.75" thickBot="1" x14ac:dyDescent="0.3">
      <c r="A52" s="193"/>
      <c r="B52" s="194"/>
      <c r="C52" s="195"/>
      <c r="D52" s="194"/>
      <c r="E52" s="2"/>
      <c r="F52" s="196"/>
      <c r="G52" s="197"/>
      <c r="H52" s="197"/>
      <c r="I52" s="196"/>
      <c r="J52" s="196"/>
      <c r="K52" s="196"/>
    </row>
    <row r="53" spans="1:11" ht="15.75" thickTop="1" x14ac:dyDescent="0.25"/>
  </sheetData>
  <mergeCells count="9">
    <mergeCell ref="A1:K1"/>
    <mergeCell ref="A2:K2"/>
    <mergeCell ref="A3:K3"/>
    <mergeCell ref="A4:A5"/>
    <mergeCell ref="B4:B5"/>
    <mergeCell ref="C4:C5"/>
    <mergeCell ref="D4:D5"/>
    <mergeCell ref="F4:H4"/>
    <mergeCell ref="I4:K4"/>
  </mergeCells>
  <pageMargins left="0.7" right="0.7" top="0.75" bottom="0.75" header="0.3" footer="0.3"/>
  <pageSetup paperSize="9" scale="76" orientation="portrait" verticalDpi="1200" r:id="rId1"/>
  <headerFooter>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K60"/>
  <sheetViews>
    <sheetView view="pageBreakPreview" zoomScaleNormal="100" zoomScaleSheetLayoutView="100" workbookViewId="0">
      <selection activeCell="D51" sqref="D51"/>
    </sheetView>
  </sheetViews>
  <sheetFormatPr defaultColWidth="9.140625" defaultRowHeight="15" x14ac:dyDescent="0.25"/>
  <cols>
    <col min="1" max="1" width="2.5703125" style="122" bestFit="1" customWidth="1"/>
    <col min="2" max="2" width="27" style="122" bestFit="1" customWidth="1"/>
    <col min="3" max="4" width="11" style="122" bestFit="1" customWidth="1"/>
    <col min="5" max="11" width="10" style="122" bestFit="1" customWidth="1"/>
    <col min="12" max="16384" width="9.140625" style="122"/>
  </cols>
  <sheetData>
    <row r="1" spans="1:11" ht="22.5" x14ac:dyDescent="0.25">
      <c r="A1" s="303" t="s">
        <v>775</v>
      </c>
      <c r="B1" s="303"/>
      <c r="C1" s="303"/>
      <c r="D1" s="303"/>
      <c r="E1" s="303"/>
      <c r="F1" s="303"/>
      <c r="G1" s="303"/>
      <c r="H1" s="303"/>
      <c r="I1" s="303"/>
      <c r="J1" s="303"/>
      <c r="K1" s="303"/>
    </row>
    <row r="2" spans="1:11" ht="15.75" x14ac:dyDescent="0.25">
      <c r="A2" s="506" t="s">
        <v>784</v>
      </c>
      <c r="B2" s="506"/>
      <c r="C2" s="506"/>
      <c r="D2" s="506"/>
      <c r="E2" s="506"/>
      <c r="F2" s="506"/>
      <c r="G2" s="506"/>
      <c r="H2" s="506"/>
      <c r="I2" s="506"/>
      <c r="J2" s="506"/>
      <c r="K2" s="506"/>
    </row>
    <row r="3" spans="1:11" ht="15.75" thickBot="1" x14ac:dyDescent="0.3">
      <c r="A3" s="398" t="s">
        <v>645</v>
      </c>
      <c r="B3" s="398"/>
      <c r="C3" s="398"/>
      <c r="D3" s="398"/>
      <c r="E3" s="398"/>
      <c r="F3" s="398"/>
      <c r="G3" s="398"/>
      <c r="H3" s="398"/>
      <c r="I3" s="398"/>
      <c r="J3" s="398"/>
      <c r="K3" s="398"/>
    </row>
    <row r="4" spans="1:11" s="129" customFormat="1" ht="14.25" thickTop="1" thickBot="1" x14ac:dyDescent="0.25">
      <c r="A4" s="302"/>
      <c r="B4" s="306" t="s">
        <v>599</v>
      </c>
      <c r="C4" s="503" t="s">
        <v>108</v>
      </c>
      <c r="D4" s="503" t="s">
        <v>756</v>
      </c>
      <c r="E4" s="49">
        <v>2025</v>
      </c>
      <c r="F4" s="320">
        <v>2025</v>
      </c>
      <c r="G4" s="321"/>
      <c r="H4" s="321"/>
      <c r="I4" s="320">
        <v>2026</v>
      </c>
      <c r="J4" s="321"/>
      <c r="K4" s="321"/>
    </row>
    <row r="5" spans="1:11" s="129" customFormat="1" ht="16.5" thickBot="1" x14ac:dyDescent="0.25">
      <c r="A5" s="508"/>
      <c r="B5" s="308"/>
      <c r="C5" s="504"/>
      <c r="D5" s="504"/>
      <c r="E5" s="50" t="s">
        <v>889</v>
      </c>
      <c r="F5" s="22" t="s">
        <v>888</v>
      </c>
      <c r="G5" s="22" t="s">
        <v>887</v>
      </c>
      <c r="H5" s="260" t="s">
        <v>33</v>
      </c>
      <c r="I5" s="22" t="s">
        <v>34</v>
      </c>
      <c r="J5" s="22" t="s">
        <v>886</v>
      </c>
      <c r="K5" s="22" t="s">
        <v>885</v>
      </c>
    </row>
    <row r="6" spans="1:11" s="129" customFormat="1" ht="13.5" thickTop="1" x14ac:dyDescent="0.2">
      <c r="A6" s="127"/>
      <c r="B6" s="127"/>
      <c r="C6" s="201"/>
      <c r="D6" s="201"/>
      <c r="E6" s="201"/>
      <c r="F6" s="202"/>
      <c r="G6" s="202"/>
      <c r="I6" s="202"/>
      <c r="J6" s="203"/>
    </row>
    <row r="7" spans="1:11" s="206" customFormat="1" ht="15.75" customHeight="1" x14ac:dyDescent="0.2">
      <c r="A7" s="204" t="s">
        <v>646</v>
      </c>
      <c r="B7" s="204" t="s">
        <v>647</v>
      </c>
      <c r="C7" s="205">
        <v>137691.13089999999</v>
      </c>
      <c r="D7" s="205">
        <v>80279.008900000001</v>
      </c>
      <c r="E7" s="205">
        <v>6787.1118999999999</v>
      </c>
      <c r="F7" s="205">
        <v>11706.872300000001</v>
      </c>
      <c r="G7" s="205">
        <v>4183.6862000000001</v>
      </c>
      <c r="H7" s="205">
        <v>8758.3592000000008</v>
      </c>
      <c r="I7" s="205">
        <v>5954.1954999999998</v>
      </c>
      <c r="J7" s="205">
        <v>8138.4516999999996</v>
      </c>
      <c r="K7" s="205">
        <v>6492.9450999999999</v>
      </c>
    </row>
    <row r="8" spans="1:11" s="206" customFormat="1" ht="15.75" customHeight="1" x14ac:dyDescent="0.2">
      <c r="A8" s="204" t="s">
        <v>648</v>
      </c>
      <c r="B8" s="204" t="s">
        <v>649</v>
      </c>
      <c r="C8" s="205">
        <v>210641.17199999999</v>
      </c>
      <c r="D8" s="205">
        <v>194908.5281</v>
      </c>
      <c r="E8" s="205">
        <v>28472.406299999999</v>
      </c>
      <c r="F8" s="205">
        <v>23260.727800000001</v>
      </c>
      <c r="G8" s="205">
        <v>16062.2068</v>
      </c>
      <c r="H8" s="205">
        <v>15194.312</v>
      </c>
      <c r="I8" s="205">
        <v>14647.947700000001</v>
      </c>
      <c r="J8" s="205">
        <v>14897.313</v>
      </c>
      <c r="K8" s="205">
        <v>18823.996899999998</v>
      </c>
    </row>
    <row r="9" spans="1:11" s="129" customFormat="1" ht="15.75" customHeight="1" x14ac:dyDescent="0.2">
      <c r="A9" s="127"/>
      <c r="B9" s="127" t="s">
        <v>307</v>
      </c>
      <c r="C9" s="207">
        <v>120610.0514</v>
      </c>
      <c r="D9" s="207">
        <v>114072.63609999999</v>
      </c>
      <c r="E9" s="207">
        <v>20152.1682</v>
      </c>
      <c r="F9" s="207">
        <v>13364.498600000001</v>
      </c>
      <c r="G9" s="207">
        <v>9569.0391</v>
      </c>
      <c r="H9" s="207">
        <v>6793.6812</v>
      </c>
      <c r="I9" s="207">
        <v>8998.8801999999996</v>
      </c>
      <c r="J9" s="207">
        <v>7961.4341999999997</v>
      </c>
      <c r="K9" s="207">
        <v>8391.0098999999991</v>
      </c>
    </row>
    <row r="10" spans="1:11" s="129" customFormat="1" ht="15.75" customHeight="1" x14ac:dyDescent="0.2">
      <c r="A10" s="127"/>
      <c r="B10" s="127" t="s">
        <v>650</v>
      </c>
      <c r="C10" s="207">
        <v>27652.010299999998</v>
      </c>
      <c r="D10" s="207">
        <v>29278.788700000005</v>
      </c>
      <c r="E10" s="207">
        <v>2148.7667999999999</v>
      </c>
      <c r="F10" s="207">
        <v>4201.9184999999998</v>
      </c>
      <c r="G10" s="207">
        <v>1824.4685999999999</v>
      </c>
      <c r="H10" s="207">
        <v>3071.6176999999998</v>
      </c>
      <c r="I10" s="207">
        <v>2041.0752</v>
      </c>
      <c r="J10" s="207">
        <v>2637.8357000000001</v>
      </c>
      <c r="K10" s="207">
        <v>1755.6262999999999</v>
      </c>
    </row>
    <row r="11" spans="1:11" s="129" customFormat="1" ht="15.75" customHeight="1" x14ac:dyDescent="0.2">
      <c r="A11" s="127"/>
      <c r="B11" s="127" t="s">
        <v>81</v>
      </c>
      <c r="C11" s="207">
        <v>62379.1103</v>
      </c>
      <c r="D11" s="207">
        <v>51557.103299999995</v>
      </c>
      <c r="E11" s="207">
        <v>6171.4713000000002</v>
      </c>
      <c r="F11" s="207">
        <v>5694.3107</v>
      </c>
      <c r="G11" s="207">
        <v>4668.6990999999998</v>
      </c>
      <c r="H11" s="207">
        <v>5329.0131000000001</v>
      </c>
      <c r="I11" s="207">
        <v>3607.9922999999999</v>
      </c>
      <c r="J11" s="207">
        <v>4298.0430999999999</v>
      </c>
      <c r="K11" s="207">
        <v>8677.3606999999993</v>
      </c>
    </row>
    <row r="12" spans="1:11" s="129" customFormat="1" ht="15.75" customHeight="1" x14ac:dyDescent="0.2">
      <c r="A12" s="204" t="s">
        <v>651</v>
      </c>
      <c r="B12" s="204" t="s">
        <v>652</v>
      </c>
      <c r="C12" s="205">
        <v>195475.28769999999</v>
      </c>
      <c r="D12" s="205">
        <v>181898.20509999999</v>
      </c>
      <c r="E12" s="205">
        <v>12453.4292</v>
      </c>
      <c r="F12" s="205">
        <v>16796.8629</v>
      </c>
      <c r="G12" s="205">
        <v>11731.521699999999</v>
      </c>
      <c r="H12" s="205">
        <v>15562.7577</v>
      </c>
      <c r="I12" s="205">
        <v>11403.439200000001</v>
      </c>
      <c r="J12" s="205">
        <v>11354.492200000001</v>
      </c>
      <c r="K12" s="205">
        <v>11666.3009</v>
      </c>
    </row>
    <row r="13" spans="1:11" s="129" customFormat="1" ht="15.75" customHeight="1" x14ac:dyDescent="0.2">
      <c r="A13" s="127"/>
      <c r="B13" s="127" t="s">
        <v>333</v>
      </c>
      <c r="C13" s="207">
        <v>188941.12940000003</v>
      </c>
      <c r="D13" s="207">
        <v>177588.71950000001</v>
      </c>
      <c r="E13" s="207">
        <v>12030.1852</v>
      </c>
      <c r="F13" s="207">
        <v>16530.048900000002</v>
      </c>
      <c r="G13" s="207">
        <v>11348.143700000001</v>
      </c>
      <c r="H13" s="207">
        <v>15262.849700000001</v>
      </c>
      <c r="I13" s="207">
        <v>10779.1672</v>
      </c>
      <c r="J13" s="207">
        <v>10918.646199999999</v>
      </c>
      <c r="K13" s="207">
        <v>10906.947899999999</v>
      </c>
    </row>
    <row r="14" spans="1:11" s="129" customFormat="1" ht="15.75" customHeight="1" x14ac:dyDescent="0.2">
      <c r="A14" s="127"/>
      <c r="B14" s="127" t="s">
        <v>81</v>
      </c>
      <c r="C14" s="207">
        <v>6534.1583000000001</v>
      </c>
      <c r="D14" s="207">
        <v>4309.4856</v>
      </c>
      <c r="E14" s="207">
        <v>423.24400000000003</v>
      </c>
      <c r="F14" s="207">
        <v>266.81400000000002</v>
      </c>
      <c r="G14" s="207">
        <v>383.37799999999999</v>
      </c>
      <c r="H14" s="207">
        <v>299.90800000000002</v>
      </c>
      <c r="I14" s="207">
        <v>624.27200000000005</v>
      </c>
      <c r="J14" s="207">
        <v>435.846</v>
      </c>
      <c r="K14" s="207">
        <v>759.35299999999995</v>
      </c>
    </row>
    <row r="15" spans="1:11" s="129" customFormat="1" ht="15.75" customHeight="1" x14ac:dyDescent="0.2">
      <c r="A15" s="204" t="s">
        <v>653</v>
      </c>
      <c r="B15" s="204" t="s">
        <v>654</v>
      </c>
      <c r="C15" s="205">
        <v>540600.80110000004</v>
      </c>
      <c r="D15" s="205">
        <v>586385.30540000007</v>
      </c>
      <c r="E15" s="205">
        <v>65567.167100000006</v>
      </c>
      <c r="F15" s="205">
        <v>32919.915699999998</v>
      </c>
      <c r="G15" s="205">
        <v>30099.200400000002</v>
      </c>
      <c r="H15" s="205">
        <v>34877.248800000001</v>
      </c>
      <c r="I15" s="205">
        <v>22951.034100000001</v>
      </c>
      <c r="J15" s="205">
        <v>32658.6548</v>
      </c>
      <c r="K15" s="205">
        <v>36995.673600000002</v>
      </c>
    </row>
    <row r="16" spans="1:11" s="129" customFormat="1" ht="15.75" customHeight="1" x14ac:dyDescent="0.2">
      <c r="A16" s="204" t="s">
        <v>655</v>
      </c>
      <c r="B16" s="204" t="s">
        <v>656</v>
      </c>
      <c r="C16" s="205">
        <v>3320132.4441999998</v>
      </c>
      <c r="D16" s="205">
        <v>2974939.6502</v>
      </c>
      <c r="E16" s="205">
        <v>218527.14689999999</v>
      </c>
      <c r="F16" s="205">
        <v>276778.47519999999</v>
      </c>
      <c r="G16" s="205">
        <v>239479.91399999999</v>
      </c>
      <c r="H16" s="205">
        <v>298950.63549999997</v>
      </c>
      <c r="I16" s="205">
        <v>307363.19770000002</v>
      </c>
      <c r="J16" s="205">
        <v>273590.10310000001</v>
      </c>
      <c r="K16" s="205">
        <v>318250.04440000001</v>
      </c>
    </row>
    <row r="17" spans="1:11" s="129" customFormat="1" ht="15.75" customHeight="1" x14ac:dyDescent="0.2">
      <c r="A17" s="127"/>
      <c r="B17" s="127" t="s">
        <v>305</v>
      </c>
      <c r="C17" s="207">
        <v>2709900.8034000001</v>
      </c>
      <c r="D17" s="207">
        <v>2477751.0022</v>
      </c>
      <c r="E17" s="207">
        <v>180615.00659999999</v>
      </c>
      <c r="F17" s="207">
        <v>226383.6054</v>
      </c>
      <c r="G17" s="207">
        <v>194209.35649999999</v>
      </c>
      <c r="H17" s="207">
        <v>233091.72870000001</v>
      </c>
      <c r="I17" s="207">
        <v>251047.76550000001</v>
      </c>
      <c r="J17" s="207">
        <v>225568.62090000001</v>
      </c>
      <c r="K17" s="207">
        <v>252332.74359999999</v>
      </c>
    </row>
    <row r="18" spans="1:11" s="129" customFormat="1" ht="15.75" customHeight="1" x14ac:dyDescent="0.2">
      <c r="A18" s="127"/>
      <c r="B18" s="127" t="s">
        <v>657</v>
      </c>
      <c r="C18" s="207">
        <v>159326.13690000001</v>
      </c>
      <c r="D18" s="207">
        <v>161128.25969999997</v>
      </c>
      <c r="E18" s="207">
        <v>11784.3986</v>
      </c>
      <c r="F18" s="207">
        <v>19277.924999999999</v>
      </c>
      <c r="G18" s="207">
        <v>21289.519899999999</v>
      </c>
      <c r="H18" s="207">
        <v>13697.8056</v>
      </c>
      <c r="I18" s="207">
        <v>20046.0916</v>
      </c>
      <c r="J18" s="207">
        <v>15555.793</v>
      </c>
      <c r="K18" s="207">
        <v>21000.2003</v>
      </c>
    </row>
    <row r="19" spans="1:11" s="129" customFormat="1" ht="15.75" customHeight="1" x14ac:dyDescent="0.2">
      <c r="A19" s="127"/>
      <c r="B19" s="127" t="s">
        <v>314</v>
      </c>
      <c r="C19" s="207">
        <v>183806.10300000003</v>
      </c>
      <c r="D19" s="207">
        <v>184933.70670000001</v>
      </c>
      <c r="E19" s="207">
        <v>14541.343000000001</v>
      </c>
      <c r="F19" s="207">
        <v>20084.584999999999</v>
      </c>
      <c r="G19" s="207">
        <v>11504.5126</v>
      </c>
      <c r="H19" s="207">
        <v>16012.777099999999</v>
      </c>
      <c r="I19" s="207">
        <v>15414.325699999999</v>
      </c>
      <c r="J19" s="207">
        <v>14362.9414</v>
      </c>
      <c r="K19" s="207">
        <v>13002.728499999999</v>
      </c>
    </row>
    <row r="20" spans="1:11" s="129" customFormat="1" ht="15.75" customHeight="1" x14ac:dyDescent="0.2">
      <c r="A20" s="127"/>
      <c r="B20" s="127" t="s">
        <v>658</v>
      </c>
      <c r="C20" s="207">
        <v>184683.97909999997</v>
      </c>
      <c r="D20" s="207">
        <v>150549.26860000001</v>
      </c>
      <c r="E20" s="207">
        <v>11557.146699999999</v>
      </c>
      <c r="F20" s="207">
        <v>11022.873799999999</v>
      </c>
      <c r="G20" s="207">
        <v>12469.525</v>
      </c>
      <c r="H20" s="207">
        <v>36138.784099999997</v>
      </c>
      <c r="I20" s="207">
        <v>20754.850900000001</v>
      </c>
      <c r="J20" s="207">
        <v>18019.372800000001</v>
      </c>
      <c r="K20" s="207">
        <v>31854.06</v>
      </c>
    </row>
    <row r="21" spans="1:11" s="129" customFormat="1" ht="15.75" customHeight="1" x14ac:dyDescent="0.2">
      <c r="A21" s="127"/>
      <c r="B21" s="127" t="s">
        <v>81</v>
      </c>
      <c r="C21" s="207">
        <v>82415.421800000011</v>
      </c>
      <c r="D21" s="207">
        <v>577.41300000000001</v>
      </c>
      <c r="E21" s="207">
        <v>29.251999999999999</v>
      </c>
      <c r="F21" s="207">
        <v>9.4860000000000007</v>
      </c>
      <c r="G21" s="207">
        <v>7</v>
      </c>
      <c r="H21" s="207">
        <v>9.5399999999999991</v>
      </c>
      <c r="I21" s="207">
        <v>100.164</v>
      </c>
      <c r="J21" s="207">
        <v>83.375</v>
      </c>
      <c r="K21" s="207">
        <v>60.311999999999998</v>
      </c>
    </row>
    <row r="22" spans="1:11" s="129" customFormat="1" ht="15.75" customHeight="1" x14ac:dyDescent="0.2">
      <c r="A22" s="204" t="s">
        <v>659</v>
      </c>
      <c r="B22" s="204" t="s">
        <v>660</v>
      </c>
      <c r="C22" s="205">
        <v>1915779.8678000001</v>
      </c>
      <c r="D22" s="205">
        <v>2164731.3846</v>
      </c>
      <c r="E22" s="205">
        <v>166887.13519999999</v>
      </c>
      <c r="F22" s="205">
        <v>137443.00279999999</v>
      </c>
      <c r="G22" s="205">
        <v>88771.259399999995</v>
      </c>
      <c r="H22" s="205">
        <v>114219.1646</v>
      </c>
      <c r="I22" s="205">
        <v>103173.1039</v>
      </c>
      <c r="J22" s="205">
        <v>106777.10370000001</v>
      </c>
      <c r="K22" s="205">
        <v>90854.351699999999</v>
      </c>
    </row>
    <row r="23" spans="1:11" s="129" customFormat="1" ht="15.75" customHeight="1" x14ac:dyDescent="0.2">
      <c r="A23" s="127"/>
      <c r="B23" s="127" t="s">
        <v>661</v>
      </c>
      <c r="C23" s="207">
        <v>558031.74399999995</v>
      </c>
      <c r="D23" s="207">
        <v>783944.66899999988</v>
      </c>
      <c r="E23" s="207">
        <v>30564.7857</v>
      </c>
      <c r="F23" s="207">
        <v>39187.478999999999</v>
      </c>
      <c r="G23" s="207">
        <v>9537.3114999999998</v>
      </c>
      <c r="H23" s="207">
        <v>8907.9982</v>
      </c>
      <c r="I23" s="207">
        <v>9469.0326999999997</v>
      </c>
      <c r="J23" s="207">
        <v>7453.2150000000001</v>
      </c>
      <c r="K23" s="207">
        <v>1656.9960000000001</v>
      </c>
    </row>
    <row r="24" spans="1:11" s="129" customFormat="1" ht="15.75" customHeight="1" x14ac:dyDescent="0.2">
      <c r="A24" s="127"/>
      <c r="B24" s="127" t="s">
        <v>301</v>
      </c>
      <c r="C24" s="207">
        <v>661191.85730000003</v>
      </c>
      <c r="D24" s="207">
        <v>788970.33860000013</v>
      </c>
      <c r="E24" s="207">
        <v>81271.94</v>
      </c>
      <c r="F24" s="207">
        <v>59320.428899999999</v>
      </c>
      <c r="G24" s="207">
        <v>52662.154000000002</v>
      </c>
      <c r="H24" s="207">
        <v>66264.149000000005</v>
      </c>
      <c r="I24" s="207">
        <v>59117.788500000002</v>
      </c>
      <c r="J24" s="207">
        <v>60531.544000000002</v>
      </c>
      <c r="K24" s="207">
        <v>50694.597999999998</v>
      </c>
    </row>
    <row r="25" spans="1:11" s="129" customFormat="1" ht="15.75" customHeight="1" x14ac:dyDescent="0.2">
      <c r="A25" s="127"/>
      <c r="B25" s="127" t="s">
        <v>662</v>
      </c>
      <c r="C25" s="207">
        <v>3447.0176000000001</v>
      </c>
      <c r="D25" s="207">
        <v>1429.4259999999999</v>
      </c>
      <c r="E25" s="207">
        <v>1.0820000000000001</v>
      </c>
      <c r="F25" s="207">
        <v>557.85</v>
      </c>
      <c r="G25" s="207">
        <v>416.98500000000001</v>
      </c>
      <c r="H25" s="207">
        <v>0</v>
      </c>
      <c r="I25" s="207">
        <v>0</v>
      </c>
      <c r="J25" s="207">
        <v>0</v>
      </c>
      <c r="K25" s="207">
        <v>0</v>
      </c>
    </row>
    <row r="26" spans="1:11" s="129" customFormat="1" ht="15.75" customHeight="1" x14ac:dyDescent="0.2">
      <c r="A26" s="127"/>
      <c r="B26" s="208" t="s">
        <v>313</v>
      </c>
      <c r="C26" s="207">
        <v>35.253</v>
      </c>
      <c r="D26" s="207">
        <v>0</v>
      </c>
      <c r="E26" s="207">
        <v>0</v>
      </c>
      <c r="F26" s="207">
        <v>0</v>
      </c>
      <c r="G26" s="207">
        <v>0</v>
      </c>
      <c r="H26" s="207">
        <v>0</v>
      </c>
      <c r="I26" s="207">
        <v>0</v>
      </c>
      <c r="J26" s="207">
        <v>0</v>
      </c>
      <c r="K26" s="207">
        <v>0</v>
      </c>
    </row>
    <row r="27" spans="1:11" s="129" customFormat="1" ht="15.75" customHeight="1" x14ac:dyDescent="0.2">
      <c r="A27" s="127"/>
      <c r="B27" s="127" t="s">
        <v>334</v>
      </c>
      <c r="C27" s="207">
        <v>392898.75930000003</v>
      </c>
      <c r="D27" s="207">
        <v>379822.02049999993</v>
      </c>
      <c r="E27" s="207">
        <v>27217.012900000002</v>
      </c>
      <c r="F27" s="207">
        <v>25381.1554</v>
      </c>
      <c r="G27" s="207">
        <v>15082.7053</v>
      </c>
      <c r="H27" s="207">
        <v>20128.619699999999</v>
      </c>
      <c r="I27" s="207">
        <v>21312.870500000001</v>
      </c>
      <c r="J27" s="207">
        <v>20764.089899999999</v>
      </c>
      <c r="K27" s="207">
        <v>23531.4974</v>
      </c>
    </row>
    <row r="28" spans="1:11" s="129" customFormat="1" ht="15.75" customHeight="1" x14ac:dyDescent="0.2">
      <c r="A28" s="127"/>
      <c r="B28" s="127" t="s">
        <v>81</v>
      </c>
      <c r="C28" s="207">
        <v>300175.2366</v>
      </c>
      <c r="D28" s="207">
        <v>210564.93050000005</v>
      </c>
      <c r="E28" s="207">
        <v>27832.314600000002</v>
      </c>
      <c r="F28" s="207">
        <v>12996.0895</v>
      </c>
      <c r="G28" s="207">
        <v>11072.1036</v>
      </c>
      <c r="H28" s="207">
        <v>18918.397700000001</v>
      </c>
      <c r="I28" s="207">
        <v>13273.412200000001</v>
      </c>
      <c r="J28" s="207">
        <v>18028.254799999999</v>
      </c>
      <c r="K28" s="207">
        <v>14971.2603</v>
      </c>
    </row>
    <row r="29" spans="1:11" s="129" customFormat="1" ht="15.75" customHeight="1" x14ac:dyDescent="0.2">
      <c r="A29" s="204" t="s">
        <v>663</v>
      </c>
      <c r="B29" s="204" t="s">
        <v>664</v>
      </c>
      <c r="C29" s="205">
        <v>2184950.3322000001</v>
      </c>
      <c r="D29" s="205">
        <v>1923066.8808999998</v>
      </c>
      <c r="E29" s="205">
        <v>107524.72470000001</v>
      </c>
      <c r="F29" s="205">
        <v>105403.37149999999</v>
      </c>
      <c r="G29" s="205">
        <v>101331.13860000001</v>
      </c>
      <c r="H29" s="205">
        <v>101373.2648</v>
      </c>
      <c r="I29" s="205">
        <v>114340.5986</v>
      </c>
      <c r="J29" s="205">
        <v>105319.8799</v>
      </c>
      <c r="K29" s="205">
        <v>151881.36259999999</v>
      </c>
    </row>
    <row r="30" spans="1:11" s="129" customFormat="1" ht="15.75" customHeight="1" x14ac:dyDescent="0.2">
      <c r="A30" s="127"/>
      <c r="B30" s="127" t="s">
        <v>312</v>
      </c>
      <c r="C30" s="207">
        <v>533779.15520000004</v>
      </c>
      <c r="D30" s="207">
        <v>270743.31380000006</v>
      </c>
      <c r="E30" s="207">
        <v>7991.8096999999998</v>
      </c>
      <c r="F30" s="207">
        <v>7275.3649999999998</v>
      </c>
      <c r="G30" s="207">
        <v>5948.6774999999998</v>
      </c>
      <c r="H30" s="207">
        <v>13323.4373</v>
      </c>
      <c r="I30" s="207">
        <v>9493.7371000000003</v>
      </c>
      <c r="J30" s="207">
        <v>8618.2692000000006</v>
      </c>
      <c r="K30" s="207">
        <v>8137.0825999999997</v>
      </c>
    </row>
    <row r="31" spans="1:11" s="129" customFormat="1" ht="15.75" customHeight="1" x14ac:dyDescent="0.2">
      <c r="A31" s="127"/>
      <c r="B31" s="127" t="s">
        <v>321</v>
      </c>
      <c r="C31" s="207">
        <v>582430.28799999994</v>
      </c>
      <c r="D31" s="207">
        <v>496481.42720000003</v>
      </c>
      <c r="E31" s="207">
        <v>35720.121899999998</v>
      </c>
      <c r="F31" s="207">
        <v>19584.6342</v>
      </c>
      <c r="G31" s="207">
        <v>14825.824199999999</v>
      </c>
      <c r="H31" s="207">
        <v>19850.7618</v>
      </c>
      <c r="I31" s="207">
        <v>15478.820400000001</v>
      </c>
      <c r="J31" s="207">
        <v>13437.1481</v>
      </c>
      <c r="K31" s="207">
        <v>16626.431400000001</v>
      </c>
    </row>
    <row r="32" spans="1:11" s="129" customFormat="1" ht="15.75" customHeight="1" x14ac:dyDescent="0.2">
      <c r="A32" s="127"/>
      <c r="B32" s="127" t="s">
        <v>332</v>
      </c>
      <c r="C32" s="207">
        <v>256536.50930000001</v>
      </c>
      <c r="D32" s="207">
        <v>305044.12500000006</v>
      </c>
      <c r="E32" s="207">
        <v>13189.5092</v>
      </c>
      <c r="F32" s="207">
        <v>43157.369599999998</v>
      </c>
      <c r="G32" s="207">
        <v>27281.468099999998</v>
      </c>
      <c r="H32" s="207">
        <v>29604.368200000001</v>
      </c>
      <c r="I32" s="207">
        <v>52721.386500000001</v>
      </c>
      <c r="J32" s="207">
        <v>24564.286599999999</v>
      </c>
      <c r="K32" s="207">
        <v>76240.484400000001</v>
      </c>
    </row>
    <row r="33" spans="1:11" s="129" customFormat="1" ht="15.75" customHeight="1" x14ac:dyDescent="0.2">
      <c r="A33" s="127"/>
      <c r="B33" s="127" t="s">
        <v>336</v>
      </c>
      <c r="C33" s="207">
        <v>149359.92379999999</v>
      </c>
      <c r="D33" s="207">
        <v>314953.00899999996</v>
      </c>
      <c r="E33" s="207">
        <v>19455.650399999999</v>
      </c>
      <c r="F33" s="207">
        <v>9380.6625999999997</v>
      </c>
      <c r="G33" s="207">
        <v>29089.498</v>
      </c>
      <c r="H33" s="207">
        <v>13143.496800000001</v>
      </c>
      <c r="I33" s="207">
        <v>13256.2101</v>
      </c>
      <c r="J33" s="207">
        <v>34612.604099999997</v>
      </c>
      <c r="K33" s="207">
        <v>22844.4928</v>
      </c>
    </row>
    <row r="34" spans="1:11" s="129" customFormat="1" ht="15.75" customHeight="1" x14ac:dyDescent="0.2">
      <c r="A34" s="127"/>
      <c r="B34" s="127" t="s">
        <v>81</v>
      </c>
      <c r="C34" s="207">
        <v>662844.45589999994</v>
      </c>
      <c r="D34" s="207">
        <v>535845.00589999999</v>
      </c>
      <c r="E34" s="207">
        <v>31167.6335</v>
      </c>
      <c r="F34" s="207">
        <v>26005.340100000001</v>
      </c>
      <c r="G34" s="207">
        <v>24185.6708</v>
      </c>
      <c r="H34" s="207">
        <v>25451.200700000001</v>
      </c>
      <c r="I34" s="207">
        <v>23390.444500000001</v>
      </c>
      <c r="J34" s="207">
        <v>24087.571899999999</v>
      </c>
      <c r="K34" s="207">
        <v>28032.8714</v>
      </c>
    </row>
    <row r="35" spans="1:11" s="129" customFormat="1" ht="15.75" customHeight="1" x14ac:dyDescent="0.2">
      <c r="A35" s="204" t="s">
        <v>665</v>
      </c>
      <c r="B35" s="204" t="s">
        <v>666</v>
      </c>
      <c r="C35" s="205">
        <v>3949587.5071</v>
      </c>
      <c r="D35" s="205">
        <v>3863441.1027000006</v>
      </c>
      <c r="E35" s="205">
        <v>347822.55229999998</v>
      </c>
      <c r="F35" s="205">
        <v>295887.47379999998</v>
      </c>
      <c r="G35" s="205">
        <v>306892.49</v>
      </c>
      <c r="H35" s="205">
        <v>356450.12089999998</v>
      </c>
      <c r="I35" s="205">
        <v>335298.63179999997</v>
      </c>
      <c r="J35" s="205">
        <v>361167.58630000002</v>
      </c>
      <c r="K35" s="205">
        <v>330899.9007</v>
      </c>
    </row>
    <row r="36" spans="1:11" s="129" customFormat="1" ht="15.75" customHeight="1" x14ac:dyDescent="0.2">
      <c r="A36" s="127"/>
      <c r="B36" s="127" t="s">
        <v>83</v>
      </c>
      <c r="C36" s="207">
        <v>68685.732699999993</v>
      </c>
      <c r="D36" s="207">
        <v>52630.754900000007</v>
      </c>
      <c r="E36" s="207">
        <v>4119.5391</v>
      </c>
      <c r="F36" s="207">
        <v>4452.0690000000004</v>
      </c>
      <c r="G36" s="207">
        <v>2996.9074999999998</v>
      </c>
      <c r="H36" s="207">
        <v>4915.8963000000003</v>
      </c>
      <c r="I36" s="207">
        <v>4339.0145000000002</v>
      </c>
      <c r="J36" s="207">
        <v>3056.6959000000002</v>
      </c>
      <c r="K36" s="207">
        <v>2424.5709000000002</v>
      </c>
    </row>
    <row r="37" spans="1:11" s="129" customFormat="1" ht="15.75" customHeight="1" x14ac:dyDescent="0.2">
      <c r="A37" s="127"/>
      <c r="B37" s="127" t="s">
        <v>667</v>
      </c>
      <c r="C37" s="207">
        <v>41021.335300000006</v>
      </c>
      <c r="D37" s="207">
        <v>58862.008399999999</v>
      </c>
      <c r="E37" s="207">
        <v>3785.721</v>
      </c>
      <c r="F37" s="207">
        <v>4784.549</v>
      </c>
      <c r="G37" s="207">
        <v>5131.1959999999999</v>
      </c>
      <c r="H37" s="207">
        <v>3548.4495000000002</v>
      </c>
      <c r="I37" s="207">
        <v>3579.973</v>
      </c>
      <c r="J37" s="207">
        <v>2835.5419999999999</v>
      </c>
      <c r="K37" s="207">
        <v>3383.66</v>
      </c>
    </row>
    <row r="38" spans="1:11" s="129" customFormat="1" ht="15.75" customHeight="1" x14ac:dyDescent="0.2">
      <c r="A38" s="127"/>
      <c r="B38" s="127" t="s">
        <v>84</v>
      </c>
      <c r="C38" s="207">
        <v>130711.4048</v>
      </c>
      <c r="D38" s="207">
        <v>112819.18289999999</v>
      </c>
      <c r="E38" s="207">
        <v>9985.3328000000001</v>
      </c>
      <c r="F38" s="207">
        <v>12101.326999999999</v>
      </c>
      <c r="G38" s="207">
        <v>9807.5889999999999</v>
      </c>
      <c r="H38" s="207">
        <v>15829.840200000001</v>
      </c>
      <c r="I38" s="207">
        <v>14088.340700000001</v>
      </c>
      <c r="J38" s="207">
        <v>14963.128000000001</v>
      </c>
      <c r="K38" s="207">
        <v>6843.4679999999998</v>
      </c>
    </row>
    <row r="39" spans="1:11" s="129" customFormat="1" ht="15.75" customHeight="1" x14ac:dyDescent="0.2">
      <c r="A39" s="127"/>
      <c r="B39" s="127" t="s">
        <v>330</v>
      </c>
      <c r="C39" s="207">
        <v>710293.30809999991</v>
      </c>
      <c r="D39" s="207">
        <v>706040.72700000007</v>
      </c>
      <c r="E39" s="207">
        <v>62727.424700000003</v>
      </c>
      <c r="F39" s="207">
        <v>58649.347900000001</v>
      </c>
      <c r="G39" s="207">
        <v>53348.374100000001</v>
      </c>
      <c r="H39" s="207">
        <v>65695.312099999996</v>
      </c>
      <c r="I39" s="207">
        <v>58095.2163</v>
      </c>
      <c r="J39" s="207">
        <v>67684.986300000004</v>
      </c>
      <c r="K39" s="207">
        <v>66272.237899999993</v>
      </c>
    </row>
    <row r="40" spans="1:11" s="129" customFormat="1" ht="15.75" customHeight="1" x14ac:dyDescent="0.2">
      <c r="A40" s="127"/>
      <c r="B40" s="127" t="s">
        <v>337</v>
      </c>
      <c r="C40" s="207">
        <v>336877.90750000003</v>
      </c>
      <c r="D40" s="207">
        <v>265174.46639999998</v>
      </c>
      <c r="E40" s="207">
        <v>16306.8176</v>
      </c>
      <c r="F40" s="207">
        <v>19855.231899999999</v>
      </c>
      <c r="G40" s="207">
        <v>15205.2822</v>
      </c>
      <c r="H40" s="207">
        <v>17489.594700000001</v>
      </c>
      <c r="I40" s="207">
        <v>17621.625499999998</v>
      </c>
      <c r="J40" s="207">
        <v>14810.2821</v>
      </c>
      <c r="K40" s="207">
        <v>11771.1916</v>
      </c>
    </row>
    <row r="41" spans="1:11" s="129" customFormat="1" ht="15.75" customHeight="1" x14ac:dyDescent="0.2">
      <c r="A41" s="127"/>
      <c r="B41" s="127" t="s">
        <v>668</v>
      </c>
      <c r="C41" s="207">
        <v>2082009.4987000001</v>
      </c>
      <c r="D41" s="207">
        <v>2122111.9625000004</v>
      </c>
      <c r="E41" s="207">
        <v>195414.2764</v>
      </c>
      <c r="F41" s="207">
        <v>157254.60260000001</v>
      </c>
      <c r="G41" s="207">
        <v>184598.6317</v>
      </c>
      <c r="H41" s="207">
        <v>189813.4589</v>
      </c>
      <c r="I41" s="207">
        <v>184799.43960000001</v>
      </c>
      <c r="J41" s="207">
        <v>216019.992</v>
      </c>
      <c r="K41" s="207">
        <v>204534.43710000001</v>
      </c>
    </row>
    <row r="42" spans="1:11" s="129" customFormat="1" ht="15.75" customHeight="1" x14ac:dyDescent="0.2">
      <c r="A42" s="127"/>
      <c r="B42" s="127" t="s">
        <v>81</v>
      </c>
      <c r="C42" s="207">
        <v>579988.32000000007</v>
      </c>
      <c r="D42" s="207">
        <v>545802.00060000003</v>
      </c>
      <c r="E42" s="207">
        <v>55483.440699999999</v>
      </c>
      <c r="F42" s="207">
        <v>38790.346400000002</v>
      </c>
      <c r="G42" s="207">
        <v>35804.5095</v>
      </c>
      <c r="H42" s="207">
        <v>59157.569199999998</v>
      </c>
      <c r="I42" s="207">
        <v>52775.022199999999</v>
      </c>
      <c r="J42" s="207">
        <v>41796.959999999999</v>
      </c>
      <c r="K42" s="207">
        <v>35670.335200000001</v>
      </c>
    </row>
    <row r="43" spans="1:11" s="129" customFormat="1" ht="15.75" customHeight="1" x14ac:dyDescent="0.2">
      <c r="A43" s="204" t="s">
        <v>669</v>
      </c>
      <c r="B43" s="204" t="s">
        <v>670</v>
      </c>
      <c r="C43" s="205">
        <v>326540.83270000003</v>
      </c>
      <c r="D43" s="205">
        <v>330151.56140000001</v>
      </c>
      <c r="E43" s="205">
        <v>27902.924900000002</v>
      </c>
      <c r="F43" s="205">
        <v>24884.037799999998</v>
      </c>
      <c r="G43" s="205">
        <v>21875.151000000002</v>
      </c>
      <c r="H43" s="205">
        <v>31443.795699999999</v>
      </c>
      <c r="I43" s="205">
        <v>24322.1757</v>
      </c>
      <c r="J43" s="205">
        <v>23780.575400000002</v>
      </c>
      <c r="K43" s="205">
        <v>30523.2235</v>
      </c>
    </row>
    <row r="44" spans="1:11" s="129" customFormat="1" ht="15.75" customHeight="1" x14ac:dyDescent="0.2">
      <c r="A44" s="127"/>
      <c r="B44" s="127" t="s">
        <v>298</v>
      </c>
      <c r="C44" s="207">
        <v>276893.049</v>
      </c>
      <c r="D44" s="207">
        <v>285420.59079999995</v>
      </c>
      <c r="E44" s="207">
        <v>23409.59</v>
      </c>
      <c r="F44" s="207">
        <v>21261.261299999998</v>
      </c>
      <c r="G44" s="207">
        <v>19334.639500000001</v>
      </c>
      <c r="H44" s="207">
        <v>27762.8586</v>
      </c>
      <c r="I44" s="207">
        <v>20987.373200000002</v>
      </c>
      <c r="J44" s="207">
        <v>20983.9202</v>
      </c>
      <c r="K44" s="207">
        <v>26731.502499999999</v>
      </c>
    </row>
    <row r="45" spans="1:11" s="129" customFormat="1" ht="15.75" customHeight="1" x14ac:dyDescent="0.2">
      <c r="A45" s="127"/>
      <c r="B45" s="127" t="s">
        <v>671</v>
      </c>
      <c r="C45" s="207">
        <v>45493.2405</v>
      </c>
      <c r="D45" s="207">
        <v>39794.199600000007</v>
      </c>
      <c r="E45" s="207">
        <v>3933.0554000000002</v>
      </c>
      <c r="F45" s="207">
        <v>3067.3054999999999</v>
      </c>
      <c r="G45" s="207">
        <v>2280.5756000000001</v>
      </c>
      <c r="H45" s="207">
        <v>3338.8400999999999</v>
      </c>
      <c r="I45" s="207">
        <v>2796.9672</v>
      </c>
      <c r="J45" s="207">
        <v>2466.3532</v>
      </c>
      <c r="K45" s="207">
        <v>3428.3589999999999</v>
      </c>
    </row>
    <row r="46" spans="1:11" s="129" customFormat="1" ht="15.75" customHeight="1" x14ac:dyDescent="0.2">
      <c r="A46" s="127"/>
      <c r="B46" s="127" t="s">
        <v>81</v>
      </c>
      <c r="C46" s="207">
        <v>4154.5432000000001</v>
      </c>
      <c r="D46" s="207">
        <v>4936.7709999999997</v>
      </c>
      <c r="E46" s="207">
        <v>560.27949999999998</v>
      </c>
      <c r="F46" s="207">
        <v>555.471</v>
      </c>
      <c r="G46" s="207">
        <v>259.9359</v>
      </c>
      <c r="H46" s="207">
        <v>342.09699999999998</v>
      </c>
      <c r="I46" s="207">
        <v>537.83529999999996</v>
      </c>
      <c r="J46" s="207">
        <v>330.30200000000002</v>
      </c>
      <c r="K46" s="207">
        <v>363.36200000000002</v>
      </c>
    </row>
    <row r="47" spans="1:11" s="129" customFormat="1" ht="15.75" customHeight="1" x14ac:dyDescent="0.2">
      <c r="A47" s="204" t="s">
        <v>672</v>
      </c>
      <c r="B47" s="204" t="s">
        <v>81</v>
      </c>
      <c r="C47" s="205">
        <v>39489.864299999994</v>
      </c>
      <c r="D47" s="205">
        <v>73060.40370000001</v>
      </c>
      <c r="E47" s="205">
        <v>6514.1509999999998</v>
      </c>
      <c r="F47" s="205">
        <v>6613.9679999999998</v>
      </c>
      <c r="G47" s="205">
        <v>4955.1180000000004</v>
      </c>
      <c r="H47" s="205">
        <v>7975.3792000000003</v>
      </c>
      <c r="I47" s="205">
        <v>6582.3755000000001</v>
      </c>
      <c r="J47" s="205">
        <v>5242.4409999999998</v>
      </c>
      <c r="K47" s="205">
        <v>5893.7056000000002</v>
      </c>
    </row>
    <row r="48" spans="1:11" s="129" customFormat="1" ht="15.75" customHeight="1" x14ac:dyDescent="0.2">
      <c r="A48" s="204" t="s">
        <v>640</v>
      </c>
      <c r="B48" s="204" t="s">
        <v>673</v>
      </c>
      <c r="C48" s="205">
        <v>30705328.101199999</v>
      </c>
      <c r="D48" s="205">
        <v>31477693.687799998</v>
      </c>
      <c r="E48" s="205">
        <v>2584963.1911999998</v>
      </c>
      <c r="F48" s="205">
        <v>2687077.5562000005</v>
      </c>
      <c r="G48" s="205">
        <v>2266068.5545999999</v>
      </c>
      <c r="H48" s="205">
        <v>2721726.2964000003</v>
      </c>
      <c r="I48" s="205">
        <v>2511180.0392</v>
      </c>
      <c r="J48" s="205">
        <v>2425145.9622</v>
      </c>
      <c r="K48" s="205">
        <v>2561426.8126000003</v>
      </c>
    </row>
    <row r="49" spans="1:11" s="129" customFormat="1" ht="15.75" customHeight="1" x14ac:dyDescent="0.2">
      <c r="A49" s="204" t="s">
        <v>674</v>
      </c>
      <c r="B49" s="204" t="s">
        <v>675</v>
      </c>
      <c r="C49" s="205">
        <v>657844.56426799996</v>
      </c>
      <c r="D49" s="205">
        <v>856583.00851699989</v>
      </c>
      <c r="E49" s="205">
        <v>59142.115984000004</v>
      </c>
      <c r="F49" s="205">
        <v>72037.739667000031</v>
      </c>
      <c r="G49" s="205">
        <v>68388.096766999995</v>
      </c>
      <c r="H49" s="205">
        <v>61264.306750999996</v>
      </c>
      <c r="I49" s="205">
        <v>61841.215970999998</v>
      </c>
      <c r="J49" s="205">
        <v>63686.606349999995</v>
      </c>
      <c r="K49" s="205">
        <v>63686.606349999995</v>
      </c>
    </row>
    <row r="50" spans="1:11" s="129" customFormat="1" ht="15.75" customHeight="1" x14ac:dyDescent="0.2">
      <c r="A50" s="204" t="s">
        <v>676</v>
      </c>
      <c r="B50" s="204" t="s">
        <v>677</v>
      </c>
      <c r="C50" s="205">
        <v>30047483.536931995</v>
      </c>
      <c r="D50" s="205">
        <v>30621110.679283001</v>
      </c>
      <c r="E50" s="205">
        <v>2525821.075216</v>
      </c>
      <c r="F50" s="205">
        <v>2615039.8165330002</v>
      </c>
      <c r="G50" s="205">
        <v>2197680.457833</v>
      </c>
      <c r="H50" s="205">
        <v>2660461.9896490006</v>
      </c>
      <c r="I50" s="205">
        <v>2449338.823229</v>
      </c>
      <c r="J50" s="205">
        <v>2361459.3558499999</v>
      </c>
      <c r="K50" s="205">
        <v>2497740.2062500003</v>
      </c>
    </row>
    <row r="51" spans="1:11" s="129" customFormat="1" ht="15.75" customHeight="1" x14ac:dyDescent="0.2">
      <c r="A51" s="204" t="s">
        <v>678</v>
      </c>
      <c r="B51" s="204" t="s">
        <v>679</v>
      </c>
      <c r="C51" s="205">
        <v>932480.49376940995</v>
      </c>
      <c r="D51" s="205">
        <v>1721837.3812609143</v>
      </c>
      <c r="E51" s="205">
        <v>233202.52479014019</v>
      </c>
      <c r="F51" s="205">
        <v>17325.748816872492</v>
      </c>
      <c r="G51" s="205">
        <v>79327.999966999909</v>
      </c>
      <c r="H51" s="205">
        <v>97565.380880652345</v>
      </c>
      <c r="I51" s="205">
        <v>295701.43284057162</v>
      </c>
      <c r="J51" s="205">
        <v>118569.71348720923</v>
      </c>
      <c r="K51" s="205">
        <v>28245.712828475491</v>
      </c>
    </row>
    <row r="52" spans="1:11" s="129" customFormat="1" ht="13.5" thickBot="1" x14ac:dyDescent="0.25">
      <c r="A52" s="209"/>
      <c r="B52" s="123"/>
      <c r="C52" s="162"/>
      <c r="D52" s="162"/>
    </row>
    <row r="53" spans="1:11" ht="15.75" thickTop="1" x14ac:dyDescent="0.25">
      <c r="A53" s="298" t="s">
        <v>758</v>
      </c>
      <c r="B53" s="298"/>
      <c r="C53" s="298"/>
      <c r="D53" s="298"/>
      <c r="E53" s="298"/>
      <c r="F53" s="298"/>
      <c r="G53" s="298"/>
      <c r="H53" s="298"/>
      <c r="I53" s="298"/>
      <c r="J53" s="298"/>
      <c r="K53" s="298"/>
    </row>
    <row r="54" spans="1:11" ht="25.5" customHeight="1" x14ac:dyDescent="0.25">
      <c r="A54" s="422" t="s">
        <v>680</v>
      </c>
      <c r="B54" s="422"/>
      <c r="C54" s="422"/>
      <c r="D54" s="422"/>
      <c r="E54" s="422"/>
      <c r="F54" s="422"/>
      <c r="G54" s="422"/>
      <c r="H54" s="422"/>
      <c r="I54" s="422"/>
      <c r="J54" s="422"/>
      <c r="K54" s="422"/>
    </row>
    <row r="55" spans="1:11" x14ac:dyDescent="0.25">
      <c r="A55" s="134"/>
      <c r="B55" s="134"/>
      <c r="C55" s="134"/>
      <c r="D55" s="134"/>
      <c r="E55" s="134"/>
      <c r="F55" s="134"/>
      <c r="G55" s="134"/>
      <c r="H55" s="134"/>
      <c r="I55" s="134"/>
      <c r="J55" s="134"/>
      <c r="K55" s="134"/>
    </row>
    <row r="56" spans="1:11" x14ac:dyDescent="0.25">
      <c r="A56" s="134"/>
      <c r="B56" s="134"/>
      <c r="C56" s="134"/>
      <c r="D56" s="134"/>
      <c r="E56" s="134"/>
      <c r="F56" s="134"/>
      <c r="G56" s="134"/>
      <c r="H56" s="134"/>
      <c r="I56" s="134"/>
      <c r="J56" s="134"/>
      <c r="K56" s="134"/>
    </row>
    <row r="57" spans="1:11" x14ac:dyDescent="0.25">
      <c r="A57" s="134"/>
      <c r="B57" s="134"/>
      <c r="C57" s="134"/>
      <c r="D57" s="134"/>
      <c r="E57" s="134"/>
      <c r="F57" s="134"/>
      <c r="G57" s="134"/>
      <c r="H57" s="134"/>
      <c r="I57" s="134"/>
      <c r="J57" s="134"/>
      <c r="K57" s="134"/>
    </row>
    <row r="58" spans="1:11" x14ac:dyDescent="0.25">
      <c r="A58" s="134"/>
      <c r="B58" s="134"/>
      <c r="C58" s="134"/>
      <c r="D58" s="134"/>
      <c r="E58" s="134"/>
      <c r="F58" s="134"/>
      <c r="G58" s="134"/>
      <c r="H58" s="134"/>
      <c r="I58" s="134"/>
      <c r="J58" s="134"/>
      <c r="K58" s="134"/>
    </row>
    <row r="59" spans="1:11" x14ac:dyDescent="0.25">
      <c r="A59" s="134"/>
      <c r="B59" s="134"/>
      <c r="C59" s="134"/>
      <c r="D59" s="134"/>
      <c r="E59" s="134"/>
      <c r="F59" s="134"/>
      <c r="G59" s="134"/>
      <c r="H59" s="134"/>
      <c r="I59" s="134"/>
      <c r="J59" s="134"/>
      <c r="K59" s="134"/>
    </row>
    <row r="60" spans="1:11" x14ac:dyDescent="0.25">
      <c r="A60" s="134"/>
      <c r="B60" s="134"/>
      <c r="C60" s="134"/>
      <c r="D60" s="134"/>
      <c r="E60" s="134"/>
      <c r="F60" s="134"/>
      <c r="G60" s="134"/>
      <c r="H60" s="134"/>
      <c r="I60" s="134"/>
      <c r="J60" s="134"/>
      <c r="K60" s="134"/>
    </row>
  </sheetData>
  <mergeCells count="11">
    <mergeCell ref="A54:K54"/>
    <mergeCell ref="A1:K1"/>
    <mergeCell ref="A2:K2"/>
    <mergeCell ref="A3:K3"/>
    <mergeCell ref="A53:K53"/>
    <mergeCell ref="A4:A5"/>
    <mergeCell ref="B4:B5"/>
    <mergeCell ref="C4:C5"/>
    <mergeCell ref="D4:D5"/>
    <mergeCell ref="F4:H4"/>
    <mergeCell ref="I4:K4"/>
  </mergeCells>
  <pageMargins left="0.7" right="0.7" top="0.75" bottom="0.75" header="0.3" footer="0.3"/>
  <pageSetup paperSize="9" scale="72" orientation="portrait" verticalDpi="1200" r:id="rId1"/>
  <headerFooter>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L53"/>
  <sheetViews>
    <sheetView topLeftCell="A33" zoomScaleNormal="100" zoomScaleSheetLayoutView="130" workbookViewId="0">
      <selection activeCell="J8" sqref="J8:K8"/>
    </sheetView>
  </sheetViews>
  <sheetFormatPr defaultColWidth="9.140625" defaultRowHeight="15" x14ac:dyDescent="0.25"/>
  <cols>
    <col min="1" max="1" width="2.85546875" style="75" bestFit="1" customWidth="1"/>
    <col min="2" max="2" width="16.42578125" style="75" bestFit="1" customWidth="1"/>
    <col min="3" max="4" width="10.85546875" style="75" bestFit="1" customWidth="1"/>
    <col min="5" max="11" width="9.85546875" style="75" bestFit="1" customWidth="1"/>
    <col min="12" max="16384" width="9.140625" style="75"/>
  </cols>
  <sheetData>
    <row r="1" spans="1:12" ht="18.75" customHeight="1" x14ac:dyDescent="0.25">
      <c r="A1" s="509" t="s">
        <v>681</v>
      </c>
      <c r="B1" s="509"/>
      <c r="C1" s="509"/>
      <c r="D1" s="509"/>
      <c r="E1" s="509"/>
      <c r="F1" s="509"/>
      <c r="G1" s="509"/>
      <c r="H1" s="509"/>
      <c r="I1" s="509"/>
      <c r="J1" s="509"/>
      <c r="K1" s="509"/>
    </row>
    <row r="2" spans="1:12" ht="15" customHeight="1" x14ac:dyDescent="0.25">
      <c r="A2" s="331" t="s">
        <v>785</v>
      </c>
      <c r="B2" s="331"/>
      <c r="C2" s="331"/>
      <c r="D2" s="331"/>
      <c r="E2" s="331"/>
      <c r="F2" s="331"/>
      <c r="G2" s="331"/>
      <c r="H2" s="331"/>
      <c r="I2" s="331"/>
      <c r="J2" s="331"/>
      <c r="K2" s="331"/>
      <c r="L2" s="18"/>
    </row>
    <row r="3" spans="1:12" ht="15.75" thickBot="1" x14ac:dyDescent="0.3">
      <c r="A3" s="510" t="s">
        <v>538</v>
      </c>
      <c r="B3" s="510"/>
      <c r="C3" s="510"/>
      <c r="D3" s="510"/>
      <c r="E3" s="510"/>
      <c r="F3" s="510"/>
      <c r="G3" s="510"/>
      <c r="H3" s="510"/>
      <c r="I3" s="510"/>
      <c r="J3" s="510"/>
      <c r="K3" s="510"/>
    </row>
    <row r="4" spans="1:12" ht="16.5" thickTop="1" thickBot="1" x14ac:dyDescent="0.3">
      <c r="A4" s="511"/>
      <c r="B4" s="323" t="s">
        <v>599</v>
      </c>
      <c r="C4" s="513" t="s">
        <v>108</v>
      </c>
      <c r="D4" s="513" t="s">
        <v>756</v>
      </c>
      <c r="E4" s="231">
        <v>2024</v>
      </c>
      <c r="F4" s="483">
        <v>2025</v>
      </c>
      <c r="G4" s="515"/>
      <c r="H4" s="515"/>
      <c r="I4" s="515"/>
      <c r="J4" s="515"/>
      <c r="K4" s="515"/>
    </row>
    <row r="5" spans="1:12" ht="15.75" thickBot="1" x14ac:dyDescent="0.3">
      <c r="A5" s="512"/>
      <c r="B5" s="327"/>
      <c r="C5" s="514"/>
      <c r="D5" s="514"/>
      <c r="E5" s="232" t="s">
        <v>33</v>
      </c>
      <c r="F5" s="233" t="s">
        <v>28</v>
      </c>
      <c r="G5" s="233" t="s">
        <v>29</v>
      </c>
      <c r="H5" s="233" t="s">
        <v>30</v>
      </c>
      <c r="I5" s="233" t="s">
        <v>31</v>
      </c>
      <c r="J5" s="233" t="s">
        <v>32</v>
      </c>
      <c r="K5" s="233" t="s">
        <v>33</v>
      </c>
    </row>
    <row r="6" spans="1:12" ht="15.75" thickTop="1" x14ac:dyDescent="0.25">
      <c r="A6" s="234"/>
      <c r="B6" s="98"/>
      <c r="C6" s="235"/>
      <c r="D6" s="235"/>
      <c r="E6" s="235"/>
      <c r="F6" s="12"/>
    </row>
    <row r="7" spans="1:12" x14ac:dyDescent="0.25">
      <c r="A7" s="234"/>
      <c r="B7" s="96" t="s">
        <v>600</v>
      </c>
      <c r="C7" s="236">
        <v>30674632.047577795</v>
      </c>
      <c r="D7" s="237">
        <v>32040384.849821277</v>
      </c>
      <c r="E7" s="103">
        <v>2910803.352550203</v>
      </c>
      <c r="F7" s="103">
        <v>2683117.1086806478</v>
      </c>
      <c r="G7" s="103">
        <v>2420627.7238265555</v>
      </c>
      <c r="H7" s="103">
        <v>2498794.7455734443</v>
      </c>
      <c r="I7" s="103">
        <v>2846224.2444428471</v>
      </c>
      <c r="J7" s="103">
        <v>2419440.9005860356</v>
      </c>
      <c r="K7" s="103">
        <v>2266142.6136595812</v>
      </c>
    </row>
    <row r="8" spans="1:12" x14ac:dyDescent="0.25">
      <c r="A8" s="234"/>
      <c r="B8" s="98"/>
      <c r="C8" s="236"/>
      <c r="D8" s="237"/>
      <c r="E8" s="103"/>
      <c r="F8" s="103"/>
      <c r="G8" s="103"/>
      <c r="H8" s="103"/>
      <c r="I8" s="103"/>
      <c r="J8" s="103"/>
      <c r="K8" s="103"/>
    </row>
    <row r="9" spans="1:12" x14ac:dyDescent="0.25">
      <c r="A9" s="153" t="s">
        <v>601</v>
      </c>
      <c r="B9" s="96" t="s">
        <v>602</v>
      </c>
      <c r="C9" s="236">
        <v>78216.729185718665</v>
      </c>
      <c r="D9" s="237">
        <v>93181.156246317507</v>
      </c>
      <c r="E9" s="103">
        <v>3172.6483959703687</v>
      </c>
      <c r="F9" s="103">
        <v>5224.3069945056577</v>
      </c>
      <c r="G9" s="103">
        <v>3969.4294398130305</v>
      </c>
      <c r="H9" s="103">
        <v>3143.7146805159255</v>
      </c>
      <c r="I9" s="103">
        <v>11596.88445179384</v>
      </c>
      <c r="J9" s="103">
        <v>12597.495718546386</v>
      </c>
      <c r="K9" s="103">
        <v>1769.1027064209502</v>
      </c>
    </row>
    <row r="10" spans="1:12" x14ac:dyDescent="0.25">
      <c r="A10" s="153" t="s">
        <v>603</v>
      </c>
      <c r="B10" s="96" t="s">
        <v>604</v>
      </c>
      <c r="C10" s="236">
        <v>180145.54872377729</v>
      </c>
      <c r="D10" s="237">
        <v>182219.95035121936</v>
      </c>
      <c r="E10" s="103">
        <v>13706.742296373792</v>
      </c>
      <c r="F10" s="103">
        <v>16567.691567700942</v>
      </c>
      <c r="G10" s="103">
        <v>12336.328099252771</v>
      </c>
      <c r="H10" s="103">
        <v>19254.160004777088</v>
      </c>
      <c r="I10" s="103">
        <v>15832.806356560264</v>
      </c>
      <c r="J10" s="103">
        <v>12791.502990389588</v>
      </c>
      <c r="K10" s="103">
        <v>10555.010550335095</v>
      </c>
    </row>
    <row r="11" spans="1:12" x14ac:dyDescent="0.25">
      <c r="A11" s="98"/>
      <c r="B11" s="98" t="s">
        <v>605</v>
      </c>
      <c r="C11" s="238">
        <v>138699.10768840928</v>
      </c>
      <c r="D11" s="239">
        <v>137926.94881800422</v>
      </c>
      <c r="E11" s="102">
        <v>10596.582036554326</v>
      </c>
      <c r="F11" s="102">
        <v>11805.305663128813</v>
      </c>
      <c r="G11" s="102">
        <v>8615.6117902997685</v>
      </c>
      <c r="H11" s="102">
        <v>14589.653076381803</v>
      </c>
      <c r="I11" s="102">
        <v>12155.090078086478</v>
      </c>
      <c r="J11" s="102">
        <v>9934.9443926960575</v>
      </c>
      <c r="K11" s="102">
        <v>6482.2280729586419</v>
      </c>
    </row>
    <row r="12" spans="1:12" x14ac:dyDescent="0.25">
      <c r="A12" s="98"/>
      <c r="B12" s="98" t="s">
        <v>81</v>
      </c>
      <c r="C12" s="238">
        <v>41446.441035368029</v>
      </c>
      <c r="D12" s="239">
        <v>44293.001533215145</v>
      </c>
      <c r="E12" s="102">
        <v>3110.1602598194659</v>
      </c>
      <c r="F12" s="102">
        <v>4762.3859045721274</v>
      </c>
      <c r="G12" s="102">
        <v>3720.7163089530022</v>
      </c>
      <c r="H12" s="102">
        <v>4664.5069283952853</v>
      </c>
      <c r="I12" s="102">
        <v>3677.7162784737866</v>
      </c>
      <c r="J12" s="102">
        <v>2856.5585976935308</v>
      </c>
      <c r="K12" s="102">
        <v>4072.7824773764532</v>
      </c>
    </row>
    <row r="13" spans="1:12" x14ac:dyDescent="0.25">
      <c r="A13" s="153" t="s">
        <v>606</v>
      </c>
      <c r="B13" s="96" t="s">
        <v>607</v>
      </c>
      <c r="C13" s="236">
        <v>350750.75382672437</v>
      </c>
      <c r="D13" s="237">
        <v>388019.94277204107</v>
      </c>
      <c r="E13" s="103">
        <v>32516.761841602642</v>
      </c>
      <c r="F13" s="103">
        <v>38718.194583402583</v>
      </c>
      <c r="G13" s="103">
        <v>29893.88861907773</v>
      </c>
      <c r="H13" s="103">
        <v>43024.558617806928</v>
      </c>
      <c r="I13" s="103">
        <v>38487.617276070428</v>
      </c>
      <c r="J13" s="103">
        <v>36245.562386709229</v>
      </c>
      <c r="K13" s="103">
        <v>29837.258535148703</v>
      </c>
    </row>
    <row r="14" spans="1:12" x14ac:dyDescent="0.25">
      <c r="A14" s="98"/>
      <c r="B14" s="98" t="s">
        <v>608</v>
      </c>
      <c r="C14" s="238">
        <v>39066.548970280273</v>
      </c>
      <c r="D14" s="239">
        <v>60090.702007902059</v>
      </c>
      <c r="E14" s="102">
        <v>4204.5961782621189</v>
      </c>
      <c r="F14" s="102">
        <v>7005.5725718249741</v>
      </c>
      <c r="G14" s="102">
        <v>5234.6674383711452</v>
      </c>
      <c r="H14" s="102">
        <v>6334.3672698281534</v>
      </c>
      <c r="I14" s="102">
        <v>4963.0945651377569</v>
      </c>
      <c r="J14" s="102">
        <v>6521.9398997525986</v>
      </c>
      <c r="K14" s="102">
        <v>2863.5498158600221</v>
      </c>
    </row>
    <row r="15" spans="1:12" x14ac:dyDescent="0.25">
      <c r="A15" s="98"/>
      <c r="B15" s="98" t="s">
        <v>609</v>
      </c>
      <c r="C15" s="238">
        <v>150433.7318075909</v>
      </c>
      <c r="D15" s="239">
        <v>145150.88152888301</v>
      </c>
      <c r="E15" s="102">
        <v>11046.111964672535</v>
      </c>
      <c r="F15" s="102">
        <v>14017.39705033855</v>
      </c>
      <c r="G15" s="102">
        <v>9380.68186392192</v>
      </c>
      <c r="H15" s="102">
        <v>16637.794709049354</v>
      </c>
      <c r="I15" s="102">
        <v>15776.365481800352</v>
      </c>
      <c r="J15" s="102">
        <v>15078.202729538325</v>
      </c>
      <c r="K15" s="102">
        <v>11053.704843983554</v>
      </c>
    </row>
    <row r="16" spans="1:12" x14ac:dyDescent="0.25">
      <c r="A16" s="98"/>
      <c r="B16" s="98" t="s">
        <v>610</v>
      </c>
      <c r="C16" s="238">
        <v>8032.2956468362036</v>
      </c>
      <c r="D16" s="239">
        <v>9469.466982638256</v>
      </c>
      <c r="E16" s="102">
        <v>1349.0833728117382</v>
      </c>
      <c r="F16" s="102">
        <v>779.69008803757742</v>
      </c>
      <c r="G16" s="102">
        <v>932.16629413240355</v>
      </c>
      <c r="H16" s="102">
        <v>932.68377306237323</v>
      </c>
      <c r="I16" s="102">
        <v>1038.2661355013645</v>
      </c>
      <c r="J16" s="102">
        <v>620.41400589882778</v>
      </c>
      <c r="K16" s="102">
        <v>656.67930932707588</v>
      </c>
    </row>
    <row r="17" spans="1:11" x14ac:dyDescent="0.25">
      <c r="A17" s="98"/>
      <c r="B17" s="98" t="s">
        <v>81</v>
      </c>
      <c r="C17" s="238">
        <v>153218.17740201697</v>
      </c>
      <c r="D17" s="239">
        <v>173308.89225261775</v>
      </c>
      <c r="E17" s="102">
        <v>15916.970325856248</v>
      </c>
      <c r="F17" s="102">
        <v>16915.534873201479</v>
      </c>
      <c r="G17" s="102">
        <v>14346.373022652262</v>
      </c>
      <c r="H17" s="102">
        <v>19119.712865867048</v>
      </c>
      <c r="I17" s="102">
        <v>16709.891093630955</v>
      </c>
      <c r="J17" s="102">
        <v>14025.005751519479</v>
      </c>
      <c r="K17" s="102">
        <v>15263.324565978051</v>
      </c>
    </row>
    <row r="18" spans="1:11" x14ac:dyDescent="0.25">
      <c r="A18" s="153" t="s">
        <v>611</v>
      </c>
      <c r="B18" s="96" t="s">
        <v>612</v>
      </c>
      <c r="C18" s="236">
        <v>5681447.5235374225</v>
      </c>
      <c r="D18" s="237">
        <v>6230534.1348484037</v>
      </c>
      <c r="E18" s="103">
        <v>483216.21619133372</v>
      </c>
      <c r="F18" s="103">
        <v>595614.30775784072</v>
      </c>
      <c r="G18" s="103">
        <v>532524.32301526575</v>
      </c>
      <c r="H18" s="103">
        <v>559109.3472986843</v>
      </c>
      <c r="I18" s="103">
        <v>550264.17747927166</v>
      </c>
      <c r="J18" s="103">
        <v>468929.74894968711</v>
      </c>
      <c r="K18" s="103">
        <v>476558.56765333418</v>
      </c>
    </row>
    <row r="19" spans="1:11" x14ac:dyDescent="0.25">
      <c r="A19" s="98"/>
      <c r="B19" s="98" t="s">
        <v>613</v>
      </c>
      <c r="C19" s="238">
        <v>392205.50775506615</v>
      </c>
      <c r="D19" s="239">
        <v>399112.89873205568</v>
      </c>
      <c r="E19" s="102">
        <v>34755.418911535358</v>
      </c>
      <c r="F19" s="102">
        <v>35531.04070659326</v>
      </c>
      <c r="G19" s="102">
        <v>31057.206671135489</v>
      </c>
      <c r="H19" s="102">
        <v>32154.13265786993</v>
      </c>
      <c r="I19" s="102">
        <v>33990.498344754997</v>
      </c>
      <c r="J19" s="102">
        <v>30602.363397232097</v>
      </c>
      <c r="K19" s="102">
        <v>29970.631230421754</v>
      </c>
    </row>
    <row r="20" spans="1:11" x14ac:dyDescent="0.25">
      <c r="A20" s="98"/>
      <c r="B20" s="98" t="s">
        <v>614</v>
      </c>
      <c r="C20" s="238">
        <v>5289017.7546638688</v>
      </c>
      <c r="D20" s="239">
        <v>5831226.5529764527</v>
      </c>
      <c r="E20" s="102">
        <v>448435.95491669676</v>
      </c>
      <c r="F20" s="102">
        <v>560075.95840651996</v>
      </c>
      <c r="G20" s="102">
        <v>501426.92897937808</v>
      </c>
      <c r="H20" s="102">
        <v>526927.26231972931</v>
      </c>
      <c r="I20" s="102">
        <v>516229.82656031463</v>
      </c>
      <c r="J20" s="102">
        <v>438299.73452336434</v>
      </c>
      <c r="K20" s="102">
        <v>446570.49679842399</v>
      </c>
    </row>
    <row r="21" spans="1:11" x14ac:dyDescent="0.25">
      <c r="A21" s="98"/>
      <c r="B21" s="98" t="s">
        <v>81</v>
      </c>
      <c r="C21" s="238">
        <v>224.261118487977</v>
      </c>
      <c r="D21" s="239">
        <v>194.68313989546627</v>
      </c>
      <c r="E21" s="102">
        <v>24.842363101349488</v>
      </c>
      <c r="F21" s="102">
        <v>7.3086447275452047</v>
      </c>
      <c r="G21" s="102">
        <v>40.187364752171561</v>
      </c>
      <c r="H21" s="102">
        <v>27.952321085031144</v>
      </c>
      <c r="I21" s="102">
        <v>43.852574201977696</v>
      </c>
      <c r="J21" s="102">
        <v>27.651029090688098</v>
      </c>
      <c r="K21" s="102">
        <v>17.439624488411937</v>
      </c>
    </row>
    <row r="22" spans="1:11" x14ac:dyDescent="0.25">
      <c r="A22" s="153" t="s">
        <v>615</v>
      </c>
      <c r="B22" s="96" t="s">
        <v>616</v>
      </c>
      <c r="C22" s="236">
        <v>740153.13168753753</v>
      </c>
      <c r="D22" s="237">
        <v>758484.0367951605</v>
      </c>
      <c r="E22" s="103">
        <v>62692.731987556617</v>
      </c>
      <c r="F22" s="103">
        <v>78812.432053891069</v>
      </c>
      <c r="G22" s="103">
        <v>52791.169212888643</v>
      </c>
      <c r="H22" s="103">
        <v>60642.281139852545</v>
      </c>
      <c r="I22" s="103">
        <v>73569.038953102281</v>
      </c>
      <c r="J22" s="103">
        <v>63536.065665167509</v>
      </c>
      <c r="K22" s="103">
        <v>48956.383006864875</v>
      </c>
    </row>
    <row r="23" spans="1:11" x14ac:dyDescent="0.25">
      <c r="A23" s="98"/>
      <c r="B23" s="98" t="s">
        <v>617</v>
      </c>
      <c r="C23" s="238">
        <v>29351.024093414359</v>
      </c>
      <c r="D23" s="239">
        <v>40417.51151335847</v>
      </c>
      <c r="E23" s="102">
        <v>2979.7117380456298</v>
      </c>
      <c r="F23" s="102">
        <v>2450.9935962003465</v>
      </c>
      <c r="G23" s="102">
        <v>2268.0087991013374</v>
      </c>
      <c r="H23" s="102">
        <v>2016.6764389371617</v>
      </c>
      <c r="I23" s="102">
        <v>1416.2085774399854</v>
      </c>
      <c r="J23" s="102">
        <v>832.47288228340597</v>
      </c>
      <c r="K23" s="102">
        <v>1966.6612481579587</v>
      </c>
    </row>
    <row r="24" spans="1:11" x14ac:dyDescent="0.25">
      <c r="A24" s="98"/>
      <c r="B24" s="98" t="s">
        <v>618</v>
      </c>
      <c r="C24" s="238">
        <v>76082.637510555141</v>
      </c>
      <c r="D24" s="239">
        <v>96742.024043915153</v>
      </c>
      <c r="E24" s="102">
        <v>6336.1537109070796</v>
      </c>
      <c r="F24" s="102">
        <v>7661.7681308680503</v>
      </c>
      <c r="G24" s="102">
        <v>6184.3341795889528</v>
      </c>
      <c r="H24" s="102">
        <v>6127.3192255303211</v>
      </c>
      <c r="I24" s="102">
        <v>6822.1663483852126</v>
      </c>
      <c r="J24" s="102">
        <v>6148.5256888170125</v>
      </c>
      <c r="K24" s="102">
        <v>4369.749946698962</v>
      </c>
    </row>
    <row r="25" spans="1:11" x14ac:dyDescent="0.25">
      <c r="A25" s="98"/>
      <c r="B25" s="98" t="s">
        <v>619</v>
      </c>
      <c r="C25" s="238">
        <v>82944.842852490634</v>
      </c>
      <c r="D25" s="239">
        <v>70632.470906495131</v>
      </c>
      <c r="E25" s="102">
        <v>5363.2862704007011</v>
      </c>
      <c r="F25" s="102">
        <v>5340.4678025354151</v>
      </c>
      <c r="G25" s="102">
        <v>2317.845134019647</v>
      </c>
      <c r="H25" s="102">
        <v>2458.8537509844678</v>
      </c>
      <c r="I25" s="102">
        <v>5090.5561990794404</v>
      </c>
      <c r="J25" s="102">
        <v>6154.4951095395345</v>
      </c>
      <c r="K25" s="102">
        <v>4889.9282296911424</v>
      </c>
    </row>
    <row r="26" spans="1:11" x14ac:dyDescent="0.25">
      <c r="A26" s="98"/>
      <c r="B26" s="98" t="s">
        <v>620</v>
      </c>
      <c r="C26" s="238">
        <v>3759.7460507559804</v>
      </c>
      <c r="D26" s="239">
        <v>7956.4390092878712</v>
      </c>
      <c r="E26" s="102">
        <v>1098.650291654096</v>
      </c>
      <c r="F26" s="102">
        <v>412.31889240086389</v>
      </c>
      <c r="G26" s="102">
        <v>596.97542172272608</v>
      </c>
      <c r="H26" s="102">
        <v>455.09862303590558</v>
      </c>
      <c r="I26" s="102">
        <v>1152.3376203768721</v>
      </c>
      <c r="J26" s="102">
        <v>1507.1454390892368</v>
      </c>
      <c r="K26" s="102">
        <v>850.11202573340051</v>
      </c>
    </row>
    <row r="27" spans="1:11" x14ac:dyDescent="0.25">
      <c r="A27" s="98"/>
      <c r="B27" s="98" t="s">
        <v>81</v>
      </c>
      <c r="C27" s="238">
        <v>548014.88118032122</v>
      </c>
      <c r="D27" s="239">
        <v>542735.59132210375</v>
      </c>
      <c r="E27" s="102">
        <v>46914.929976549123</v>
      </c>
      <c r="F27" s="102">
        <v>62946.883631886391</v>
      </c>
      <c r="G27" s="102">
        <v>41424.005678455978</v>
      </c>
      <c r="H27" s="102">
        <v>49584.333101364689</v>
      </c>
      <c r="I27" s="102">
        <v>59087.770207820766</v>
      </c>
      <c r="J27" s="102">
        <v>48893.42654543832</v>
      </c>
      <c r="K27" s="102">
        <v>36879.931556583411</v>
      </c>
    </row>
    <row r="28" spans="1:11" x14ac:dyDescent="0.25">
      <c r="A28" s="153" t="s">
        <v>621</v>
      </c>
      <c r="B28" s="96" t="s">
        <v>622</v>
      </c>
      <c r="C28" s="236">
        <v>2655409.6062132688</v>
      </c>
      <c r="D28" s="237">
        <v>2856664.8230588464</v>
      </c>
      <c r="E28" s="103">
        <v>248670.22595782782</v>
      </c>
      <c r="F28" s="103">
        <v>291138.35652902862</v>
      </c>
      <c r="G28" s="103">
        <v>225401.76658390119</v>
      </c>
      <c r="H28" s="103">
        <v>234984.28605799645</v>
      </c>
      <c r="I28" s="103">
        <v>265268.47526836809</v>
      </c>
      <c r="J28" s="103">
        <v>221592.46291743292</v>
      </c>
      <c r="K28" s="103">
        <v>201136.60385380828</v>
      </c>
    </row>
    <row r="29" spans="1:11" x14ac:dyDescent="0.25">
      <c r="A29" s="98"/>
      <c r="B29" s="98" t="s">
        <v>623</v>
      </c>
      <c r="C29" s="238">
        <v>227139.92666205001</v>
      </c>
      <c r="D29" s="239">
        <v>298234.75473614328</v>
      </c>
      <c r="E29" s="102">
        <v>29473.227958639778</v>
      </c>
      <c r="F29" s="102">
        <v>28726.611825108321</v>
      </c>
      <c r="G29" s="102">
        <v>22828.72616286335</v>
      </c>
      <c r="H29" s="102">
        <v>20035.073808309553</v>
      </c>
      <c r="I29" s="102">
        <v>27086.569772215189</v>
      </c>
      <c r="J29" s="102">
        <v>20551.245876202167</v>
      </c>
      <c r="K29" s="102">
        <v>28078.501890128729</v>
      </c>
    </row>
    <row r="30" spans="1:11" x14ac:dyDescent="0.25">
      <c r="A30" s="98"/>
      <c r="B30" s="98" t="s">
        <v>624</v>
      </c>
      <c r="C30" s="238">
        <v>28830.685485429796</v>
      </c>
      <c r="D30" s="239">
        <v>29144.855822656387</v>
      </c>
      <c r="E30" s="102">
        <v>3318.7358518390811</v>
      </c>
      <c r="F30" s="102">
        <v>3046.6290255703907</v>
      </c>
      <c r="G30" s="102">
        <v>2506.3581262588418</v>
      </c>
      <c r="H30" s="102">
        <v>2841.0373026222351</v>
      </c>
      <c r="I30" s="102">
        <v>3038.2133127241796</v>
      </c>
      <c r="J30" s="102">
        <v>1792.8320700631893</v>
      </c>
      <c r="K30" s="102">
        <v>2585.729162017321</v>
      </c>
    </row>
    <row r="31" spans="1:11" x14ac:dyDescent="0.25">
      <c r="A31" s="98"/>
      <c r="B31" s="98" t="s">
        <v>625</v>
      </c>
      <c r="C31" s="238">
        <v>63449.500498049441</v>
      </c>
      <c r="D31" s="239">
        <v>63367.392788701582</v>
      </c>
      <c r="E31" s="102">
        <v>5757.3990621005532</v>
      </c>
      <c r="F31" s="102">
        <v>5860.3681048770077</v>
      </c>
      <c r="G31" s="102">
        <v>3808.6523664714741</v>
      </c>
      <c r="H31" s="102">
        <v>5170.4051912127343</v>
      </c>
      <c r="I31" s="102">
        <v>3563.0776504083938</v>
      </c>
      <c r="J31" s="102">
        <v>3665.6841684983797</v>
      </c>
      <c r="K31" s="102">
        <v>3181.0616969337811</v>
      </c>
    </row>
    <row r="32" spans="1:11" x14ac:dyDescent="0.25">
      <c r="A32" s="98"/>
      <c r="B32" s="98" t="s">
        <v>626</v>
      </c>
      <c r="C32" s="238">
        <v>149658.71369696563</v>
      </c>
      <c r="D32" s="239">
        <v>167574.7019052426</v>
      </c>
      <c r="E32" s="102">
        <v>12601.25979009336</v>
      </c>
      <c r="F32" s="102">
        <v>19945.055529509977</v>
      </c>
      <c r="G32" s="102">
        <v>12322.083323205134</v>
      </c>
      <c r="H32" s="102">
        <v>16705.268605799647</v>
      </c>
      <c r="I32" s="102">
        <v>15604.567229268681</v>
      </c>
      <c r="J32" s="102">
        <v>14439.869242877763</v>
      </c>
      <c r="K32" s="102">
        <v>13811.447739613628</v>
      </c>
    </row>
    <row r="33" spans="1:11" x14ac:dyDescent="0.25">
      <c r="A33" s="98"/>
      <c r="B33" s="98" t="s">
        <v>627</v>
      </c>
      <c r="C33" s="238">
        <v>2017868.9336445204</v>
      </c>
      <c r="D33" s="239">
        <v>2134289.0297267553</v>
      </c>
      <c r="E33" s="102">
        <v>184235.71066887485</v>
      </c>
      <c r="F33" s="102">
        <v>216467.19674390988</v>
      </c>
      <c r="G33" s="102">
        <v>168952.1284452671</v>
      </c>
      <c r="H33" s="102">
        <v>175986.27107955792</v>
      </c>
      <c r="I33" s="102">
        <v>202916.45027150528</v>
      </c>
      <c r="J33" s="102">
        <v>169408.27556279051</v>
      </c>
      <c r="K33" s="102">
        <v>141675.9782949372</v>
      </c>
    </row>
    <row r="34" spans="1:11" x14ac:dyDescent="0.25">
      <c r="A34" s="98"/>
      <c r="B34" s="98" t="s">
        <v>81</v>
      </c>
      <c r="C34" s="238">
        <v>168461.84622625422</v>
      </c>
      <c r="D34" s="239">
        <v>164054.08807934786</v>
      </c>
      <c r="E34" s="102">
        <v>13283.89262628022</v>
      </c>
      <c r="F34" s="102">
        <v>17092.495300052724</v>
      </c>
      <c r="G34" s="102">
        <v>14983.818159835297</v>
      </c>
      <c r="H34" s="102">
        <v>14246.230070494348</v>
      </c>
      <c r="I34" s="102">
        <v>13059.597032246353</v>
      </c>
      <c r="J34" s="102">
        <v>11734.55599700092</v>
      </c>
      <c r="K34" s="102">
        <v>11803.88507017761</v>
      </c>
    </row>
    <row r="35" spans="1:11" x14ac:dyDescent="0.25">
      <c r="A35" s="153" t="s">
        <v>628</v>
      </c>
      <c r="B35" s="96" t="s">
        <v>629</v>
      </c>
      <c r="C35" s="236">
        <v>2976025.5577533906</v>
      </c>
      <c r="D35" s="237">
        <v>3169121.879680492</v>
      </c>
      <c r="E35" s="103">
        <v>232591.46852369228</v>
      </c>
      <c r="F35" s="103">
        <v>299691.9911716301</v>
      </c>
      <c r="G35" s="103">
        <v>292007.96204155404</v>
      </c>
      <c r="H35" s="103">
        <v>275300.62440221768</v>
      </c>
      <c r="I35" s="103">
        <v>299931.06224541494</v>
      </c>
      <c r="J35" s="103">
        <v>246401.65824778308</v>
      </c>
      <c r="K35" s="103">
        <v>232198.37768869006</v>
      </c>
    </row>
    <row r="36" spans="1:11" x14ac:dyDescent="0.25">
      <c r="A36" s="98"/>
      <c r="B36" s="98" t="s">
        <v>630</v>
      </c>
      <c r="C36" s="238">
        <v>133627.84361343377</v>
      </c>
      <c r="D36" s="239">
        <v>162387.69958473544</v>
      </c>
      <c r="E36" s="102">
        <v>11753.243312832508</v>
      </c>
      <c r="F36" s="102">
        <v>8129.8085052636261</v>
      </c>
      <c r="G36" s="102">
        <v>11548.765198388812</v>
      </c>
      <c r="H36" s="102">
        <v>8467.4432559100333</v>
      </c>
      <c r="I36" s="102">
        <v>12599.657095536815</v>
      </c>
      <c r="J36" s="102">
        <v>8239.8054784168744</v>
      </c>
      <c r="K36" s="102">
        <v>10320.667593974142</v>
      </c>
    </row>
    <row r="37" spans="1:11" x14ac:dyDescent="0.25">
      <c r="A37" s="98"/>
      <c r="B37" s="98" t="s">
        <v>631</v>
      </c>
      <c r="C37" s="238">
        <v>1122508.9872925209</v>
      </c>
      <c r="D37" s="239">
        <v>1138011.3382149276</v>
      </c>
      <c r="E37" s="102">
        <v>71315.613254642201</v>
      </c>
      <c r="F37" s="102">
        <v>97499.58471858257</v>
      </c>
      <c r="G37" s="102">
        <v>104818.1206727571</v>
      </c>
      <c r="H37" s="102">
        <v>94672.031317056782</v>
      </c>
      <c r="I37" s="102">
        <v>103556.35874707215</v>
      </c>
      <c r="J37" s="102">
        <v>89015.127397634642</v>
      </c>
      <c r="K37" s="102">
        <v>74268.410517026932</v>
      </c>
    </row>
    <row r="38" spans="1:11" x14ac:dyDescent="0.25">
      <c r="A38" s="98"/>
      <c r="B38" s="98" t="s">
        <v>632</v>
      </c>
      <c r="C38" s="238">
        <v>1408402.9631905821</v>
      </c>
      <c r="D38" s="239">
        <v>1532229.8351879735</v>
      </c>
      <c r="E38" s="102">
        <v>122815.7853626119</v>
      </c>
      <c r="F38" s="102">
        <v>162147.74530867705</v>
      </c>
      <c r="G38" s="102">
        <v>144972.02303952907</v>
      </c>
      <c r="H38" s="102">
        <v>144862.81881915484</v>
      </c>
      <c r="I38" s="102">
        <v>142347.90525664311</v>
      </c>
      <c r="J38" s="102">
        <v>122751.45933567958</v>
      </c>
      <c r="K38" s="102">
        <v>119814.03885468119</v>
      </c>
    </row>
    <row r="39" spans="1:11" x14ac:dyDescent="0.25">
      <c r="A39" s="98"/>
      <c r="B39" s="98" t="s">
        <v>81</v>
      </c>
      <c r="C39" s="238">
        <v>311485.76365685434</v>
      </c>
      <c r="D39" s="239">
        <v>336493.00669285539</v>
      </c>
      <c r="E39" s="102">
        <v>26706.826593606034</v>
      </c>
      <c r="F39" s="102">
        <v>31914.852639106841</v>
      </c>
      <c r="G39" s="102">
        <v>30669.053130879067</v>
      </c>
      <c r="H39" s="102">
        <v>27298.331010096008</v>
      </c>
      <c r="I39" s="102">
        <v>41427.141146162874</v>
      </c>
      <c r="J39" s="102">
        <v>26395.266036051966</v>
      </c>
      <c r="K39" s="102">
        <v>27795.260723007814</v>
      </c>
    </row>
    <row r="40" spans="1:11" x14ac:dyDescent="0.25">
      <c r="A40" s="153" t="s">
        <v>633</v>
      </c>
      <c r="B40" s="96" t="s">
        <v>634</v>
      </c>
      <c r="C40" s="236">
        <v>4191174.6129812011</v>
      </c>
      <c r="D40" s="237">
        <v>4509523.8367921505</v>
      </c>
      <c r="E40" s="103">
        <v>393636.6811360452</v>
      </c>
      <c r="F40" s="103">
        <v>394043.7240207218</v>
      </c>
      <c r="G40" s="103">
        <v>354659.81870419579</v>
      </c>
      <c r="H40" s="103">
        <v>369756.96808128798</v>
      </c>
      <c r="I40" s="103">
        <v>397631.99906686821</v>
      </c>
      <c r="J40" s="103">
        <v>349478.86405846756</v>
      </c>
      <c r="K40" s="103">
        <v>342469.05517884513</v>
      </c>
    </row>
    <row r="41" spans="1:11" x14ac:dyDescent="0.25">
      <c r="A41" s="98"/>
      <c r="B41" s="98" t="s">
        <v>635</v>
      </c>
      <c r="C41" s="238">
        <v>647124.79320254654</v>
      </c>
      <c r="D41" s="239">
        <v>621012.81184547395</v>
      </c>
      <c r="E41" s="102">
        <v>50113.107610897219</v>
      </c>
      <c r="F41" s="102">
        <v>54572.753139503904</v>
      </c>
      <c r="G41" s="102">
        <v>52279.197018038751</v>
      </c>
      <c r="H41" s="102">
        <v>57647.337681561708</v>
      </c>
      <c r="I41" s="102">
        <v>80003.947374709358</v>
      </c>
      <c r="J41" s="102">
        <v>57953.509393512686</v>
      </c>
      <c r="K41" s="102">
        <v>44498.514772626106</v>
      </c>
    </row>
    <row r="42" spans="1:11" x14ac:dyDescent="0.25">
      <c r="A42" s="98"/>
      <c r="B42" s="98" t="s">
        <v>636</v>
      </c>
      <c r="C42" s="238">
        <v>470677.17887014977</v>
      </c>
      <c r="D42" s="239">
        <v>522887.92283947859</v>
      </c>
      <c r="E42" s="102">
        <v>42217.764971663513</v>
      </c>
      <c r="F42" s="102">
        <v>43858.5319592456</v>
      </c>
      <c r="G42" s="102">
        <v>45796.614065617454</v>
      </c>
      <c r="H42" s="102">
        <v>40901.230707654962</v>
      </c>
      <c r="I42" s="102">
        <v>41129.378403371615</v>
      </c>
      <c r="J42" s="102">
        <v>37921.853493130169</v>
      </c>
      <c r="K42" s="102">
        <v>38303.587876417929</v>
      </c>
    </row>
    <row r="43" spans="1:11" x14ac:dyDescent="0.25">
      <c r="A43" s="98"/>
      <c r="B43" s="98" t="s">
        <v>637</v>
      </c>
      <c r="C43" s="238">
        <v>1562822.5045711533</v>
      </c>
      <c r="D43" s="239">
        <v>1710298.4703554621</v>
      </c>
      <c r="E43" s="102">
        <v>147370.3158844235</v>
      </c>
      <c r="F43" s="102">
        <v>150786.61204782801</v>
      </c>
      <c r="G43" s="102">
        <v>131774.49154365464</v>
      </c>
      <c r="H43" s="102">
        <v>142408.8729694137</v>
      </c>
      <c r="I43" s="102">
        <v>143254.83568587215</v>
      </c>
      <c r="J43" s="102">
        <v>130874.67750566197</v>
      </c>
      <c r="K43" s="102">
        <v>135371.81362476875</v>
      </c>
    </row>
    <row r="44" spans="1:11" x14ac:dyDescent="0.25">
      <c r="A44" s="98"/>
      <c r="B44" s="98" t="s">
        <v>638</v>
      </c>
      <c r="C44" s="238">
        <v>1485628.0796491373</v>
      </c>
      <c r="D44" s="239">
        <v>1622015.7403110091</v>
      </c>
      <c r="E44" s="102">
        <v>151146.8034284751</v>
      </c>
      <c r="F44" s="102">
        <v>142279.09758408734</v>
      </c>
      <c r="G44" s="102">
        <v>122413.88385775896</v>
      </c>
      <c r="H44" s="102">
        <v>122759.13528720643</v>
      </c>
      <c r="I44" s="102">
        <v>129901.45991406572</v>
      </c>
      <c r="J44" s="102">
        <v>119690.68872171306</v>
      </c>
      <c r="K44" s="102">
        <v>121309.10924533005</v>
      </c>
    </row>
    <row r="45" spans="1:11" x14ac:dyDescent="0.25">
      <c r="A45" s="98"/>
      <c r="B45" s="98" t="s">
        <v>639</v>
      </c>
      <c r="C45" s="238">
        <v>12684.335209463645</v>
      </c>
      <c r="D45" s="239">
        <v>13949.419333936487</v>
      </c>
      <c r="E45" s="102">
        <v>1293.8035078963696</v>
      </c>
      <c r="F45" s="102">
        <v>1209.6769822115464</v>
      </c>
      <c r="G45" s="102">
        <v>992.46611574744691</v>
      </c>
      <c r="H45" s="102">
        <v>1354.0970566020683</v>
      </c>
      <c r="I45" s="102">
        <v>1422.3252508207479</v>
      </c>
      <c r="J45" s="102">
        <v>914.41641001044729</v>
      </c>
      <c r="K45" s="102">
        <v>1358.0923751431624</v>
      </c>
    </row>
    <row r="46" spans="1:11" x14ac:dyDescent="0.25">
      <c r="A46" s="98"/>
      <c r="B46" s="98" t="s">
        <v>81</v>
      </c>
      <c r="C46" s="238">
        <v>12237.721478750769</v>
      </c>
      <c r="D46" s="239">
        <v>19359.472106789857</v>
      </c>
      <c r="E46" s="102">
        <v>1494.8857326894772</v>
      </c>
      <c r="F46" s="102">
        <v>1337.052307845064</v>
      </c>
      <c r="G46" s="102">
        <v>1403.1661033785203</v>
      </c>
      <c r="H46" s="102">
        <v>4686.2943788490957</v>
      </c>
      <c r="I46" s="102">
        <v>1920.0524380286663</v>
      </c>
      <c r="J46" s="102">
        <v>2123.7185344392201</v>
      </c>
      <c r="K46" s="102">
        <v>1627.9372845591279</v>
      </c>
    </row>
    <row r="47" spans="1:11" x14ac:dyDescent="0.25">
      <c r="A47" s="153" t="s">
        <v>640</v>
      </c>
      <c r="B47" s="96" t="s">
        <v>641</v>
      </c>
      <c r="C47" s="236">
        <v>1114207.3981014257</v>
      </c>
      <c r="D47" s="237">
        <v>1050969.0515831911</v>
      </c>
      <c r="E47" s="103">
        <v>80971.350479166678</v>
      </c>
      <c r="F47" s="103">
        <v>93132.141460870087</v>
      </c>
      <c r="G47" s="103">
        <v>96003.362295829269</v>
      </c>
      <c r="H47" s="103">
        <v>73775.478014731503</v>
      </c>
      <c r="I47" s="103">
        <v>96178.817308222962</v>
      </c>
      <c r="J47" s="103">
        <v>102550.77859126328</v>
      </c>
      <c r="K47" s="103">
        <v>85421.849378379397</v>
      </c>
    </row>
    <row r="48" spans="1:11" x14ac:dyDescent="0.25">
      <c r="A48" s="98"/>
      <c r="B48" s="98" t="s">
        <v>642</v>
      </c>
      <c r="C48" s="238">
        <v>383740.72645695042</v>
      </c>
      <c r="D48" s="239">
        <v>327171.06288406253</v>
      </c>
      <c r="E48" s="102">
        <v>14054.894364656475</v>
      </c>
      <c r="F48" s="102">
        <v>29847.065834833655</v>
      </c>
      <c r="G48" s="102">
        <v>25841.829527249814</v>
      </c>
      <c r="H48" s="102">
        <v>21817.570656720847</v>
      </c>
      <c r="I48" s="102">
        <v>45860.735564047216</v>
      </c>
      <c r="J48" s="102">
        <v>44985.386830740135</v>
      </c>
      <c r="K48" s="102">
        <v>32445.810571211983</v>
      </c>
    </row>
    <row r="49" spans="1:11" x14ac:dyDescent="0.25">
      <c r="A49" s="98"/>
      <c r="B49" s="98" t="s">
        <v>643</v>
      </c>
      <c r="C49" s="238">
        <v>19039.876499167389</v>
      </c>
      <c r="D49" s="239">
        <v>32357.656370199413</v>
      </c>
      <c r="E49" s="102">
        <v>759.22047581317941</v>
      </c>
      <c r="F49" s="102">
        <v>1332.2713879377104</v>
      </c>
      <c r="G49" s="102">
        <v>1262.2634062827315</v>
      </c>
      <c r="H49" s="102">
        <v>1375.398363523685</v>
      </c>
      <c r="I49" s="102">
        <v>2867.3846102104399</v>
      </c>
      <c r="J49" s="102">
        <v>3106.1990596028809</v>
      </c>
      <c r="K49" s="102">
        <v>685.44728314972849</v>
      </c>
    </row>
    <row r="50" spans="1:11" ht="25.5" x14ac:dyDescent="0.25">
      <c r="A50" s="98"/>
      <c r="B50" s="98" t="s">
        <v>644</v>
      </c>
      <c r="C50" s="238">
        <v>180578.99923124909</v>
      </c>
      <c r="D50" s="239">
        <v>141242.8186140398</v>
      </c>
      <c r="E50" s="102">
        <v>12870.566476823953</v>
      </c>
      <c r="F50" s="102">
        <v>17198.944458245696</v>
      </c>
      <c r="G50" s="102">
        <v>30577.37511158155</v>
      </c>
      <c r="H50" s="102">
        <v>19747.210030276423</v>
      </c>
      <c r="I50" s="102">
        <v>20753.850211672041</v>
      </c>
      <c r="J50" s="102">
        <v>29309.069466898694</v>
      </c>
      <c r="K50" s="102">
        <v>24107.649943598233</v>
      </c>
    </row>
    <row r="51" spans="1:11" x14ac:dyDescent="0.25">
      <c r="A51" s="98"/>
      <c r="B51" s="98" t="s">
        <v>81</v>
      </c>
      <c r="C51" s="238">
        <v>530847.79591405892</v>
      </c>
      <c r="D51" s="239">
        <v>550197.51371488953</v>
      </c>
      <c r="E51" s="102">
        <v>53286.669161873062</v>
      </c>
      <c r="F51" s="102">
        <v>44753.85977985301</v>
      </c>
      <c r="G51" s="102">
        <v>38321.894250715173</v>
      </c>
      <c r="H51" s="102">
        <v>30835.298964210553</v>
      </c>
      <c r="I51" s="102">
        <v>26696.846922293262</v>
      </c>
      <c r="J51" s="102">
        <v>25150.123234021565</v>
      </c>
      <c r="K51" s="102">
        <v>28182.94158041945</v>
      </c>
    </row>
    <row r="52" spans="1:11" ht="15.75" thickBot="1" x14ac:dyDescent="0.3">
      <c r="A52" s="240"/>
      <c r="B52" s="241"/>
      <c r="C52" s="242"/>
      <c r="D52" s="242"/>
      <c r="E52" s="243"/>
      <c r="F52" s="244"/>
      <c r="G52" s="242"/>
      <c r="H52" s="244"/>
      <c r="I52" s="244"/>
      <c r="J52" s="244"/>
      <c r="K52" s="244"/>
    </row>
    <row r="53" spans="1:11" ht="9.75" customHeight="1" thickTop="1" x14ac:dyDescent="0.25"/>
  </sheetData>
  <mergeCells count="8">
    <mergeCell ref="A1:K1"/>
    <mergeCell ref="A2:K2"/>
    <mergeCell ref="A3:K3"/>
    <mergeCell ref="A4:A5"/>
    <mergeCell ref="B4:B5"/>
    <mergeCell ref="C4:C5"/>
    <mergeCell ref="D4:D5"/>
    <mergeCell ref="F4:K4"/>
  </mergeCells>
  <pageMargins left="0.7" right="0.7" top="0.75" bottom="0.75" header="0.3" footer="0.3"/>
  <pageSetup paperSize="9" scale="80" orientation="portrait" verticalDpi="1200" r:id="rId1"/>
  <headerFooter>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K48"/>
  <sheetViews>
    <sheetView zoomScaleNormal="100" zoomScaleSheetLayoutView="115" workbookViewId="0">
      <selection activeCell="N47" sqref="N47"/>
    </sheetView>
  </sheetViews>
  <sheetFormatPr defaultColWidth="9.140625" defaultRowHeight="15" x14ac:dyDescent="0.25"/>
  <cols>
    <col min="1" max="1" width="3.140625" style="75" bestFit="1" customWidth="1"/>
    <col min="2" max="2" width="22.85546875" style="75" bestFit="1" customWidth="1"/>
    <col min="3" max="4" width="9.85546875" style="75" bestFit="1" customWidth="1"/>
    <col min="5" max="5" width="8.140625" style="75" bestFit="1" customWidth="1"/>
    <col min="6" max="7" width="8.85546875" style="75" bestFit="1" customWidth="1"/>
    <col min="8" max="8" width="9.42578125" style="75" customWidth="1"/>
    <col min="9" max="11" width="8" style="75" customWidth="1"/>
    <col min="12" max="16384" width="9.140625" style="75"/>
  </cols>
  <sheetData>
    <row r="1" spans="1:11" ht="18.75" customHeight="1" x14ac:dyDescent="0.25">
      <c r="A1" s="509" t="s">
        <v>681</v>
      </c>
      <c r="B1" s="509"/>
      <c r="C1" s="509"/>
      <c r="D1" s="509"/>
      <c r="E1" s="509"/>
      <c r="F1" s="509"/>
      <c r="G1" s="509"/>
      <c r="H1" s="509"/>
      <c r="I1" s="509"/>
      <c r="J1" s="509"/>
      <c r="K1" s="509"/>
    </row>
    <row r="2" spans="1:11" ht="15" customHeight="1" x14ac:dyDescent="0.25">
      <c r="A2" s="331" t="s">
        <v>785</v>
      </c>
      <c r="B2" s="331"/>
      <c r="C2" s="331"/>
      <c r="D2" s="331"/>
      <c r="E2" s="331"/>
      <c r="F2" s="331"/>
      <c r="G2" s="331"/>
      <c r="H2" s="331"/>
      <c r="I2" s="331"/>
      <c r="J2" s="331"/>
      <c r="K2" s="331"/>
    </row>
    <row r="3" spans="1:11" ht="15.75" thickBot="1" x14ac:dyDescent="0.3">
      <c r="A3" s="510" t="s">
        <v>538</v>
      </c>
      <c r="B3" s="510"/>
      <c r="C3" s="510"/>
      <c r="D3" s="510"/>
      <c r="E3" s="510"/>
      <c r="F3" s="510"/>
      <c r="G3" s="510"/>
      <c r="H3" s="510"/>
      <c r="I3" s="510"/>
      <c r="J3" s="510"/>
      <c r="K3" s="510"/>
    </row>
    <row r="4" spans="1:11" ht="16.5" thickTop="1" thickBot="1" x14ac:dyDescent="0.3">
      <c r="A4" s="511"/>
      <c r="B4" s="323" t="s">
        <v>599</v>
      </c>
      <c r="C4" s="513" t="s">
        <v>108</v>
      </c>
      <c r="D4" s="513" t="s">
        <v>756</v>
      </c>
      <c r="E4" s="231">
        <v>2024</v>
      </c>
      <c r="F4" s="483">
        <v>2025</v>
      </c>
      <c r="G4" s="515"/>
      <c r="H4" s="515"/>
      <c r="I4" s="515"/>
      <c r="J4" s="515"/>
      <c r="K4" s="515"/>
    </row>
    <row r="5" spans="1:11" ht="15.75" thickBot="1" x14ac:dyDescent="0.3">
      <c r="A5" s="517"/>
      <c r="B5" s="518"/>
      <c r="C5" s="514"/>
      <c r="D5" s="514"/>
      <c r="E5" s="232" t="s">
        <v>33</v>
      </c>
      <c r="F5" s="233" t="s">
        <v>28</v>
      </c>
      <c r="G5" s="233" t="s">
        <v>29</v>
      </c>
      <c r="H5" s="233" t="s">
        <v>30</v>
      </c>
      <c r="I5" s="233" t="s">
        <v>31</v>
      </c>
      <c r="J5" s="233" t="s">
        <v>32</v>
      </c>
      <c r="K5" s="233" t="s">
        <v>33</v>
      </c>
    </row>
    <row r="6" spans="1:11" ht="15.75" thickTop="1" x14ac:dyDescent="0.25">
      <c r="A6" s="234"/>
      <c r="B6" s="234"/>
      <c r="C6" s="235"/>
      <c r="D6" s="235"/>
      <c r="E6" s="235"/>
      <c r="F6" s="253"/>
      <c r="G6" s="253"/>
      <c r="H6" s="12"/>
      <c r="I6" s="12"/>
      <c r="J6" s="12"/>
      <c r="K6" s="12"/>
    </row>
    <row r="7" spans="1:11" ht="17.25" customHeight="1" x14ac:dyDescent="0.25">
      <c r="A7" s="96" t="s">
        <v>646</v>
      </c>
      <c r="B7" s="96" t="s">
        <v>647</v>
      </c>
      <c r="C7" s="237">
        <v>170898.9031613238</v>
      </c>
      <c r="D7" s="237">
        <v>108924.10200733168</v>
      </c>
      <c r="E7" s="103">
        <v>6154.2421357423427</v>
      </c>
      <c r="F7" s="103">
        <v>7642.3251628675571</v>
      </c>
      <c r="G7" s="103">
        <v>9749.4855833384227</v>
      </c>
      <c r="H7" s="103">
        <v>7544.621346494002</v>
      </c>
      <c r="I7" s="103">
        <v>12088.757775847607</v>
      </c>
      <c r="J7" s="103">
        <v>9266.3495973999907</v>
      </c>
      <c r="K7" s="103">
        <v>5044.8779524153542</v>
      </c>
    </row>
    <row r="8" spans="1:11" ht="17.25" customHeight="1" x14ac:dyDescent="0.25">
      <c r="A8" s="96" t="s">
        <v>648</v>
      </c>
      <c r="B8" s="96" t="s">
        <v>649</v>
      </c>
      <c r="C8" s="237">
        <v>200319.1417778836</v>
      </c>
      <c r="D8" s="237">
        <v>195376.85099429969</v>
      </c>
      <c r="E8" s="103">
        <v>15768.808868654402</v>
      </c>
      <c r="F8" s="103">
        <v>16497.320897672995</v>
      </c>
      <c r="G8" s="103">
        <v>13840.331053629056</v>
      </c>
      <c r="H8" s="103">
        <v>26465.972703445957</v>
      </c>
      <c r="I8" s="103">
        <v>15898.821803952844</v>
      </c>
      <c r="J8" s="103">
        <v>13986.271068258033</v>
      </c>
      <c r="K8" s="103">
        <v>16990.616222809316</v>
      </c>
    </row>
    <row r="9" spans="1:11" ht="17.25" customHeight="1" x14ac:dyDescent="0.25">
      <c r="A9" s="98"/>
      <c r="B9" s="98" t="s">
        <v>307</v>
      </c>
      <c r="C9" s="239">
        <v>107752.55617387826</v>
      </c>
      <c r="D9" s="239">
        <v>106578.88700019021</v>
      </c>
      <c r="E9" s="102">
        <v>9104.1127720334662</v>
      </c>
      <c r="F9" s="102">
        <v>9104.1923425855221</v>
      </c>
      <c r="G9" s="102">
        <v>8136.7502825087531</v>
      </c>
      <c r="H9" s="102">
        <v>19918.558112339095</v>
      </c>
      <c r="I9" s="102">
        <v>8462.1604970355675</v>
      </c>
      <c r="J9" s="102">
        <v>5884.4257692232104</v>
      </c>
      <c r="K9" s="102">
        <v>8203.6205912161367</v>
      </c>
    </row>
    <row r="10" spans="1:11" ht="17.25" customHeight="1" x14ac:dyDescent="0.25">
      <c r="A10" s="98"/>
      <c r="B10" s="98" t="s">
        <v>650</v>
      </c>
      <c r="C10" s="239">
        <v>27728.74982858208</v>
      </c>
      <c r="D10" s="239">
        <v>28892.615756698789</v>
      </c>
      <c r="E10" s="102">
        <v>2171.6639310041073</v>
      </c>
      <c r="F10" s="102">
        <v>2745.7626744730569</v>
      </c>
      <c r="G10" s="102">
        <v>1644.8542599017255</v>
      </c>
      <c r="H10" s="102">
        <v>2372.0858168824961</v>
      </c>
      <c r="I10" s="102">
        <v>2817.282613598275</v>
      </c>
      <c r="J10" s="102">
        <v>2488.864232033709</v>
      </c>
      <c r="K10" s="102">
        <v>2622.0877315172497</v>
      </c>
    </row>
    <row r="11" spans="1:11" ht="17.25" customHeight="1" x14ac:dyDescent="0.25">
      <c r="A11" s="98"/>
      <c r="B11" s="98" t="s">
        <v>81</v>
      </c>
      <c r="C11" s="239">
        <v>64837.835775423271</v>
      </c>
      <c r="D11" s="239">
        <v>59905.348237410653</v>
      </c>
      <c r="E11" s="102">
        <v>4493.032165616828</v>
      </c>
      <c r="F11" s="102">
        <v>4647.3658806144158</v>
      </c>
      <c r="G11" s="102">
        <v>4058.7265112185778</v>
      </c>
      <c r="H11" s="102">
        <v>4175.3287742243665</v>
      </c>
      <c r="I11" s="102">
        <v>4619.3786933190031</v>
      </c>
      <c r="J11" s="102">
        <v>5612.9810670011138</v>
      </c>
      <c r="K11" s="102">
        <v>6164.9079000759302</v>
      </c>
    </row>
    <row r="12" spans="1:11" ht="17.25" customHeight="1" x14ac:dyDescent="0.25">
      <c r="A12" s="96" t="s">
        <v>651</v>
      </c>
      <c r="B12" s="96" t="s">
        <v>652</v>
      </c>
      <c r="C12" s="237">
        <v>194617.16661826213</v>
      </c>
      <c r="D12" s="237">
        <v>188560.32749769173</v>
      </c>
      <c r="E12" s="103">
        <v>17217.968844542265</v>
      </c>
      <c r="F12" s="103">
        <v>13871.056556309231</v>
      </c>
      <c r="G12" s="103">
        <v>13135.6325762122</v>
      </c>
      <c r="H12" s="103">
        <v>14334.636238105688</v>
      </c>
      <c r="I12" s="103">
        <v>18339.391175166227</v>
      </c>
      <c r="J12" s="103">
        <v>16638.164729646789</v>
      </c>
      <c r="K12" s="103">
        <v>12485.148240607961</v>
      </c>
    </row>
    <row r="13" spans="1:11" ht="17.25" customHeight="1" x14ac:dyDescent="0.25">
      <c r="A13" s="98"/>
      <c r="B13" s="98" t="s">
        <v>333</v>
      </c>
      <c r="C13" s="239">
        <v>190010.36955451049</v>
      </c>
      <c r="D13" s="239">
        <v>184479.87773836064</v>
      </c>
      <c r="E13" s="102">
        <v>16700.107738099949</v>
      </c>
      <c r="F13" s="102">
        <v>13338.500589847494</v>
      </c>
      <c r="G13" s="102">
        <v>12445.318576298876</v>
      </c>
      <c r="H13" s="102">
        <v>13634.773803467908</v>
      </c>
      <c r="I13" s="102">
        <v>18062.681803412914</v>
      </c>
      <c r="J13" s="102">
        <v>15651.733318956383</v>
      </c>
      <c r="K13" s="102">
        <v>12279.8736206261</v>
      </c>
    </row>
    <row r="14" spans="1:11" ht="17.25" customHeight="1" x14ac:dyDescent="0.25">
      <c r="A14" s="98"/>
      <c r="B14" s="98" t="s">
        <v>81</v>
      </c>
      <c r="C14" s="239">
        <v>4606.7970637516564</v>
      </c>
      <c r="D14" s="239">
        <v>4080.4497593310571</v>
      </c>
      <c r="E14" s="102">
        <v>517.86110644232076</v>
      </c>
      <c r="F14" s="102">
        <v>532.55596646173785</v>
      </c>
      <c r="G14" s="102">
        <v>690.31399991332364</v>
      </c>
      <c r="H14" s="102">
        <v>699.8624346377801</v>
      </c>
      <c r="I14" s="102">
        <v>276.70937175331079</v>
      </c>
      <c r="J14" s="102">
        <v>986.43141069040576</v>
      </c>
      <c r="K14" s="102">
        <v>205.27461998186118</v>
      </c>
    </row>
    <row r="15" spans="1:11" ht="17.25" customHeight="1" x14ac:dyDescent="0.25">
      <c r="A15" s="96" t="s">
        <v>653</v>
      </c>
      <c r="B15" s="96" t="s">
        <v>654</v>
      </c>
      <c r="C15" s="237">
        <v>611709.00905601692</v>
      </c>
      <c r="D15" s="237">
        <v>704616.70631088922</v>
      </c>
      <c r="E15" s="103">
        <v>105763.01631427959</v>
      </c>
      <c r="F15" s="103">
        <v>23165.721431152615</v>
      </c>
      <c r="G15" s="103">
        <v>32128.94586960848</v>
      </c>
      <c r="H15" s="103">
        <v>22843.06780499141</v>
      </c>
      <c r="I15" s="103">
        <v>39249.309320245113</v>
      </c>
      <c r="J15" s="103">
        <v>56423.341017326886</v>
      </c>
      <c r="K15" s="103">
        <v>34095.97482752936</v>
      </c>
    </row>
    <row r="16" spans="1:11" ht="17.25" customHeight="1" x14ac:dyDescent="0.25">
      <c r="A16" s="96" t="s">
        <v>655</v>
      </c>
      <c r="B16" s="96" t="s">
        <v>656</v>
      </c>
      <c r="C16" s="237">
        <v>3035151.1906344793</v>
      </c>
      <c r="D16" s="237">
        <v>2800871.4113388956</v>
      </c>
      <c r="E16" s="103">
        <v>264916.805013476</v>
      </c>
      <c r="F16" s="103">
        <v>202684.14105328885</v>
      </c>
      <c r="G16" s="103">
        <v>190104.83180902086</v>
      </c>
      <c r="H16" s="103">
        <v>241146.50281654714</v>
      </c>
      <c r="I16" s="103">
        <v>274191.60702960007</v>
      </c>
      <c r="J16" s="103">
        <v>319978.21341637231</v>
      </c>
      <c r="K16" s="103">
        <v>246267.6413491639</v>
      </c>
    </row>
    <row r="17" spans="1:11" ht="17.25" customHeight="1" x14ac:dyDescent="0.25">
      <c r="A17" s="98"/>
      <c r="B17" s="98" t="s">
        <v>305</v>
      </c>
      <c r="C17" s="239">
        <v>2562313.3009489514</v>
      </c>
      <c r="D17" s="239">
        <v>2373424.9422570583</v>
      </c>
      <c r="E17" s="102">
        <v>226571.27182724397</v>
      </c>
      <c r="F17" s="102">
        <v>172615.90338340786</v>
      </c>
      <c r="G17" s="102">
        <v>158177.05091269259</v>
      </c>
      <c r="H17" s="102">
        <v>200769.55939053392</v>
      </c>
      <c r="I17" s="102">
        <v>229593.19407087451</v>
      </c>
      <c r="J17" s="102">
        <v>272283.30816134694</v>
      </c>
      <c r="K17" s="102">
        <v>216534.32357537985</v>
      </c>
    </row>
    <row r="18" spans="1:11" ht="17.25" customHeight="1" x14ac:dyDescent="0.25">
      <c r="A18" s="98"/>
      <c r="B18" s="98" t="s">
        <v>657</v>
      </c>
      <c r="C18" s="239">
        <v>39091.568711899206</v>
      </c>
      <c r="D18" s="239">
        <v>31925.806329487194</v>
      </c>
      <c r="E18" s="102">
        <v>2982.5775260678502</v>
      </c>
      <c r="F18" s="102">
        <v>2177.783949199139</v>
      </c>
      <c r="G18" s="102">
        <v>2048.8050338785902</v>
      </c>
      <c r="H18" s="102">
        <v>3162.070427226834</v>
      </c>
      <c r="I18" s="102">
        <v>2422.7228289101345</v>
      </c>
      <c r="J18" s="102">
        <v>2650.013373737127</v>
      </c>
      <c r="K18" s="102">
        <v>1726.0049641511403</v>
      </c>
    </row>
    <row r="19" spans="1:11" ht="17.25" customHeight="1" x14ac:dyDescent="0.25">
      <c r="A19" s="98"/>
      <c r="B19" s="98" t="s">
        <v>314</v>
      </c>
      <c r="C19" s="239">
        <v>194104.69204728527</v>
      </c>
      <c r="D19" s="239">
        <v>195676.74471752252</v>
      </c>
      <c r="E19" s="102">
        <v>16286.340632075633</v>
      </c>
      <c r="F19" s="102">
        <v>13414.650127468525</v>
      </c>
      <c r="G19" s="102">
        <v>14938.55729383789</v>
      </c>
      <c r="H19" s="102">
        <v>16732.684340826047</v>
      </c>
      <c r="I19" s="102">
        <v>17383.340284370326</v>
      </c>
      <c r="J19" s="102">
        <v>14252.666338565463</v>
      </c>
      <c r="K19" s="102">
        <v>14432.394263283028</v>
      </c>
    </row>
    <row r="20" spans="1:11" ht="17.25" customHeight="1" x14ac:dyDescent="0.25">
      <c r="A20" s="98"/>
      <c r="B20" s="98" t="s">
        <v>658</v>
      </c>
      <c r="C20" s="239">
        <v>178699.43762920136</v>
      </c>
      <c r="D20" s="239">
        <v>145166.74286720474</v>
      </c>
      <c r="E20" s="102">
        <v>14476.715375795644</v>
      </c>
      <c r="F20" s="102">
        <v>10538.31390611055</v>
      </c>
      <c r="G20" s="102">
        <v>11279.727298465967</v>
      </c>
      <c r="H20" s="102">
        <v>16940.884475101026</v>
      </c>
      <c r="I20" s="102">
        <v>21603.596285538028</v>
      </c>
      <c r="J20" s="102">
        <v>27314.546748031175</v>
      </c>
      <c r="K20" s="102">
        <v>10636.788530211596</v>
      </c>
    </row>
    <row r="21" spans="1:11" ht="17.25" customHeight="1" x14ac:dyDescent="0.25">
      <c r="A21" s="98"/>
      <c r="B21" s="98" t="s">
        <v>81</v>
      </c>
      <c r="C21" s="239">
        <v>60942.19129714169</v>
      </c>
      <c r="D21" s="239">
        <v>54677.175167623143</v>
      </c>
      <c r="E21" s="102">
        <v>4599.8996522928664</v>
      </c>
      <c r="F21" s="102">
        <v>3937.4896871027795</v>
      </c>
      <c r="G21" s="102">
        <v>3660.6912701458205</v>
      </c>
      <c r="H21" s="102">
        <v>3541.3041828593414</v>
      </c>
      <c r="I21" s="102">
        <v>3188.7535599071266</v>
      </c>
      <c r="J21" s="102">
        <v>3477.6787946916302</v>
      </c>
      <c r="K21" s="102">
        <v>2938.1300161382824</v>
      </c>
    </row>
    <row r="22" spans="1:11" ht="17.25" customHeight="1" x14ac:dyDescent="0.25">
      <c r="A22" s="96" t="s">
        <v>659</v>
      </c>
      <c r="B22" s="96" t="s">
        <v>660</v>
      </c>
      <c r="C22" s="237">
        <v>2529047.0561516439</v>
      </c>
      <c r="D22" s="237">
        <v>3252917.1227074405</v>
      </c>
      <c r="E22" s="103">
        <v>389352.88137520046</v>
      </c>
      <c r="F22" s="103">
        <v>217321.24302277976</v>
      </c>
      <c r="G22" s="103">
        <v>227843.51030314688</v>
      </c>
      <c r="H22" s="103">
        <v>180947.76344718732</v>
      </c>
      <c r="I22" s="103">
        <v>147643.76773843201</v>
      </c>
      <c r="J22" s="103">
        <v>87746.10578409009</v>
      </c>
      <c r="K22" s="103">
        <v>98622.681616922433</v>
      </c>
    </row>
    <row r="23" spans="1:11" ht="17.25" customHeight="1" x14ac:dyDescent="0.25">
      <c r="A23" s="98"/>
      <c r="B23" s="98" t="s">
        <v>661</v>
      </c>
      <c r="C23" s="239">
        <v>1142794.0453789695</v>
      </c>
      <c r="D23" s="239">
        <v>1650448.2947387414</v>
      </c>
      <c r="E23" s="102">
        <v>220409.83997338454</v>
      </c>
      <c r="F23" s="102">
        <v>97245.696117065876</v>
      </c>
      <c r="G23" s="102">
        <v>88371.877408062486</v>
      </c>
      <c r="H23" s="102">
        <v>78707.803918505408</v>
      </c>
      <c r="I23" s="102">
        <v>58576.287543288483</v>
      </c>
      <c r="J23" s="102">
        <v>1962.9401973578922</v>
      </c>
      <c r="K23" s="102">
        <v>3359.4208212465514</v>
      </c>
    </row>
    <row r="24" spans="1:11" ht="17.25" customHeight="1" x14ac:dyDescent="0.25">
      <c r="A24" s="98"/>
      <c r="B24" s="98" t="s">
        <v>301</v>
      </c>
      <c r="C24" s="239">
        <v>718720.15309058956</v>
      </c>
      <c r="D24" s="239">
        <v>784585.78604041552</v>
      </c>
      <c r="E24" s="102">
        <v>81300.892500429516</v>
      </c>
      <c r="F24" s="102">
        <v>57570.305762789874</v>
      </c>
      <c r="G24" s="102">
        <v>79933.234486661633</v>
      </c>
      <c r="H24" s="102">
        <v>63762.371078912365</v>
      </c>
      <c r="I24" s="102">
        <v>56036.665427725027</v>
      </c>
      <c r="J24" s="102">
        <v>51874.094029412227</v>
      </c>
      <c r="K24" s="102">
        <v>39289.821839457967</v>
      </c>
    </row>
    <row r="25" spans="1:11" ht="17.25" customHeight="1" x14ac:dyDescent="0.25">
      <c r="A25" s="98"/>
      <c r="B25" s="98" t="s">
        <v>662</v>
      </c>
      <c r="C25" s="239">
        <v>16.589427254011127</v>
      </c>
      <c r="D25" s="239">
        <v>0</v>
      </c>
      <c r="E25" s="102">
        <v>0</v>
      </c>
      <c r="F25" s="102">
        <v>0</v>
      </c>
      <c r="G25" s="102">
        <v>0</v>
      </c>
      <c r="H25" s="102">
        <v>0</v>
      </c>
      <c r="I25" s="102">
        <v>0</v>
      </c>
      <c r="J25" s="102">
        <v>0</v>
      </c>
      <c r="K25" s="102">
        <v>0</v>
      </c>
    </row>
    <row r="26" spans="1:11" ht="17.25" customHeight="1" x14ac:dyDescent="0.25">
      <c r="A26" s="98"/>
      <c r="B26" s="98" t="s">
        <v>313</v>
      </c>
      <c r="C26" s="239">
        <v>17.248074596371477</v>
      </c>
      <c r="D26" s="239">
        <v>0</v>
      </c>
      <c r="E26" s="102">
        <v>0</v>
      </c>
      <c r="F26" s="102">
        <v>0</v>
      </c>
      <c r="G26" s="102">
        <v>0</v>
      </c>
      <c r="H26" s="102">
        <v>0</v>
      </c>
      <c r="I26" s="102">
        <v>0</v>
      </c>
      <c r="J26" s="102">
        <v>0</v>
      </c>
      <c r="K26" s="102">
        <v>0</v>
      </c>
    </row>
    <row r="27" spans="1:11" ht="17.25" customHeight="1" x14ac:dyDescent="0.25">
      <c r="A27" s="98"/>
      <c r="B27" s="98" t="s">
        <v>334</v>
      </c>
      <c r="C27" s="239">
        <v>386671.79838863754</v>
      </c>
      <c r="D27" s="239">
        <v>370976.92972808989</v>
      </c>
      <c r="E27" s="102">
        <v>39278.111149370656</v>
      </c>
      <c r="F27" s="102">
        <v>31758.105851452161</v>
      </c>
      <c r="G27" s="102">
        <v>35139.434924794565</v>
      </c>
      <c r="H27" s="102">
        <v>26365.948542987357</v>
      </c>
      <c r="I27" s="102">
        <v>21839.822152342364</v>
      </c>
      <c r="J27" s="102">
        <v>18225.021965254113</v>
      </c>
      <c r="K27" s="102">
        <v>18748.160880817752</v>
      </c>
    </row>
    <row r="28" spans="1:11" ht="17.25" customHeight="1" x14ac:dyDescent="0.25">
      <c r="A28" s="98"/>
      <c r="B28" s="98" t="s">
        <v>81</v>
      </c>
      <c r="C28" s="239">
        <v>280827.22179159644</v>
      </c>
      <c r="D28" s="239">
        <v>446906.11220019328</v>
      </c>
      <c r="E28" s="102">
        <v>48364.037752015793</v>
      </c>
      <c r="F28" s="102">
        <v>30747.135291471848</v>
      </c>
      <c r="G28" s="102">
        <v>24398.963483628177</v>
      </c>
      <c r="H28" s="102">
        <v>12111.639906782191</v>
      </c>
      <c r="I28" s="102">
        <v>11190.992615076155</v>
      </c>
      <c r="J28" s="102">
        <v>15684.049592065858</v>
      </c>
      <c r="K28" s="102">
        <v>37225.278075400158</v>
      </c>
    </row>
    <row r="29" spans="1:11" ht="17.25" customHeight="1" x14ac:dyDescent="0.25">
      <c r="A29" s="96" t="s">
        <v>663</v>
      </c>
      <c r="B29" s="96" t="s">
        <v>664</v>
      </c>
      <c r="C29" s="237">
        <v>2234704.6180914026</v>
      </c>
      <c r="D29" s="237">
        <v>1799101.2687987776</v>
      </c>
      <c r="E29" s="103">
        <v>249256.34186918632</v>
      </c>
      <c r="F29" s="103">
        <v>76610.412021717697</v>
      </c>
      <c r="G29" s="103">
        <v>88135.148263490948</v>
      </c>
      <c r="H29" s="103">
        <v>79939.811488257386</v>
      </c>
      <c r="I29" s="103">
        <v>146746.03362994036</v>
      </c>
      <c r="J29" s="103">
        <v>95668.70373574426</v>
      </c>
      <c r="K29" s="103">
        <v>89856.411322532382</v>
      </c>
    </row>
    <row r="30" spans="1:11" ht="17.25" customHeight="1" x14ac:dyDescent="0.25">
      <c r="A30" s="98"/>
      <c r="B30" s="98" t="s">
        <v>312</v>
      </c>
      <c r="C30" s="239">
        <v>536982.05935070617</v>
      </c>
      <c r="D30" s="239">
        <v>273771.76160672004</v>
      </c>
      <c r="E30" s="102">
        <v>58572.918289419998</v>
      </c>
      <c r="F30" s="102">
        <v>5754.5249915208924</v>
      </c>
      <c r="G30" s="102">
        <v>6982.3390751630513</v>
      </c>
      <c r="H30" s="102">
        <v>11166.570869107716</v>
      </c>
      <c r="I30" s="102">
        <v>10020.244853873313</v>
      </c>
      <c r="J30" s="102">
        <v>11314.735717028161</v>
      </c>
      <c r="K30" s="102">
        <v>16791.58223877089</v>
      </c>
    </row>
    <row r="31" spans="1:11" ht="17.25" customHeight="1" x14ac:dyDescent="0.25">
      <c r="A31" s="98"/>
      <c r="B31" s="98" t="s">
        <v>321</v>
      </c>
      <c r="C31" s="239">
        <v>608922.55023565935</v>
      </c>
      <c r="D31" s="239">
        <v>439389.24261865614</v>
      </c>
      <c r="E31" s="102">
        <v>49728.738614969239</v>
      </c>
      <c r="F31" s="102">
        <v>22961.671536160895</v>
      </c>
      <c r="G31" s="102">
        <v>14126.307721420842</v>
      </c>
      <c r="H31" s="102">
        <v>27299.116446425571</v>
      </c>
      <c r="I31" s="102">
        <v>14761.469528857064</v>
      </c>
      <c r="J31" s="102">
        <v>23046.457618012031</v>
      </c>
      <c r="K31" s="102">
        <v>18644.544357310988</v>
      </c>
    </row>
    <row r="32" spans="1:11" ht="17.25" customHeight="1" x14ac:dyDescent="0.25">
      <c r="A32" s="98"/>
      <c r="B32" s="98" t="s">
        <v>332</v>
      </c>
      <c r="C32" s="239">
        <v>188027.49583722083</v>
      </c>
      <c r="D32" s="239">
        <v>215346.69815779218</v>
      </c>
      <c r="E32" s="102">
        <v>28141.19501312765</v>
      </c>
      <c r="F32" s="102">
        <v>3964.2652466345739</v>
      </c>
      <c r="G32" s="102">
        <v>20838.490339026321</v>
      </c>
      <c r="H32" s="102">
        <v>3259.5584402799077</v>
      </c>
      <c r="I32" s="102">
        <v>59970.30642965986</v>
      </c>
      <c r="J32" s="102">
        <v>17531.289002712008</v>
      </c>
      <c r="K32" s="102">
        <v>16605.52871575694</v>
      </c>
    </row>
    <row r="33" spans="1:11" ht="17.25" customHeight="1" x14ac:dyDescent="0.25">
      <c r="A33" s="98"/>
      <c r="B33" s="98" t="s">
        <v>336</v>
      </c>
      <c r="C33" s="239">
        <v>173858.61313669998</v>
      </c>
      <c r="D33" s="239">
        <v>302753.51702455821</v>
      </c>
      <c r="E33" s="102">
        <v>48245.204108007485</v>
      </c>
      <c r="F33" s="102">
        <v>12169.770041897582</v>
      </c>
      <c r="G33" s="102">
        <v>9823.2306833513594</v>
      </c>
      <c r="H33" s="102">
        <v>9165.82595315869</v>
      </c>
      <c r="I33" s="102">
        <v>31944.903022093851</v>
      </c>
      <c r="J33" s="102">
        <v>13390.047673176106</v>
      </c>
      <c r="K33" s="102">
        <v>12599.396605531339</v>
      </c>
    </row>
    <row r="34" spans="1:11" ht="17.25" customHeight="1" x14ac:dyDescent="0.25">
      <c r="A34" s="98"/>
      <c r="B34" s="98" t="s">
        <v>81</v>
      </c>
      <c r="C34" s="239">
        <v>726913.89953111683</v>
      </c>
      <c r="D34" s="239">
        <v>567840.04939105129</v>
      </c>
      <c r="E34" s="102">
        <v>64568.285843661964</v>
      </c>
      <c r="F34" s="102">
        <v>31760.180205503755</v>
      </c>
      <c r="G34" s="102">
        <v>36364.780444529373</v>
      </c>
      <c r="H34" s="102">
        <v>29048.739779285504</v>
      </c>
      <c r="I34" s="102">
        <v>30049.10979545629</v>
      </c>
      <c r="J34" s="102">
        <v>30386.173724815948</v>
      </c>
      <c r="K34" s="102">
        <v>25215.35940516222</v>
      </c>
    </row>
    <row r="35" spans="1:11" ht="17.25" customHeight="1" x14ac:dyDescent="0.25">
      <c r="A35" s="96" t="s">
        <v>665</v>
      </c>
      <c r="B35" s="96" t="s">
        <v>666</v>
      </c>
      <c r="C35" s="237">
        <v>3403170.1189730838</v>
      </c>
      <c r="D35" s="237">
        <v>3424592.67896462</v>
      </c>
      <c r="E35" s="103">
        <v>280927.60442067997</v>
      </c>
      <c r="F35" s="103">
        <v>287311.14589836443</v>
      </c>
      <c r="G35" s="103">
        <v>220817.00812206735</v>
      </c>
      <c r="H35" s="103">
        <v>260977.26421507201</v>
      </c>
      <c r="I35" s="103">
        <v>414253.68679614924</v>
      </c>
      <c r="J35" s="103">
        <v>281957.7833503412</v>
      </c>
      <c r="K35" s="103">
        <v>305288.75488134159</v>
      </c>
    </row>
    <row r="36" spans="1:11" ht="17.25" customHeight="1" x14ac:dyDescent="0.25">
      <c r="A36" s="98"/>
      <c r="B36" s="98" t="s">
        <v>83</v>
      </c>
      <c r="C36" s="239">
        <v>64614.605512403774</v>
      </c>
      <c r="D36" s="239">
        <v>47493.091124599923</v>
      </c>
      <c r="E36" s="102">
        <v>4458.5004040553731</v>
      </c>
      <c r="F36" s="102">
        <v>4653.2349867728735</v>
      </c>
      <c r="G36" s="102">
        <v>3570.2450612611083</v>
      </c>
      <c r="H36" s="102">
        <v>4017.6452661614135</v>
      </c>
      <c r="I36" s="102">
        <v>4094.1054069937236</v>
      </c>
      <c r="J36" s="102">
        <v>3706.2840293785548</v>
      </c>
      <c r="K36" s="102">
        <v>4804.6614687139891</v>
      </c>
    </row>
    <row r="37" spans="1:11" ht="17.25" customHeight="1" x14ac:dyDescent="0.25">
      <c r="A37" s="98"/>
      <c r="B37" s="98" t="s">
        <v>667</v>
      </c>
      <c r="C37" s="239">
        <v>39095.240023044411</v>
      </c>
      <c r="D37" s="239">
        <v>55973.776718211135</v>
      </c>
      <c r="E37" s="102">
        <v>6161.7848628932315</v>
      </c>
      <c r="F37" s="102">
        <v>2761.0357179103812</v>
      </c>
      <c r="G37" s="102">
        <v>2822.9617288188033</v>
      </c>
      <c r="H37" s="102">
        <v>6508.3406498134345</v>
      </c>
      <c r="I37" s="102">
        <v>4228.4235329268258</v>
      </c>
      <c r="J37" s="102">
        <v>4252.1092555372779</v>
      </c>
      <c r="K37" s="102">
        <v>3282.1741083870675</v>
      </c>
    </row>
    <row r="38" spans="1:11" ht="17.25" customHeight="1" x14ac:dyDescent="0.25">
      <c r="A38" s="98"/>
      <c r="B38" s="98" t="s">
        <v>84</v>
      </c>
      <c r="C38" s="239">
        <v>127344.39865597774</v>
      </c>
      <c r="D38" s="239">
        <v>114011.93072742228</v>
      </c>
      <c r="E38" s="102">
        <v>9546.8222825760295</v>
      </c>
      <c r="F38" s="102">
        <v>8233.8362390823404</v>
      </c>
      <c r="G38" s="102">
        <v>8948.6765822846901</v>
      </c>
      <c r="H38" s="102">
        <v>9868.2243754276769</v>
      </c>
      <c r="I38" s="102">
        <v>12253.811628931633</v>
      </c>
      <c r="J38" s="102">
        <v>10589.688820575793</v>
      </c>
      <c r="K38" s="102">
        <v>11192.186625640417</v>
      </c>
    </row>
    <row r="39" spans="1:11" ht="17.25" customHeight="1" x14ac:dyDescent="0.25">
      <c r="A39" s="98"/>
      <c r="B39" s="98" t="s">
        <v>330</v>
      </c>
      <c r="C39" s="239">
        <v>698619.65573166823</v>
      </c>
      <c r="D39" s="239">
        <v>715775.20593512489</v>
      </c>
      <c r="E39" s="102">
        <v>67717.145222638719</v>
      </c>
      <c r="F39" s="102">
        <v>53645.738673132793</v>
      </c>
      <c r="G39" s="102">
        <v>48584.089955873533</v>
      </c>
      <c r="H39" s="102">
        <v>56921.888160884657</v>
      </c>
      <c r="I39" s="102">
        <v>64204.440272053595</v>
      </c>
      <c r="J39" s="102">
        <v>63329.948093593623</v>
      </c>
      <c r="K39" s="102">
        <v>58281.144634830845</v>
      </c>
    </row>
    <row r="40" spans="1:11" ht="17.25" customHeight="1" x14ac:dyDescent="0.25">
      <c r="A40" s="98"/>
      <c r="B40" s="98" t="s">
        <v>337</v>
      </c>
      <c r="C40" s="239">
        <v>297016.67095675337</v>
      </c>
      <c r="D40" s="239">
        <v>199732.2313920676</v>
      </c>
      <c r="E40" s="102">
        <v>14629.346156978025</v>
      </c>
      <c r="F40" s="102">
        <v>14406.518653534486</v>
      </c>
      <c r="G40" s="102">
        <v>11328.308063449243</v>
      </c>
      <c r="H40" s="102">
        <v>14949.210362413332</v>
      </c>
      <c r="I40" s="102">
        <v>14399.988524753691</v>
      </c>
      <c r="J40" s="102">
        <v>13346.582132607344</v>
      </c>
      <c r="K40" s="102">
        <v>12655.700472842564</v>
      </c>
    </row>
    <row r="41" spans="1:11" ht="17.25" customHeight="1" x14ac:dyDescent="0.25">
      <c r="A41" s="98"/>
      <c r="B41" s="98" t="s">
        <v>668</v>
      </c>
      <c r="C41" s="239">
        <v>1583205.129475716</v>
      </c>
      <c r="D41" s="239">
        <v>1739135.4474515361</v>
      </c>
      <c r="E41" s="102">
        <v>134617.43699384149</v>
      </c>
      <c r="F41" s="102">
        <v>160592.66209555749</v>
      </c>
      <c r="G41" s="102">
        <v>115290.93226629247</v>
      </c>
      <c r="H41" s="102">
        <v>133266.85071559489</v>
      </c>
      <c r="I41" s="102">
        <v>283266.99103759043</v>
      </c>
      <c r="J41" s="102">
        <v>150228.06587192081</v>
      </c>
      <c r="K41" s="102">
        <v>179491.99896587792</v>
      </c>
    </row>
    <row r="42" spans="1:11" ht="17.25" customHeight="1" x14ac:dyDescent="0.25">
      <c r="A42" s="98"/>
      <c r="B42" s="98" t="s">
        <v>81</v>
      </c>
      <c r="C42" s="239">
        <v>593274.41861752071</v>
      </c>
      <c r="D42" s="239">
        <v>552470.995615658</v>
      </c>
      <c r="E42" s="102">
        <v>43796.568497697132</v>
      </c>
      <c r="F42" s="102">
        <v>43018.119532374454</v>
      </c>
      <c r="G42" s="102">
        <v>30271.794464087492</v>
      </c>
      <c r="H42" s="102">
        <v>35445.104684776597</v>
      </c>
      <c r="I42" s="102">
        <v>31805.926392899339</v>
      </c>
      <c r="J42" s="102">
        <v>36505.105146727787</v>
      </c>
      <c r="K42" s="102">
        <v>35580.888605048764</v>
      </c>
    </row>
    <row r="43" spans="1:11" ht="17.25" customHeight="1" x14ac:dyDescent="0.25">
      <c r="A43" s="96" t="s">
        <v>669</v>
      </c>
      <c r="B43" s="96" t="s">
        <v>670</v>
      </c>
      <c r="C43" s="237">
        <v>322696.18300511211</v>
      </c>
      <c r="D43" s="237">
        <v>322077.34106591967</v>
      </c>
      <c r="E43" s="103">
        <v>29991.045497613912</v>
      </c>
      <c r="F43" s="103">
        <v>24799.604209225996</v>
      </c>
      <c r="G43" s="103">
        <v>25076.675221763282</v>
      </c>
      <c r="H43" s="103">
        <v>25218.472638567902</v>
      </c>
      <c r="I43" s="103">
        <v>28525.675459583337</v>
      </c>
      <c r="J43" s="103">
        <v>23303.387713065727</v>
      </c>
      <c r="K43" s="103">
        <v>28131.618336967498</v>
      </c>
    </row>
    <row r="44" spans="1:11" ht="17.25" customHeight="1" x14ac:dyDescent="0.25">
      <c r="A44" s="98"/>
      <c r="B44" s="98" t="s">
        <v>298</v>
      </c>
      <c r="C44" s="239">
        <v>280120.97742983309</v>
      </c>
      <c r="D44" s="239">
        <v>280504.73706054286</v>
      </c>
      <c r="E44" s="102">
        <v>26099.925566142207</v>
      </c>
      <c r="F44" s="102">
        <v>22047.412521641501</v>
      </c>
      <c r="G44" s="102">
        <v>22613.268299262832</v>
      </c>
      <c r="H44" s="102">
        <v>21899.162826165542</v>
      </c>
      <c r="I44" s="102">
        <v>25069.985850789788</v>
      </c>
      <c r="J44" s="102">
        <v>20808.723788275631</v>
      </c>
      <c r="K44" s="102">
        <v>24881.40719396251</v>
      </c>
    </row>
    <row r="45" spans="1:11" ht="17.25" customHeight="1" x14ac:dyDescent="0.25">
      <c r="A45" s="98"/>
      <c r="B45" s="98" t="s">
        <v>671</v>
      </c>
      <c r="C45" s="239">
        <v>42566.583194132327</v>
      </c>
      <c r="D45" s="239">
        <v>41572.604005376874</v>
      </c>
      <c r="E45" s="102">
        <v>3891.1199314717082</v>
      </c>
      <c r="F45" s="102">
        <v>2752.191687584495</v>
      </c>
      <c r="G45" s="102">
        <v>2463.4069225004519</v>
      </c>
      <c r="H45" s="102">
        <v>3319.3098124023595</v>
      </c>
      <c r="I45" s="102">
        <v>3455.689608793547</v>
      </c>
      <c r="J45" s="102">
        <v>2494.6639247900998</v>
      </c>
      <c r="K45" s="102">
        <v>3250.2111430049868</v>
      </c>
    </row>
    <row r="46" spans="1:11" ht="17.25" customHeight="1" x14ac:dyDescent="0.25">
      <c r="A46" s="98"/>
      <c r="B46" s="98" t="s">
        <v>81</v>
      </c>
      <c r="C46" s="239">
        <v>8.6223811466744387</v>
      </c>
      <c r="D46" s="239">
        <v>0</v>
      </c>
      <c r="E46" s="102">
        <v>0</v>
      </c>
      <c r="F46" s="102">
        <v>0</v>
      </c>
      <c r="G46" s="102">
        <v>0</v>
      </c>
      <c r="H46" s="102">
        <v>0</v>
      </c>
      <c r="I46" s="102">
        <v>0</v>
      </c>
      <c r="J46" s="102">
        <v>0</v>
      </c>
      <c r="K46" s="102">
        <v>0</v>
      </c>
    </row>
    <row r="47" spans="1:11" ht="17.25" customHeight="1" thickBot="1" x14ac:dyDescent="0.3">
      <c r="A47" s="256" t="s">
        <v>672</v>
      </c>
      <c r="B47" s="256" t="s">
        <v>81</v>
      </c>
      <c r="C47" s="257">
        <v>4787.7980981203609</v>
      </c>
      <c r="D47" s="257">
        <v>4628.2280075950066</v>
      </c>
      <c r="E47" s="104">
        <v>279.81140126098671</v>
      </c>
      <c r="F47" s="104">
        <v>270.99228767605683</v>
      </c>
      <c r="G47" s="104">
        <v>208.10701250005513</v>
      </c>
      <c r="H47" s="104">
        <v>385.21457690512761</v>
      </c>
      <c r="I47" s="104">
        <v>526.31530825428513</v>
      </c>
      <c r="J47" s="104">
        <v>348.44064834341407</v>
      </c>
      <c r="K47" s="104">
        <v>456.68035746458918</v>
      </c>
    </row>
    <row r="48" spans="1:11" ht="15.75" thickTop="1" x14ac:dyDescent="0.25">
      <c r="A48" s="516" t="s">
        <v>690</v>
      </c>
      <c r="B48" s="516"/>
      <c r="C48" s="516"/>
      <c r="D48" s="516"/>
      <c r="E48" s="516"/>
      <c r="F48" s="516"/>
      <c r="G48" s="516"/>
      <c r="H48" s="516"/>
      <c r="I48" s="516"/>
      <c r="J48" s="516"/>
      <c r="K48" s="516"/>
    </row>
  </sheetData>
  <mergeCells count="9">
    <mergeCell ref="A48:K48"/>
    <mergeCell ref="A1:K1"/>
    <mergeCell ref="A2:K2"/>
    <mergeCell ref="A3:K3"/>
    <mergeCell ref="A4:A5"/>
    <mergeCell ref="B4:B5"/>
    <mergeCell ref="C4:C5"/>
    <mergeCell ref="D4:D5"/>
    <mergeCell ref="F4:K4"/>
  </mergeCells>
  <pageMargins left="0.7" right="0.7" top="0.75" bottom="0.75" header="0.3" footer="0.3"/>
  <pageSetup paperSize="9" scale="83" orientation="portrait" verticalDpi="1200" r:id="rId1"/>
  <headerFooter>
    <oddFooter>&amp;C&amp;A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K100"/>
  <sheetViews>
    <sheetView zoomScaleNormal="100" zoomScaleSheetLayoutView="115" workbookViewId="0">
      <selection activeCell="D7" sqref="D7"/>
    </sheetView>
  </sheetViews>
  <sheetFormatPr defaultColWidth="9.140625" defaultRowHeight="15" x14ac:dyDescent="0.25"/>
  <cols>
    <col min="1" max="1" width="2.85546875" style="75" bestFit="1" customWidth="1"/>
    <col min="2" max="2" width="23" style="75" bestFit="1" customWidth="1"/>
    <col min="3" max="4" width="11" style="75" bestFit="1" customWidth="1"/>
    <col min="5" max="11" width="10" style="75" bestFit="1" customWidth="1"/>
    <col min="12" max="16384" width="9.140625" style="75"/>
  </cols>
  <sheetData>
    <row r="1" spans="1:11" ht="22.5" x14ac:dyDescent="0.25">
      <c r="A1" s="285" t="s">
        <v>780</v>
      </c>
      <c r="B1" s="285"/>
      <c r="C1" s="285"/>
      <c r="D1" s="285"/>
      <c r="E1" s="285"/>
      <c r="F1" s="285"/>
      <c r="G1" s="285"/>
      <c r="H1" s="285"/>
      <c r="I1" s="285"/>
      <c r="J1" s="285"/>
      <c r="K1" s="285"/>
    </row>
    <row r="2" spans="1:11" ht="15.75" x14ac:dyDescent="0.25">
      <c r="A2" s="331" t="s">
        <v>787</v>
      </c>
      <c r="B2" s="331"/>
      <c r="C2" s="331"/>
      <c r="D2" s="331"/>
      <c r="E2" s="331"/>
      <c r="F2" s="331"/>
      <c r="G2" s="331"/>
      <c r="H2" s="331"/>
      <c r="I2" s="331"/>
      <c r="J2" s="331"/>
      <c r="K2" s="331"/>
    </row>
    <row r="3" spans="1:11" ht="15.75" thickBot="1" x14ac:dyDescent="0.3">
      <c r="A3" s="332" t="s">
        <v>538</v>
      </c>
      <c r="B3" s="332"/>
      <c r="C3" s="332"/>
      <c r="D3" s="332"/>
      <c r="E3" s="332"/>
      <c r="F3" s="332"/>
      <c r="G3" s="332"/>
      <c r="H3" s="332"/>
      <c r="I3" s="332"/>
      <c r="J3" s="332"/>
      <c r="K3" s="332"/>
    </row>
    <row r="4" spans="1:11" s="12" customFormat="1" ht="14.25" thickTop="1" thickBot="1" x14ac:dyDescent="0.25">
      <c r="A4" s="479"/>
      <c r="B4" s="419" t="s">
        <v>599</v>
      </c>
      <c r="C4" s="490" t="s">
        <v>108</v>
      </c>
      <c r="D4" s="490" t="s">
        <v>756</v>
      </c>
      <c r="E4" s="49">
        <v>2025</v>
      </c>
      <c r="F4" s="320">
        <v>2025</v>
      </c>
      <c r="G4" s="321"/>
      <c r="H4" s="321"/>
      <c r="I4" s="320">
        <v>2026</v>
      </c>
      <c r="J4" s="321"/>
      <c r="K4" s="321"/>
    </row>
    <row r="5" spans="1:11" s="12" customFormat="1" ht="16.5" thickBot="1" x14ac:dyDescent="0.25">
      <c r="A5" s="507"/>
      <c r="B5" s="482"/>
      <c r="C5" s="491"/>
      <c r="D5" s="491"/>
      <c r="E5" s="50" t="s">
        <v>889</v>
      </c>
      <c r="F5" s="22" t="s">
        <v>888</v>
      </c>
      <c r="G5" s="22" t="s">
        <v>887</v>
      </c>
      <c r="H5" s="260" t="s">
        <v>33</v>
      </c>
      <c r="I5" s="22" t="s">
        <v>34</v>
      </c>
      <c r="J5" s="22" t="s">
        <v>886</v>
      </c>
      <c r="K5" s="22" t="s">
        <v>885</v>
      </c>
    </row>
    <row r="6" spans="1:11" s="12" customFormat="1" ht="13.5" thickTop="1" x14ac:dyDescent="0.2">
      <c r="B6" s="17"/>
      <c r="C6" s="67"/>
      <c r="D6" s="67"/>
      <c r="E6" s="67"/>
      <c r="F6" s="67"/>
      <c r="G6" s="67"/>
      <c r="I6" s="154"/>
    </row>
    <row r="7" spans="1:11" s="12" customFormat="1" ht="16.5" customHeight="1" x14ac:dyDescent="0.2">
      <c r="B7" s="24" t="s">
        <v>600</v>
      </c>
      <c r="C7" s="69">
        <v>53156822.281512402</v>
      </c>
      <c r="D7" s="69">
        <v>59146018.959294632</v>
      </c>
      <c r="E7" s="69">
        <v>4938005.6944877459</v>
      </c>
      <c r="F7" s="69">
        <v>5395984.6369045181</v>
      </c>
      <c r="G7" s="69">
        <v>4730024.6413369598</v>
      </c>
      <c r="H7" s="69">
        <v>5765001.1762601668</v>
      </c>
      <c r="I7" s="69">
        <v>5346007.1644130098</v>
      </c>
      <c r="J7" s="69">
        <v>5164958.6110249152</v>
      </c>
      <c r="K7" s="69">
        <v>4901955.9709513728</v>
      </c>
    </row>
    <row r="8" spans="1:11" s="12" customFormat="1" ht="16.5" customHeight="1" x14ac:dyDescent="0.2">
      <c r="B8" s="17"/>
      <c r="C8" s="156"/>
      <c r="D8" s="156"/>
      <c r="E8" s="156"/>
      <c r="H8" s="156"/>
      <c r="I8" s="156"/>
    </row>
    <row r="9" spans="1:11" s="12" customFormat="1" ht="16.5" customHeight="1" x14ac:dyDescent="0.2">
      <c r="A9" s="34" t="s">
        <v>601</v>
      </c>
      <c r="B9" s="24" t="s">
        <v>602</v>
      </c>
      <c r="C9" s="69">
        <v>42296.564099999996</v>
      </c>
      <c r="D9" s="69">
        <v>4556.7718999999997</v>
      </c>
      <c r="E9" s="69">
        <v>229.3296</v>
      </c>
      <c r="F9" s="69">
        <v>1538.434</v>
      </c>
      <c r="G9" s="69">
        <v>1124.7171000000001</v>
      </c>
      <c r="H9" s="69">
        <v>2301.4785000000002</v>
      </c>
      <c r="I9" s="69">
        <v>2028.1469999999999</v>
      </c>
      <c r="J9" s="69">
        <v>1874.425</v>
      </c>
      <c r="K9" s="69">
        <v>1718.9137000000001</v>
      </c>
    </row>
    <row r="10" spans="1:11" s="12" customFormat="1" ht="16.5" customHeight="1" x14ac:dyDescent="0.2">
      <c r="A10" s="34" t="s">
        <v>603</v>
      </c>
      <c r="B10" s="24" t="s">
        <v>604</v>
      </c>
      <c r="C10" s="69">
        <v>63655.2641</v>
      </c>
      <c r="D10" s="69">
        <v>75410.917400000006</v>
      </c>
      <c r="E10" s="69">
        <v>8494.5349000000006</v>
      </c>
      <c r="F10" s="69">
        <v>5583.8152</v>
      </c>
      <c r="G10" s="69">
        <v>5600.2609000000002</v>
      </c>
      <c r="H10" s="69">
        <v>1726.8212000000001</v>
      </c>
      <c r="I10" s="69">
        <v>3137.7873</v>
      </c>
      <c r="J10" s="69">
        <v>3028.9674</v>
      </c>
      <c r="K10" s="69">
        <v>6008.8015999999998</v>
      </c>
    </row>
    <row r="11" spans="1:11" s="12" customFormat="1" ht="16.5" customHeight="1" x14ac:dyDescent="0.2">
      <c r="A11" s="17"/>
      <c r="B11" s="17" t="s">
        <v>605</v>
      </c>
      <c r="C11" s="70">
        <v>56556.524700000002</v>
      </c>
      <c r="D11" s="70">
        <v>60416.130600000004</v>
      </c>
      <c r="E11" s="70">
        <v>8364.0539000000008</v>
      </c>
      <c r="F11" s="70">
        <v>4880.6277</v>
      </c>
      <c r="G11" s="70">
        <v>1952.2828999999999</v>
      </c>
      <c r="H11" s="70">
        <v>1444.2832000000001</v>
      </c>
      <c r="I11" s="70">
        <v>2408.3602000000001</v>
      </c>
      <c r="J11" s="70">
        <v>2088.1145999999999</v>
      </c>
      <c r="K11" s="70">
        <v>4961.5896000000002</v>
      </c>
    </row>
    <row r="12" spans="1:11" s="12" customFormat="1" ht="16.5" customHeight="1" x14ac:dyDescent="0.2">
      <c r="A12" s="17"/>
      <c r="B12" s="17" t="s">
        <v>81</v>
      </c>
      <c r="C12" s="70">
        <v>7098.7394000000004</v>
      </c>
      <c r="D12" s="70">
        <v>14994.7868</v>
      </c>
      <c r="E12" s="70">
        <v>130.48099999999999</v>
      </c>
      <c r="F12" s="70">
        <v>703.1875</v>
      </c>
      <c r="G12" s="70">
        <v>3647.9780000000001</v>
      </c>
      <c r="H12" s="70">
        <v>282.53800000000001</v>
      </c>
      <c r="I12" s="70">
        <v>729.4271</v>
      </c>
      <c r="J12" s="70">
        <v>940.8528</v>
      </c>
      <c r="K12" s="70">
        <v>1047.212</v>
      </c>
    </row>
    <row r="13" spans="1:11" s="12" customFormat="1" ht="16.5" customHeight="1" x14ac:dyDescent="0.2">
      <c r="A13" s="34" t="s">
        <v>606</v>
      </c>
      <c r="B13" s="24" t="s">
        <v>607</v>
      </c>
      <c r="C13" s="69">
        <v>510431.47200000001</v>
      </c>
      <c r="D13" s="69">
        <v>1631978.5110999998</v>
      </c>
      <c r="E13" s="69">
        <v>183229.73389999999</v>
      </c>
      <c r="F13" s="69">
        <v>73487.941200000001</v>
      </c>
      <c r="G13" s="69">
        <v>75723.391199999998</v>
      </c>
      <c r="H13" s="69">
        <v>107709.84910000001</v>
      </c>
      <c r="I13" s="69">
        <v>90680.130999999994</v>
      </c>
      <c r="J13" s="69">
        <v>141792.02230000001</v>
      </c>
      <c r="K13" s="69">
        <v>115842.6508</v>
      </c>
    </row>
    <row r="14" spans="1:11" s="12" customFormat="1" ht="16.5" customHeight="1" x14ac:dyDescent="0.2">
      <c r="A14" s="17"/>
      <c r="B14" s="17" t="s">
        <v>608</v>
      </c>
      <c r="C14" s="70">
        <v>95196.551399999997</v>
      </c>
      <c r="D14" s="70">
        <v>342649.80859999999</v>
      </c>
      <c r="E14" s="70">
        <v>35684.7379</v>
      </c>
      <c r="F14" s="70">
        <v>9702.2610000000004</v>
      </c>
      <c r="G14" s="70">
        <v>7328.3919999999998</v>
      </c>
      <c r="H14" s="70">
        <v>17526.602800000001</v>
      </c>
      <c r="I14" s="70">
        <v>12278.109</v>
      </c>
      <c r="J14" s="70">
        <v>14949.787</v>
      </c>
      <c r="K14" s="70">
        <v>8002.7070000000003</v>
      </c>
    </row>
    <row r="15" spans="1:11" s="12" customFormat="1" ht="16.5" customHeight="1" x14ac:dyDescent="0.2">
      <c r="A15" s="17"/>
      <c r="B15" s="17" t="s">
        <v>609</v>
      </c>
      <c r="C15" s="70">
        <v>358057.06959999999</v>
      </c>
      <c r="D15" s="70">
        <v>1241680.7122</v>
      </c>
      <c r="E15" s="70">
        <v>141964.99179999999</v>
      </c>
      <c r="F15" s="70">
        <v>57417.768900000003</v>
      </c>
      <c r="G15" s="70">
        <v>63167.104099999997</v>
      </c>
      <c r="H15" s="70">
        <v>82606.704100000003</v>
      </c>
      <c r="I15" s="70">
        <v>71631.039999999994</v>
      </c>
      <c r="J15" s="70">
        <v>123654.06630000001</v>
      </c>
      <c r="K15" s="70">
        <v>105149.49159999999</v>
      </c>
    </row>
    <row r="16" spans="1:11" s="12" customFormat="1" ht="16.5" customHeight="1" x14ac:dyDescent="0.2">
      <c r="A16" s="17"/>
      <c r="B16" s="17" t="s">
        <v>610</v>
      </c>
      <c r="C16" s="70">
        <v>12091.8181</v>
      </c>
      <c r="D16" s="70">
        <v>9932.3490999999995</v>
      </c>
      <c r="E16" s="70">
        <v>1072.6110000000001</v>
      </c>
      <c r="F16" s="70">
        <v>1048.605</v>
      </c>
      <c r="G16" s="70">
        <v>405.81200000000001</v>
      </c>
      <c r="H16" s="70">
        <v>903.48699999999997</v>
      </c>
      <c r="I16" s="70">
        <v>1713.1880000000001</v>
      </c>
      <c r="J16" s="70">
        <v>444.214</v>
      </c>
      <c r="K16" s="70">
        <v>1134.5309999999999</v>
      </c>
    </row>
    <row r="17" spans="1:11" s="12" customFormat="1" ht="16.5" customHeight="1" x14ac:dyDescent="0.2">
      <c r="A17" s="17"/>
      <c r="B17" s="17" t="s">
        <v>81</v>
      </c>
      <c r="C17" s="70">
        <v>45086.032900000013</v>
      </c>
      <c r="D17" s="70">
        <v>37715.641199999998</v>
      </c>
      <c r="E17" s="70">
        <v>4507.3932000000004</v>
      </c>
      <c r="F17" s="70">
        <v>5319.3063000000002</v>
      </c>
      <c r="G17" s="70">
        <v>4822.0830999999998</v>
      </c>
      <c r="H17" s="70">
        <v>6673.0551999999998</v>
      </c>
      <c r="I17" s="70">
        <v>5057.7939999999999</v>
      </c>
      <c r="J17" s="70">
        <v>2743.9549999999999</v>
      </c>
      <c r="K17" s="70">
        <v>1555.9212</v>
      </c>
    </row>
    <row r="18" spans="1:11" s="12" customFormat="1" ht="16.5" customHeight="1" x14ac:dyDescent="0.2">
      <c r="A18" s="34" t="s">
        <v>611</v>
      </c>
      <c r="B18" s="24" t="s">
        <v>612</v>
      </c>
      <c r="C18" s="69">
        <v>2038448.6748299997</v>
      </c>
      <c r="D18" s="69">
        <v>2588413.2474000002</v>
      </c>
      <c r="E18" s="69">
        <v>239244.97380000001</v>
      </c>
      <c r="F18" s="69">
        <v>204351.95680000001</v>
      </c>
      <c r="G18" s="69">
        <v>313847.32890000002</v>
      </c>
      <c r="H18" s="69">
        <v>461801.24449999997</v>
      </c>
      <c r="I18" s="69">
        <v>317714.86619999999</v>
      </c>
      <c r="J18" s="69">
        <v>418100.63620000001</v>
      </c>
      <c r="K18" s="69">
        <v>298575.37050000002</v>
      </c>
    </row>
    <row r="19" spans="1:11" s="12" customFormat="1" ht="16.5" customHeight="1" x14ac:dyDescent="0.2">
      <c r="A19" s="17"/>
      <c r="B19" s="17" t="s">
        <v>613</v>
      </c>
      <c r="C19" s="70">
        <v>162481.4198</v>
      </c>
      <c r="D19" s="70">
        <v>237273.92300000004</v>
      </c>
      <c r="E19" s="70">
        <v>15941.6883</v>
      </c>
      <c r="F19" s="70">
        <v>13806.365</v>
      </c>
      <c r="G19" s="70">
        <v>35423.402499999997</v>
      </c>
      <c r="H19" s="70">
        <v>23988.303400000001</v>
      </c>
      <c r="I19" s="70">
        <v>62726.576000000001</v>
      </c>
      <c r="J19" s="70">
        <v>114138.52770000001</v>
      </c>
      <c r="K19" s="70">
        <v>84567.655899999998</v>
      </c>
    </row>
    <row r="20" spans="1:11" s="12" customFormat="1" ht="16.5" customHeight="1" x14ac:dyDescent="0.2">
      <c r="A20" s="17"/>
      <c r="B20" s="17" t="s">
        <v>614</v>
      </c>
      <c r="C20" s="70">
        <v>1875782.6064300002</v>
      </c>
      <c r="D20" s="70">
        <v>2350853.0671999999</v>
      </c>
      <c r="E20" s="70">
        <v>223303.2855</v>
      </c>
      <c r="F20" s="70">
        <v>190417.7475</v>
      </c>
      <c r="G20" s="70">
        <v>278423.9264</v>
      </c>
      <c r="H20" s="70">
        <v>437812.9411</v>
      </c>
      <c r="I20" s="70">
        <v>254988.1262</v>
      </c>
      <c r="J20" s="70">
        <v>303959.77649999998</v>
      </c>
      <c r="K20" s="70">
        <v>214007.71460000001</v>
      </c>
    </row>
    <row r="21" spans="1:11" s="12" customFormat="1" ht="16.5" customHeight="1" x14ac:dyDescent="0.2">
      <c r="A21" s="17"/>
      <c r="B21" s="17" t="s">
        <v>81</v>
      </c>
      <c r="C21" s="70">
        <v>184.64859999999999</v>
      </c>
      <c r="D21" s="70">
        <v>286.25720000000001</v>
      </c>
      <c r="E21" s="70">
        <v>0</v>
      </c>
      <c r="F21" s="70">
        <v>127.8443</v>
      </c>
      <c r="G21" s="70">
        <v>0</v>
      </c>
      <c r="H21" s="70">
        <v>0</v>
      </c>
      <c r="I21" s="70">
        <v>0.16400000000000001</v>
      </c>
      <c r="J21" s="70">
        <v>2.3319999999999999</v>
      </c>
      <c r="K21" s="70">
        <v>0</v>
      </c>
    </row>
    <row r="22" spans="1:11" s="12" customFormat="1" ht="16.5" customHeight="1" x14ac:dyDescent="0.2">
      <c r="A22" s="34" t="s">
        <v>615</v>
      </c>
      <c r="B22" s="24" t="s">
        <v>616</v>
      </c>
      <c r="C22" s="69">
        <v>1691811.7516999999</v>
      </c>
      <c r="D22" s="69">
        <v>509302.17300000001</v>
      </c>
      <c r="E22" s="69">
        <v>18575.170600000001</v>
      </c>
      <c r="F22" s="69">
        <v>49466.0003</v>
      </c>
      <c r="G22" s="69">
        <v>16240.218999999999</v>
      </c>
      <c r="H22" s="69">
        <v>22660.505399999998</v>
      </c>
      <c r="I22" s="69">
        <v>22088.396700000001</v>
      </c>
      <c r="J22" s="69">
        <v>13759.021500000001</v>
      </c>
      <c r="K22" s="69">
        <v>13062.2148</v>
      </c>
    </row>
    <row r="23" spans="1:11" s="12" customFormat="1" ht="16.5" customHeight="1" x14ac:dyDescent="0.2">
      <c r="A23" s="17"/>
      <c r="B23" s="17" t="s">
        <v>617</v>
      </c>
      <c r="C23" s="70">
        <v>17791.729199999998</v>
      </c>
      <c r="D23" s="70">
        <v>16398.9588</v>
      </c>
      <c r="E23" s="70">
        <v>570.56709999999998</v>
      </c>
      <c r="F23" s="70">
        <v>1227.7383</v>
      </c>
      <c r="G23" s="70">
        <v>584.37469999999996</v>
      </c>
      <c r="H23" s="70">
        <v>2389.2591000000002</v>
      </c>
      <c r="I23" s="70">
        <v>2355.6653000000001</v>
      </c>
      <c r="J23" s="70">
        <v>1625.4654</v>
      </c>
      <c r="K23" s="70">
        <v>1503.0698</v>
      </c>
    </row>
    <row r="24" spans="1:11" s="12" customFormat="1" ht="16.5" customHeight="1" x14ac:dyDescent="0.2">
      <c r="A24" s="17"/>
      <c r="B24" s="17" t="s">
        <v>618</v>
      </c>
      <c r="C24" s="70">
        <v>219956.81399999998</v>
      </c>
      <c r="D24" s="70">
        <v>16761.799200000001</v>
      </c>
      <c r="E24" s="70">
        <v>286.09089999999998</v>
      </c>
      <c r="F24" s="70">
        <v>36528.150699999998</v>
      </c>
      <c r="G24" s="70">
        <v>898.69910000000004</v>
      </c>
      <c r="H24" s="70">
        <v>2455.6305000000002</v>
      </c>
      <c r="I24" s="70">
        <v>885.82100000000003</v>
      </c>
      <c r="J24" s="70">
        <v>1007.9111</v>
      </c>
      <c r="K24" s="70">
        <v>2545.6597999999999</v>
      </c>
    </row>
    <row r="25" spans="1:11" s="12" customFormat="1" ht="16.5" customHeight="1" x14ac:dyDescent="0.2">
      <c r="A25" s="17"/>
      <c r="B25" s="17" t="s">
        <v>619</v>
      </c>
      <c r="C25" s="70">
        <v>1020169.7983000001</v>
      </c>
      <c r="D25" s="70">
        <v>174919.53540000005</v>
      </c>
      <c r="E25" s="70">
        <v>7165.3103000000001</v>
      </c>
      <c r="F25" s="70">
        <v>2118.1109999999999</v>
      </c>
      <c r="G25" s="70">
        <v>3709.37</v>
      </c>
      <c r="H25" s="70">
        <v>3129.6280000000002</v>
      </c>
      <c r="I25" s="70">
        <v>1724.1268</v>
      </c>
      <c r="J25" s="70">
        <v>1049.337</v>
      </c>
      <c r="K25" s="70">
        <v>1391.0277000000001</v>
      </c>
    </row>
    <row r="26" spans="1:11" s="12" customFormat="1" ht="16.5" customHeight="1" x14ac:dyDescent="0.2">
      <c r="A26" s="17"/>
      <c r="B26" s="17" t="s">
        <v>620</v>
      </c>
      <c r="C26" s="70">
        <v>261841.23569999999</v>
      </c>
      <c r="D26" s="70">
        <v>172570.18760000003</v>
      </c>
      <c r="E26" s="70">
        <v>1519.566</v>
      </c>
      <c r="F26" s="70">
        <v>316.81</v>
      </c>
      <c r="G26" s="70">
        <v>595.077</v>
      </c>
      <c r="H26" s="70">
        <v>318.10300000000001</v>
      </c>
      <c r="I26" s="70">
        <v>6262.5083999999997</v>
      </c>
      <c r="J26" s="70">
        <v>492.12240000000003</v>
      </c>
      <c r="K26" s="70">
        <v>382.12720000000002</v>
      </c>
    </row>
    <row r="27" spans="1:11" s="12" customFormat="1" ht="16.5" customHeight="1" x14ac:dyDescent="0.2">
      <c r="A27" s="17"/>
      <c r="B27" s="17" t="s">
        <v>81</v>
      </c>
      <c r="C27" s="70">
        <v>172052.17450000002</v>
      </c>
      <c r="D27" s="70">
        <v>128651.69200000001</v>
      </c>
      <c r="E27" s="70">
        <v>9033.6363000000001</v>
      </c>
      <c r="F27" s="70">
        <v>9275.1903000000002</v>
      </c>
      <c r="G27" s="70">
        <v>10452.698200000001</v>
      </c>
      <c r="H27" s="70">
        <v>14367.8848</v>
      </c>
      <c r="I27" s="70">
        <v>10860.2752</v>
      </c>
      <c r="J27" s="70">
        <v>9584.1856000000007</v>
      </c>
      <c r="K27" s="70">
        <v>7240.3302999999996</v>
      </c>
    </row>
    <row r="28" spans="1:11" s="12" customFormat="1" ht="16.5" customHeight="1" x14ac:dyDescent="0.2">
      <c r="A28" s="34" t="s">
        <v>621</v>
      </c>
      <c r="B28" s="24" t="s">
        <v>622</v>
      </c>
      <c r="C28" s="69">
        <v>1236904.31014</v>
      </c>
      <c r="D28" s="69">
        <v>1174164.0114</v>
      </c>
      <c r="E28" s="69">
        <v>98592.547600000005</v>
      </c>
      <c r="F28" s="69">
        <v>115292.9443</v>
      </c>
      <c r="G28" s="69">
        <v>115561.3086</v>
      </c>
      <c r="H28" s="69">
        <v>111186.68919999999</v>
      </c>
      <c r="I28" s="69">
        <v>88587.083799999993</v>
      </c>
      <c r="J28" s="69">
        <v>69074.311799999996</v>
      </c>
      <c r="K28" s="69">
        <v>67564.599400000006</v>
      </c>
    </row>
    <row r="29" spans="1:11" s="12" customFormat="1" ht="16.5" customHeight="1" x14ac:dyDescent="0.2">
      <c r="A29" s="17"/>
      <c r="B29" s="17" t="s">
        <v>623</v>
      </c>
      <c r="C29" s="70">
        <v>70300.879400000005</v>
      </c>
      <c r="D29" s="70">
        <v>82108.257899999982</v>
      </c>
      <c r="E29" s="70">
        <v>5748.7843000000003</v>
      </c>
      <c r="F29" s="70">
        <v>5523.8607000000002</v>
      </c>
      <c r="G29" s="70">
        <v>5036.2516999999998</v>
      </c>
      <c r="H29" s="70">
        <v>6202.0388999999996</v>
      </c>
      <c r="I29" s="70">
        <v>9073.7976999999992</v>
      </c>
      <c r="J29" s="70">
        <v>5543.5938999999998</v>
      </c>
      <c r="K29" s="70">
        <v>2951.1428999999998</v>
      </c>
    </row>
    <row r="30" spans="1:11" s="12" customFormat="1" ht="16.5" customHeight="1" x14ac:dyDescent="0.2">
      <c r="A30" s="17"/>
      <c r="B30" s="17" t="s">
        <v>624</v>
      </c>
      <c r="C30" s="70">
        <v>67661.682990000001</v>
      </c>
      <c r="D30" s="70">
        <v>47673.491300000002</v>
      </c>
      <c r="E30" s="70">
        <v>4210.9840000000004</v>
      </c>
      <c r="F30" s="70">
        <v>3978.3678</v>
      </c>
      <c r="G30" s="70">
        <v>4310.6482999999998</v>
      </c>
      <c r="H30" s="70">
        <v>9002.2063999999991</v>
      </c>
      <c r="I30" s="70">
        <v>5373.4137000000001</v>
      </c>
      <c r="J30" s="70">
        <v>4102.1174000000001</v>
      </c>
      <c r="K30" s="70">
        <v>4960.8954999999996</v>
      </c>
    </row>
    <row r="31" spans="1:11" s="12" customFormat="1" ht="16.5" customHeight="1" x14ac:dyDescent="0.2">
      <c r="A31" s="17"/>
      <c r="B31" s="17" t="s">
        <v>625</v>
      </c>
      <c r="C31" s="70">
        <v>26858.177600000003</v>
      </c>
      <c r="D31" s="70">
        <v>37027.761399999996</v>
      </c>
      <c r="E31" s="70">
        <v>1365.0342000000001</v>
      </c>
      <c r="F31" s="70">
        <v>2894.0599000000002</v>
      </c>
      <c r="G31" s="70">
        <v>2080.9704000000002</v>
      </c>
      <c r="H31" s="70">
        <v>7944.7082</v>
      </c>
      <c r="I31" s="70">
        <v>5739.4304000000002</v>
      </c>
      <c r="J31" s="70">
        <v>2929.3353999999999</v>
      </c>
      <c r="K31" s="70">
        <v>4425.5688</v>
      </c>
    </row>
    <row r="32" spans="1:11" s="12" customFormat="1" ht="16.5" customHeight="1" x14ac:dyDescent="0.2">
      <c r="A32" s="17"/>
      <c r="B32" s="17" t="s">
        <v>626</v>
      </c>
      <c r="C32" s="70">
        <v>214566.37549999999</v>
      </c>
      <c r="D32" s="70">
        <v>179427.39339999997</v>
      </c>
      <c r="E32" s="70">
        <v>20582.249500000002</v>
      </c>
      <c r="F32" s="70">
        <v>11436.447</v>
      </c>
      <c r="G32" s="70">
        <v>10674.223400000001</v>
      </c>
      <c r="H32" s="70">
        <v>20806.791000000001</v>
      </c>
      <c r="I32" s="70">
        <v>13438.245000000001</v>
      </c>
      <c r="J32" s="70">
        <v>7955.3332</v>
      </c>
      <c r="K32" s="70">
        <v>11508.430700000001</v>
      </c>
    </row>
    <row r="33" spans="1:11" s="12" customFormat="1" ht="16.5" customHeight="1" x14ac:dyDescent="0.2">
      <c r="A33" s="17"/>
      <c r="B33" s="17" t="s">
        <v>627</v>
      </c>
      <c r="C33" s="70">
        <v>781871.65995000012</v>
      </c>
      <c r="D33" s="70">
        <v>745520.33360000001</v>
      </c>
      <c r="E33" s="70">
        <v>57833.0579</v>
      </c>
      <c r="F33" s="70">
        <v>85799.6103</v>
      </c>
      <c r="G33" s="70">
        <v>88480.988800000006</v>
      </c>
      <c r="H33" s="70">
        <v>58857.450199999999</v>
      </c>
      <c r="I33" s="70">
        <v>46701.921600000001</v>
      </c>
      <c r="J33" s="70">
        <v>40246.3105</v>
      </c>
      <c r="K33" s="70">
        <v>35997.087800000001</v>
      </c>
    </row>
    <row r="34" spans="1:11" s="12" customFormat="1" ht="16.5" customHeight="1" x14ac:dyDescent="0.2">
      <c r="A34" s="17"/>
      <c r="B34" s="17" t="s">
        <v>81</v>
      </c>
      <c r="C34" s="70">
        <v>75645.534700000004</v>
      </c>
      <c r="D34" s="70">
        <v>82406.77380000001</v>
      </c>
      <c r="E34" s="70">
        <v>8852.4377000000004</v>
      </c>
      <c r="F34" s="70">
        <v>5660.5986000000003</v>
      </c>
      <c r="G34" s="70">
        <v>4978.2259999999997</v>
      </c>
      <c r="H34" s="70">
        <v>8373.4945000000007</v>
      </c>
      <c r="I34" s="70">
        <v>8260.2754000000004</v>
      </c>
      <c r="J34" s="70">
        <v>8297.6214</v>
      </c>
      <c r="K34" s="70">
        <v>7721.4736999999996</v>
      </c>
    </row>
    <row r="35" spans="1:11" s="12" customFormat="1" ht="16.5" customHeight="1" x14ac:dyDescent="0.2">
      <c r="A35" s="34" t="s">
        <v>628</v>
      </c>
      <c r="B35" s="24" t="s">
        <v>629</v>
      </c>
      <c r="C35" s="69">
        <v>816360.49656999996</v>
      </c>
      <c r="D35" s="69">
        <v>826047.64620000008</v>
      </c>
      <c r="E35" s="69">
        <v>66034.388800000001</v>
      </c>
      <c r="F35" s="69">
        <v>63513.607000000004</v>
      </c>
      <c r="G35" s="69">
        <v>54140.470999999998</v>
      </c>
      <c r="H35" s="69">
        <v>108802.5034</v>
      </c>
      <c r="I35" s="69">
        <v>67479.0478</v>
      </c>
      <c r="J35" s="69">
        <v>70208.525399999999</v>
      </c>
      <c r="K35" s="69">
        <v>55861.360099999998</v>
      </c>
    </row>
    <row r="36" spans="1:11" s="12" customFormat="1" ht="16.5" customHeight="1" x14ac:dyDescent="0.2">
      <c r="A36" s="17"/>
      <c r="B36" s="17" t="s">
        <v>630</v>
      </c>
      <c r="C36" s="70">
        <v>40394.957399999999</v>
      </c>
      <c r="D36" s="70">
        <v>49284.200300000004</v>
      </c>
      <c r="E36" s="70">
        <v>5440.7511999999997</v>
      </c>
      <c r="F36" s="70">
        <v>942.55420000000004</v>
      </c>
      <c r="G36" s="70">
        <v>4074.3353999999999</v>
      </c>
      <c r="H36" s="70">
        <v>4273.7626</v>
      </c>
      <c r="I36" s="70">
        <v>658.18849999999998</v>
      </c>
      <c r="J36" s="70">
        <v>2557.0556999999999</v>
      </c>
      <c r="K36" s="70">
        <v>6352.4396999999999</v>
      </c>
    </row>
    <row r="37" spans="1:11" s="12" customFormat="1" ht="16.5" customHeight="1" x14ac:dyDescent="0.2">
      <c r="A37" s="17"/>
      <c r="B37" s="17" t="s">
        <v>631</v>
      </c>
      <c r="C37" s="70">
        <v>503057.86220999999</v>
      </c>
      <c r="D37" s="70">
        <v>544830.53969999985</v>
      </c>
      <c r="E37" s="70">
        <v>46903.183400000002</v>
      </c>
      <c r="F37" s="70">
        <v>40538.298000000003</v>
      </c>
      <c r="G37" s="70">
        <v>30238.740900000001</v>
      </c>
      <c r="H37" s="70">
        <v>79663.535300000003</v>
      </c>
      <c r="I37" s="70">
        <v>39747.995900000002</v>
      </c>
      <c r="J37" s="70">
        <v>49798.441200000001</v>
      </c>
      <c r="K37" s="70">
        <v>30000.103999999999</v>
      </c>
    </row>
    <row r="38" spans="1:11" s="12" customFormat="1" ht="16.5" customHeight="1" x14ac:dyDescent="0.2">
      <c r="A38" s="17"/>
      <c r="B38" s="17" t="s">
        <v>632</v>
      </c>
      <c r="C38" s="70">
        <v>234410.14015999995</v>
      </c>
      <c r="D38" s="70">
        <v>194458.6312</v>
      </c>
      <c r="E38" s="70">
        <v>12053.877399999999</v>
      </c>
      <c r="F38" s="70">
        <v>15032.616099999999</v>
      </c>
      <c r="G38" s="70">
        <v>17663.255099999998</v>
      </c>
      <c r="H38" s="70">
        <v>19910.649099999999</v>
      </c>
      <c r="I38" s="70">
        <v>22695.075199999999</v>
      </c>
      <c r="J38" s="70">
        <v>15749.298699999999</v>
      </c>
      <c r="K38" s="70">
        <v>17877.103899999998</v>
      </c>
    </row>
    <row r="39" spans="1:11" s="12" customFormat="1" ht="16.5" customHeight="1" x14ac:dyDescent="0.2">
      <c r="A39" s="17"/>
      <c r="B39" s="17" t="s">
        <v>81</v>
      </c>
      <c r="C39" s="70">
        <v>38497.536800000009</v>
      </c>
      <c r="D39" s="70">
        <v>37474.274999999994</v>
      </c>
      <c r="E39" s="70">
        <v>1636.5768</v>
      </c>
      <c r="F39" s="70">
        <v>7000.1387000000004</v>
      </c>
      <c r="G39" s="70">
        <v>2164.1396</v>
      </c>
      <c r="H39" s="70">
        <v>4954.5564000000004</v>
      </c>
      <c r="I39" s="70">
        <v>4377.7882</v>
      </c>
      <c r="J39" s="70">
        <v>2103.7298000000001</v>
      </c>
      <c r="K39" s="70">
        <v>1631.7125000000001</v>
      </c>
    </row>
    <row r="40" spans="1:11" s="12" customFormat="1" ht="16.5" customHeight="1" x14ac:dyDescent="0.2">
      <c r="A40" s="34" t="s">
        <v>633</v>
      </c>
      <c r="B40" s="24" t="s">
        <v>634</v>
      </c>
      <c r="C40" s="69">
        <v>2586073.9273699997</v>
      </c>
      <c r="D40" s="69">
        <v>2347118.0815000003</v>
      </c>
      <c r="E40" s="69">
        <v>198189.42980000001</v>
      </c>
      <c r="F40" s="69">
        <v>193231.04759999999</v>
      </c>
      <c r="G40" s="69">
        <v>164759.6667</v>
      </c>
      <c r="H40" s="69">
        <v>261148.56510000001</v>
      </c>
      <c r="I40" s="69">
        <v>205145.7591</v>
      </c>
      <c r="J40" s="69">
        <v>191708.9602</v>
      </c>
      <c r="K40" s="69">
        <v>190859.8352</v>
      </c>
    </row>
    <row r="41" spans="1:11" s="12" customFormat="1" ht="16.5" customHeight="1" x14ac:dyDescent="0.2">
      <c r="A41" s="17"/>
      <c r="B41" s="17" t="s">
        <v>635</v>
      </c>
      <c r="C41" s="70">
        <v>315451.61822</v>
      </c>
      <c r="D41" s="70">
        <v>195453.807</v>
      </c>
      <c r="E41" s="70">
        <v>14474.3181</v>
      </c>
      <c r="F41" s="70">
        <v>12239.6852</v>
      </c>
      <c r="G41" s="70">
        <v>19605.208900000001</v>
      </c>
      <c r="H41" s="70">
        <v>21538.095000000001</v>
      </c>
      <c r="I41" s="70">
        <v>14627.6666</v>
      </c>
      <c r="J41" s="70">
        <v>14911.697399999999</v>
      </c>
      <c r="K41" s="70">
        <v>12673.3194</v>
      </c>
    </row>
    <row r="42" spans="1:11" s="12" customFormat="1" ht="16.5" customHeight="1" x14ac:dyDescent="0.2">
      <c r="A42" s="17"/>
      <c r="B42" s="17" t="s">
        <v>636</v>
      </c>
      <c r="C42" s="70">
        <v>268037.26568000001</v>
      </c>
      <c r="D42" s="70">
        <v>287830.9705</v>
      </c>
      <c r="E42" s="70">
        <v>18068.164799999999</v>
      </c>
      <c r="F42" s="70">
        <v>30186.245200000001</v>
      </c>
      <c r="G42" s="70">
        <v>18180.469400000002</v>
      </c>
      <c r="H42" s="70">
        <v>29961.104299999999</v>
      </c>
      <c r="I42" s="70">
        <v>21851.205000000002</v>
      </c>
      <c r="J42" s="70">
        <v>23296.345000000001</v>
      </c>
      <c r="K42" s="70">
        <v>16121.195900000001</v>
      </c>
    </row>
    <row r="43" spans="1:11" s="12" customFormat="1" ht="16.5" customHeight="1" x14ac:dyDescent="0.2">
      <c r="A43" s="17"/>
      <c r="B43" s="17" t="s">
        <v>637</v>
      </c>
      <c r="C43" s="70">
        <v>930630.51046999986</v>
      </c>
      <c r="D43" s="70">
        <v>879520.36130000011</v>
      </c>
      <c r="E43" s="70">
        <v>73239.965500000006</v>
      </c>
      <c r="F43" s="70">
        <v>76184.223599999998</v>
      </c>
      <c r="G43" s="70">
        <v>55642.921999999999</v>
      </c>
      <c r="H43" s="70">
        <v>94577.236099999995</v>
      </c>
      <c r="I43" s="70">
        <v>85847.251199999999</v>
      </c>
      <c r="J43" s="70">
        <v>54901.881399999998</v>
      </c>
      <c r="K43" s="70">
        <v>81798.690300000002</v>
      </c>
    </row>
    <row r="44" spans="1:11" s="12" customFormat="1" ht="16.5" customHeight="1" x14ac:dyDescent="0.2">
      <c r="A44" s="17"/>
      <c r="B44" s="17" t="s">
        <v>638</v>
      </c>
      <c r="C44" s="70">
        <v>551246.69189999998</v>
      </c>
      <c r="D44" s="70">
        <v>420495.99849999999</v>
      </c>
      <c r="E44" s="70">
        <v>39173.342100000002</v>
      </c>
      <c r="F44" s="70">
        <v>22532.799200000001</v>
      </c>
      <c r="G44" s="70">
        <v>36719.025399999999</v>
      </c>
      <c r="H44" s="70">
        <v>47262.201000000001</v>
      </c>
      <c r="I44" s="70">
        <v>36133.891799999998</v>
      </c>
      <c r="J44" s="70">
        <v>49621.354200000002</v>
      </c>
      <c r="K44" s="70">
        <v>34659.926700000004</v>
      </c>
    </row>
    <row r="45" spans="1:11" s="12" customFormat="1" ht="16.5" customHeight="1" x14ac:dyDescent="0.2">
      <c r="A45" s="17"/>
      <c r="B45" s="17" t="s">
        <v>639</v>
      </c>
      <c r="C45" s="70">
        <v>436549.98629999993</v>
      </c>
      <c r="D45" s="70">
        <v>449060.70509999996</v>
      </c>
      <c r="E45" s="70">
        <v>47625.838000000003</v>
      </c>
      <c r="F45" s="70">
        <v>33789.889000000003</v>
      </c>
      <c r="G45" s="70">
        <v>28008.076799999999</v>
      </c>
      <c r="H45" s="70">
        <v>58074.244700000003</v>
      </c>
      <c r="I45" s="70">
        <v>36170.553899999999</v>
      </c>
      <c r="J45" s="70">
        <v>39462.4565</v>
      </c>
      <c r="K45" s="70">
        <v>38012.637000000002</v>
      </c>
    </row>
    <row r="46" spans="1:11" s="12" customFormat="1" ht="16.5" customHeight="1" x14ac:dyDescent="0.2">
      <c r="A46" s="17"/>
      <c r="B46" s="17" t="s">
        <v>81</v>
      </c>
      <c r="C46" s="70">
        <v>84157.854800000016</v>
      </c>
      <c r="D46" s="70">
        <v>114756.23910000001</v>
      </c>
      <c r="E46" s="70">
        <v>5607.8013000000001</v>
      </c>
      <c r="F46" s="70">
        <v>18298.205399999999</v>
      </c>
      <c r="G46" s="70">
        <v>6603.9642000000003</v>
      </c>
      <c r="H46" s="70">
        <v>9735.6839999999993</v>
      </c>
      <c r="I46" s="70">
        <v>10515.1906</v>
      </c>
      <c r="J46" s="70">
        <v>9515.2257000000009</v>
      </c>
      <c r="K46" s="70">
        <v>7594.0658999999996</v>
      </c>
    </row>
    <row r="47" spans="1:11" s="12" customFormat="1" ht="16.5" customHeight="1" x14ac:dyDescent="0.2">
      <c r="A47" s="34" t="s">
        <v>640</v>
      </c>
      <c r="B47" s="24" t="s">
        <v>641</v>
      </c>
      <c r="C47" s="69">
        <v>940291.37629999989</v>
      </c>
      <c r="D47" s="69">
        <v>867389.31550000003</v>
      </c>
      <c r="E47" s="69">
        <v>69625.434200000003</v>
      </c>
      <c r="F47" s="69">
        <v>72194.433999999994</v>
      </c>
      <c r="G47" s="69">
        <v>59326.745699999999</v>
      </c>
      <c r="H47" s="69">
        <v>72853.401199999993</v>
      </c>
      <c r="I47" s="69">
        <v>67892.446299999996</v>
      </c>
      <c r="J47" s="69">
        <v>61001.314700000003</v>
      </c>
      <c r="K47" s="69">
        <v>47979.670599999998</v>
      </c>
    </row>
    <row r="48" spans="1:11" s="12" customFormat="1" ht="16.5" customHeight="1" x14ac:dyDescent="0.2">
      <c r="A48" s="17"/>
      <c r="B48" s="17" t="s">
        <v>642</v>
      </c>
      <c r="C48" s="70">
        <v>614138.62340000016</v>
      </c>
      <c r="D48" s="70">
        <v>548947.67130000005</v>
      </c>
      <c r="E48" s="70">
        <v>48847.277399999999</v>
      </c>
      <c r="F48" s="70">
        <v>49306.49</v>
      </c>
      <c r="G48" s="70">
        <v>45455.631300000001</v>
      </c>
      <c r="H48" s="70">
        <v>50613.345699999998</v>
      </c>
      <c r="I48" s="70">
        <v>53990.262999999999</v>
      </c>
      <c r="J48" s="70">
        <v>47185.404999999999</v>
      </c>
      <c r="K48" s="70">
        <v>38873.162799999998</v>
      </c>
    </row>
    <row r="49" spans="1:11" s="12" customFormat="1" ht="16.5" customHeight="1" x14ac:dyDescent="0.2">
      <c r="A49" s="17"/>
      <c r="B49" s="17" t="s">
        <v>643</v>
      </c>
      <c r="C49" s="70">
        <v>4512.7860000000001</v>
      </c>
      <c r="D49" s="70">
        <v>7807.4920000000002</v>
      </c>
      <c r="E49" s="70">
        <v>282.96100000000001</v>
      </c>
      <c r="F49" s="70">
        <v>158.56200000000001</v>
      </c>
      <c r="G49" s="70">
        <v>286.49400000000003</v>
      </c>
      <c r="H49" s="70">
        <v>311.827</v>
      </c>
      <c r="I49" s="70">
        <v>404.45699999999999</v>
      </c>
      <c r="J49" s="70">
        <v>105.78</v>
      </c>
      <c r="K49" s="70">
        <v>238.57</v>
      </c>
    </row>
    <row r="50" spans="1:11" s="12" customFormat="1" ht="16.5" customHeight="1" x14ac:dyDescent="0.2">
      <c r="A50" s="17"/>
      <c r="B50" s="17" t="s">
        <v>644</v>
      </c>
      <c r="C50" s="70">
        <v>126569.6753</v>
      </c>
      <c r="D50" s="70">
        <v>164345.93309999999</v>
      </c>
      <c r="E50" s="70">
        <v>7031.2209999999995</v>
      </c>
      <c r="F50" s="70">
        <v>16666.888999999999</v>
      </c>
      <c r="G50" s="70">
        <v>6802.9120000000003</v>
      </c>
      <c r="H50" s="70">
        <v>12621.684800000001</v>
      </c>
      <c r="I50" s="70">
        <v>6238.4476999999997</v>
      </c>
      <c r="J50" s="70">
        <v>8586.8189999999995</v>
      </c>
      <c r="K50" s="70">
        <v>2988.4324999999999</v>
      </c>
    </row>
    <row r="51" spans="1:11" s="12" customFormat="1" ht="16.5" customHeight="1" x14ac:dyDescent="0.2">
      <c r="A51" s="17"/>
      <c r="B51" s="17" t="s">
        <v>81</v>
      </c>
      <c r="C51" s="70">
        <v>195070.2916</v>
      </c>
      <c r="D51" s="70">
        <v>146288.21910000002</v>
      </c>
      <c r="E51" s="70">
        <v>13463.9748</v>
      </c>
      <c r="F51" s="70">
        <v>6062.4930000000004</v>
      </c>
      <c r="G51" s="70">
        <v>6781.7084000000004</v>
      </c>
      <c r="H51" s="70">
        <v>9306.5437000000002</v>
      </c>
      <c r="I51" s="70">
        <v>7259.2785999999996</v>
      </c>
      <c r="J51" s="70">
        <v>5123.3107</v>
      </c>
      <c r="K51" s="70">
        <v>5879.5052999999998</v>
      </c>
    </row>
    <row r="52" spans="1:11" s="12" customFormat="1" ht="13.5" thickBot="1" x14ac:dyDescent="0.25">
      <c r="A52" s="44"/>
      <c r="B52" s="2"/>
      <c r="C52" s="199"/>
      <c r="D52" s="2"/>
      <c r="E52" s="200"/>
      <c r="F52" s="199"/>
      <c r="G52" s="199"/>
      <c r="H52" s="2"/>
      <c r="I52" s="199"/>
      <c r="J52" s="2"/>
    </row>
    <row r="53" spans="1:11" s="12" customFormat="1" ht="10.5" customHeight="1" thickTop="1" x14ac:dyDescent="0.2">
      <c r="K53" s="141"/>
    </row>
    <row r="54" spans="1:11" s="12" customFormat="1" ht="12.75" x14ac:dyDescent="0.2"/>
    <row r="55" spans="1:11" s="12" customFormat="1" ht="12.75" x14ac:dyDescent="0.2"/>
    <row r="56" spans="1:11" s="12" customFormat="1" ht="12.75" x14ac:dyDescent="0.2"/>
    <row r="57" spans="1:11" s="12" customFormat="1" ht="12.75" x14ac:dyDescent="0.2"/>
    <row r="58" spans="1:11" s="12" customFormat="1" ht="12.75" x14ac:dyDescent="0.2"/>
    <row r="59" spans="1:11" s="12" customFormat="1" ht="12.75" x14ac:dyDescent="0.2"/>
    <row r="60" spans="1:11" s="12" customFormat="1" ht="12.75" x14ac:dyDescent="0.2"/>
    <row r="61" spans="1:11" s="12" customFormat="1" ht="12.75" x14ac:dyDescent="0.2"/>
    <row r="62" spans="1:11" s="12" customFormat="1" ht="12.75" x14ac:dyDescent="0.2"/>
    <row r="63" spans="1:11" s="12" customFormat="1" ht="12.75" x14ac:dyDescent="0.2"/>
    <row r="64" spans="1:11" s="12" customFormat="1" ht="12.75" x14ac:dyDescent="0.2"/>
    <row r="65" s="12" customFormat="1" ht="12.75" x14ac:dyDescent="0.2"/>
    <row r="66" s="12" customFormat="1" ht="12.75" x14ac:dyDescent="0.2"/>
    <row r="67" s="12" customFormat="1" ht="12.75" x14ac:dyDescent="0.2"/>
    <row r="68" s="12" customFormat="1" ht="12.75" x14ac:dyDescent="0.2"/>
    <row r="69" s="12" customFormat="1" ht="12.75" x14ac:dyDescent="0.2"/>
    <row r="70" s="12" customFormat="1" ht="12.75" x14ac:dyDescent="0.2"/>
    <row r="71" s="12" customFormat="1" ht="12.75" x14ac:dyDescent="0.2"/>
    <row r="72" s="12" customFormat="1" ht="12.75" x14ac:dyDescent="0.2"/>
    <row r="73" s="12" customFormat="1" ht="12.75" x14ac:dyDescent="0.2"/>
    <row r="74" s="12" customFormat="1" ht="12.75" x14ac:dyDescent="0.2"/>
    <row r="75" s="12" customFormat="1" ht="12.75" x14ac:dyDescent="0.2"/>
    <row r="76" s="12" customFormat="1" ht="12.75" x14ac:dyDescent="0.2"/>
    <row r="77" s="12" customFormat="1" ht="12.75" x14ac:dyDescent="0.2"/>
    <row r="78" s="12" customFormat="1" ht="12.75" x14ac:dyDescent="0.2"/>
    <row r="79" s="12" customFormat="1" ht="12.75" x14ac:dyDescent="0.2"/>
    <row r="80" s="12" customFormat="1" ht="12.75" x14ac:dyDescent="0.2"/>
    <row r="81" s="12" customFormat="1" ht="12.75" x14ac:dyDescent="0.2"/>
    <row r="82" s="12" customFormat="1" ht="12.75" x14ac:dyDescent="0.2"/>
    <row r="83" s="12" customFormat="1" ht="12.75" x14ac:dyDescent="0.2"/>
    <row r="84" s="12" customFormat="1" ht="12.75" x14ac:dyDescent="0.2"/>
    <row r="85" s="12" customFormat="1" ht="12.75" x14ac:dyDescent="0.2"/>
    <row r="86" s="12" customFormat="1" ht="12.75" x14ac:dyDescent="0.2"/>
    <row r="87" s="12" customFormat="1" ht="12.75" x14ac:dyDescent="0.2"/>
    <row r="88" s="12" customFormat="1" ht="12.75" x14ac:dyDescent="0.2"/>
    <row r="89" s="12" customFormat="1" ht="12.75" x14ac:dyDescent="0.2"/>
    <row r="90" s="12" customFormat="1" ht="12.75" x14ac:dyDescent="0.2"/>
    <row r="91" s="12" customFormat="1" ht="12.75" x14ac:dyDescent="0.2"/>
    <row r="92" s="12" customFormat="1" ht="12.75" x14ac:dyDescent="0.2"/>
    <row r="93" s="12" customFormat="1" ht="12.75" x14ac:dyDescent="0.2"/>
    <row r="94" s="12" customFormat="1" ht="12.75" x14ac:dyDescent="0.2"/>
    <row r="95" s="12" customFormat="1" ht="12.75" x14ac:dyDescent="0.2"/>
    <row r="96" s="12" customFormat="1" ht="12.75" x14ac:dyDescent="0.2"/>
    <row r="97" s="12" customFormat="1" ht="12.75" x14ac:dyDescent="0.2"/>
    <row r="98" s="12" customFormat="1" ht="12.75" x14ac:dyDescent="0.2"/>
    <row r="99" s="12" customFormat="1" ht="12.75" x14ac:dyDescent="0.2"/>
    <row r="100" s="12" customFormat="1" ht="12.75" x14ac:dyDescent="0.2"/>
  </sheetData>
  <mergeCells count="9">
    <mergeCell ref="A1:K1"/>
    <mergeCell ref="A2:K2"/>
    <mergeCell ref="A4:A5"/>
    <mergeCell ref="B4:B5"/>
    <mergeCell ref="C4:C5"/>
    <mergeCell ref="D4:D5"/>
    <mergeCell ref="A3:K3"/>
    <mergeCell ref="F4:H4"/>
    <mergeCell ref="I4:K4"/>
  </mergeCells>
  <pageMargins left="0.7" right="0.7" top="0.75" bottom="0.75" header="0.3" footer="0.3"/>
  <pageSetup paperSize="9" scale="77" orientation="portrait" verticalDpi="1200" r:id="rId1"/>
  <headerFooter>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O65"/>
  <sheetViews>
    <sheetView zoomScaleNormal="100" zoomScaleSheetLayoutView="115" workbookViewId="0">
      <selection activeCell="D48" sqref="D48:D51"/>
    </sheetView>
  </sheetViews>
  <sheetFormatPr defaultColWidth="9.140625" defaultRowHeight="15" x14ac:dyDescent="0.25"/>
  <cols>
    <col min="1" max="1" width="3.140625" style="75" bestFit="1" customWidth="1"/>
    <col min="2" max="2" width="28" style="75" bestFit="1" customWidth="1"/>
    <col min="3" max="4" width="11" style="75" bestFit="1" customWidth="1"/>
    <col min="5" max="11" width="10" style="75" bestFit="1" customWidth="1"/>
    <col min="12" max="16384" width="9.140625" style="75"/>
  </cols>
  <sheetData>
    <row r="1" spans="1:11" ht="22.5" x14ac:dyDescent="0.25">
      <c r="A1" s="285" t="s">
        <v>780</v>
      </c>
      <c r="B1" s="285"/>
      <c r="C1" s="285"/>
      <c r="D1" s="285"/>
      <c r="E1" s="285"/>
      <c r="F1" s="285"/>
      <c r="G1" s="285"/>
      <c r="H1" s="285"/>
      <c r="I1" s="285"/>
      <c r="J1" s="285"/>
      <c r="K1" s="285"/>
    </row>
    <row r="2" spans="1:11" ht="15.75" x14ac:dyDescent="0.25">
      <c r="A2" s="331" t="s">
        <v>784</v>
      </c>
      <c r="B2" s="331"/>
      <c r="C2" s="331"/>
      <c r="D2" s="331"/>
      <c r="E2" s="331"/>
      <c r="F2" s="331"/>
      <c r="G2" s="331"/>
      <c r="H2" s="331"/>
      <c r="I2" s="331"/>
      <c r="J2" s="331"/>
      <c r="K2" s="331"/>
    </row>
    <row r="3" spans="1:11" ht="15.75" thickBot="1" x14ac:dyDescent="0.3">
      <c r="A3" s="332" t="s">
        <v>538</v>
      </c>
      <c r="B3" s="332"/>
      <c r="C3" s="332"/>
      <c r="D3" s="332"/>
      <c r="E3" s="332"/>
      <c r="F3" s="332"/>
      <c r="G3" s="332"/>
      <c r="H3" s="332"/>
      <c r="I3" s="332"/>
      <c r="J3" s="332"/>
      <c r="K3" s="332"/>
    </row>
    <row r="4" spans="1:11" ht="16.5" thickTop="1" thickBot="1" x14ac:dyDescent="0.3">
      <c r="A4" s="418"/>
      <c r="B4" s="448" t="s">
        <v>599</v>
      </c>
      <c r="C4" s="490" t="s">
        <v>108</v>
      </c>
      <c r="D4" s="490" t="s">
        <v>756</v>
      </c>
      <c r="E4" s="49">
        <v>2025</v>
      </c>
      <c r="F4" s="320">
        <v>2025</v>
      </c>
      <c r="G4" s="321"/>
      <c r="H4" s="321"/>
      <c r="I4" s="320">
        <v>2026</v>
      </c>
      <c r="J4" s="321"/>
      <c r="K4" s="321"/>
    </row>
    <row r="5" spans="1:11" ht="16.5" thickBot="1" x14ac:dyDescent="0.3">
      <c r="A5" s="519"/>
      <c r="B5" s="420"/>
      <c r="C5" s="491"/>
      <c r="D5" s="491"/>
      <c r="E5" s="50" t="s">
        <v>889</v>
      </c>
      <c r="F5" s="22" t="s">
        <v>888</v>
      </c>
      <c r="G5" s="22" t="s">
        <v>887</v>
      </c>
      <c r="H5" s="260" t="s">
        <v>33</v>
      </c>
      <c r="I5" s="22" t="s">
        <v>34</v>
      </c>
      <c r="J5" s="22" t="s">
        <v>886</v>
      </c>
      <c r="K5" s="22" t="s">
        <v>885</v>
      </c>
    </row>
    <row r="6" spans="1:11" ht="15.75" thickTop="1" x14ac:dyDescent="0.25">
      <c r="A6" s="12"/>
      <c r="B6" s="12"/>
      <c r="C6" s="67"/>
      <c r="D6" s="67"/>
      <c r="E6" s="67"/>
      <c r="F6" s="67"/>
      <c r="G6" s="67"/>
      <c r="H6" s="12"/>
      <c r="I6" s="67"/>
      <c r="J6" s="12"/>
      <c r="K6" s="12"/>
    </row>
    <row r="7" spans="1:11" ht="17.25" customHeight="1" x14ac:dyDescent="0.25">
      <c r="A7" s="24" t="s">
        <v>646</v>
      </c>
      <c r="B7" s="24" t="s">
        <v>647</v>
      </c>
      <c r="C7" s="69">
        <v>21931.929799999998</v>
      </c>
      <c r="D7" s="69">
        <v>48443.975799999993</v>
      </c>
      <c r="E7" s="69">
        <v>1986.9927</v>
      </c>
      <c r="F7" s="69">
        <v>1093.3723</v>
      </c>
      <c r="G7" s="69">
        <v>1375.6949</v>
      </c>
      <c r="H7" s="69">
        <v>3612.8890000000001</v>
      </c>
      <c r="I7" s="69">
        <v>3295.3472000000002</v>
      </c>
      <c r="J7" s="69">
        <v>28422.744999999999</v>
      </c>
      <c r="K7" s="69">
        <v>6875.0205999999998</v>
      </c>
    </row>
    <row r="8" spans="1:11" ht="17.25" customHeight="1" x14ac:dyDescent="0.25">
      <c r="A8" s="24" t="s">
        <v>648</v>
      </c>
      <c r="B8" s="24" t="s">
        <v>649</v>
      </c>
      <c r="C8" s="69">
        <v>827019.06525999994</v>
      </c>
      <c r="D8" s="69">
        <v>707325.47479999997</v>
      </c>
      <c r="E8" s="69">
        <v>37187.048999999999</v>
      </c>
      <c r="F8" s="69">
        <v>89582.040200000003</v>
      </c>
      <c r="G8" s="69">
        <v>67790.863200000007</v>
      </c>
      <c r="H8" s="69">
        <v>55220.689200000001</v>
      </c>
      <c r="I8" s="69">
        <v>113788.53449999999</v>
      </c>
      <c r="J8" s="69">
        <v>45800.953600000001</v>
      </c>
      <c r="K8" s="69">
        <v>39474.424500000001</v>
      </c>
    </row>
    <row r="9" spans="1:11" ht="17.25" customHeight="1" x14ac:dyDescent="0.25">
      <c r="A9" s="17"/>
      <c r="B9" s="17" t="s">
        <v>307</v>
      </c>
      <c r="C9" s="70">
        <v>202503.90590000001</v>
      </c>
      <c r="D9" s="70">
        <v>118334.9281</v>
      </c>
      <c r="E9" s="70">
        <v>6435.5340999999999</v>
      </c>
      <c r="F9" s="70">
        <v>22474.875100000001</v>
      </c>
      <c r="G9" s="70">
        <v>7233.5164999999997</v>
      </c>
      <c r="H9" s="70">
        <v>6835.0589</v>
      </c>
      <c r="I9" s="70">
        <v>5575.2646000000004</v>
      </c>
      <c r="J9" s="70">
        <v>5858.6779999999999</v>
      </c>
      <c r="K9" s="70">
        <v>5391.0933000000005</v>
      </c>
    </row>
    <row r="10" spans="1:11" ht="17.25" customHeight="1" x14ac:dyDescent="0.25">
      <c r="A10" s="17"/>
      <c r="B10" s="17" t="s">
        <v>650</v>
      </c>
      <c r="C10" s="70">
        <v>603940.79506000003</v>
      </c>
      <c r="D10" s="70">
        <v>550142.67449999996</v>
      </c>
      <c r="E10" s="70">
        <v>30303.180100000001</v>
      </c>
      <c r="F10" s="70">
        <v>66566.301099999997</v>
      </c>
      <c r="G10" s="70">
        <v>52865.645799999998</v>
      </c>
      <c r="H10" s="70">
        <v>44188.998899999999</v>
      </c>
      <c r="I10" s="70">
        <v>95845.768100000001</v>
      </c>
      <c r="J10" s="70">
        <v>38470.911999999997</v>
      </c>
      <c r="K10" s="70">
        <v>34053.681199999999</v>
      </c>
    </row>
    <row r="11" spans="1:11" ht="17.25" customHeight="1" x14ac:dyDescent="0.25">
      <c r="A11" s="17"/>
      <c r="B11" s="17" t="s">
        <v>81</v>
      </c>
      <c r="C11" s="70">
        <v>20574.364299999997</v>
      </c>
      <c r="D11" s="70">
        <v>38847.872199999998</v>
      </c>
      <c r="E11" s="70">
        <v>448.33479999999997</v>
      </c>
      <c r="F11" s="70">
        <v>540.86400000000003</v>
      </c>
      <c r="G11" s="70">
        <v>7691.7008999999998</v>
      </c>
      <c r="H11" s="70">
        <v>4196.6314000000002</v>
      </c>
      <c r="I11" s="70">
        <v>12367.5018</v>
      </c>
      <c r="J11" s="70">
        <v>1471.3635999999999</v>
      </c>
      <c r="K11" s="70">
        <v>29.65</v>
      </c>
    </row>
    <row r="12" spans="1:11" ht="17.25" customHeight="1" x14ac:dyDescent="0.25">
      <c r="A12" s="24" t="s">
        <v>651</v>
      </c>
      <c r="B12" s="24" t="s">
        <v>652</v>
      </c>
      <c r="C12" s="69">
        <v>476119.11209999997</v>
      </c>
      <c r="D12" s="69">
        <v>497351.78150000004</v>
      </c>
      <c r="E12" s="69">
        <v>24972.473999999998</v>
      </c>
      <c r="F12" s="69">
        <v>35520.491000000002</v>
      </c>
      <c r="G12" s="69">
        <v>41268.75</v>
      </c>
      <c r="H12" s="69">
        <v>71217.8655</v>
      </c>
      <c r="I12" s="69">
        <v>46856.979200000002</v>
      </c>
      <c r="J12" s="69">
        <v>65064.871400000004</v>
      </c>
      <c r="K12" s="69">
        <v>42860.926700000004</v>
      </c>
    </row>
    <row r="13" spans="1:11" ht="17.25" customHeight="1" x14ac:dyDescent="0.25">
      <c r="A13" s="17"/>
      <c r="B13" s="17" t="s">
        <v>333</v>
      </c>
      <c r="C13" s="70">
        <v>471066.09789999999</v>
      </c>
      <c r="D13" s="70">
        <v>492623.15790000005</v>
      </c>
      <c r="E13" s="70">
        <v>24930.434700000002</v>
      </c>
      <c r="F13" s="70">
        <v>35206.359799999998</v>
      </c>
      <c r="G13" s="70">
        <v>40747.2768</v>
      </c>
      <c r="H13" s="70">
        <v>68959.144799999995</v>
      </c>
      <c r="I13" s="70">
        <v>45661.358999999997</v>
      </c>
      <c r="J13" s="70">
        <v>63950.301200000002</v>
      </c>
      <c r="K13" s="70">
        <v>33982.923300000002</v>
      </c>
    </row>
    <row r="14" spans="1:11" ht="17.25" customHeight="1" x14ac:dyDescent="0.25">
      <c r="A14" s="17"/>
      <c r="B14" s="17" t="s">
        <v>81</v>
      </c>
      <c r="C14" s="70">
        <v>5053.0141999999996</v>
      </c>
      <c r="D14" s="70">
        <v>4728.6236000000008</v>
      </c>
      <c r="E14" s="70">
        <v>42.039299999999997</v>
      </c>
      <c r="F14" s="70">
        <v>314.13119999999998</v>
      </c>
      <c r="G14" s="70">
        <v>521.47320000000002</v>
      </c>
      <c r="H14" s="70">
        <v>2258.7206999999999</v>
      </c>
      <c r="I14" s="70">
        <v>1195.6202000000001</v>
      </c>
      <c r="J14" s="70">
        <v>1114.5702000000001</v>
      </c>
      <c r="K14" s="70">
        <v>8878.0033999999996</v>
      </c>
    </row>
    <row r="15" spans="1:11" ht="17.25" customHeight="1" x14ac:dyDescent="0.25">
      <c r="A15" s="24" t="s">
        <v>653</v>
      </c>
      <c r="B15" s="24" t="s">
        <v>654</v>
      </c>
      <c r="C15" s="69">
        <v>626539.93830000004</v>
      </c>
      <c r="D15" s="69">
        <v>430021.40309999994</v>
      </c>
      <c r="E15" s="69">
        <v>9468.2767999999996</v>
      </c>
      <c r="F15" s="69">
        <v>13982.281000000001</v>
      </c>
      <c r="G15" s="69">
        <v>7644.6835000000001</v>
      </c>
      <c r="H15" s="69">
        <v>11543.794400000001</v>
      </c>
      <c r="I15" s="69">
        <v>48680.9257</v>
      </c>
      <c r="J15" s="69">
        <v>71487.3076</v>
      </c>
      <c r="K15" s="69">
        <v>75607.1011</v>
      </c>
    </row>
    <row r="16" spans="1:11" ht="17.25" customHeight="1" x14ac:dyDescent="0.25">
      <c r="A16" s="24" t="s">
        <v>655</v>
      </c>
      <c r="B16" s="24" t="s">
        <v>656</v>
      </c>
      <c r="C16" s="69">
        <v>16091614.513620002</v>
      </c>
      <c r="D16" s="69">
        <v>19281983.942000002</v>
      </c>
      <c r="E16" s="69">
        <v>1665089.3188</v>
      </c>
      <c r="F16" s="69">
        <v>1832167.8618999999</v>
      </c>
      <c r="G16" s="69">
        <v>1585024.9243000001</v>
      </c>
      <c r="H16" s="69">
        <v>2046510.6510999999</v>
      </c>
      <c r="I16" s="69">
        <v>1934821.7756000001</v>
      </c>
      <c r="J16" s="69">
        <v>1667555.6723</v>
      </c>
      <c r="K16" s="69">
        <v>1806919.9373000001</v>
      </c>
    </row>
    <row r="17" spans="1:11" ht="17.25" customHeight="1" x14ac:dyDescent="0.25">
      <c r="A17" s="17"/>
      <c r="B17" s="17" t="s">
        <v>305</v>
      </c>
      <c r="C17" s="70">
        <v>13504031.440400001</v>
      </c>
      <c r="D17" s="70">
        <v>16312579.369299997</v>
      </c>
      <c r="E17" s="70">
        <v>1393811.2559</v>
      </c>
      <c r="F17" s="70">
        <v>1527048.8211000001</v>
      </c>
      <c r="G17" s="70">
        <v>1324310.3676</v>
      </c>
      <c r="H17" s="70">
        <v>1762161.3784</v>
      </c>
      <c r="I17" s="70">
        <v>1617280.6788000001</v>
      </c>
      <c r="J17" s="70">
        <v>1408594.4586</v>
      </c>
      <c r="K17" s="70">
        <v>1537090.1588999999</v>
      </c>
    </row>
    <row r="18" spans="1:11" ht="17.25" customHeight="1" x14ac:dyDescent="0.25">
      <c r="A18" s="17"/>
      <c r="B18" s="17" t="s">
        <v>657</v>
      </c>
      <c r="C18" s="70">
        <v>692295.18660000013</v>
      </c>
      <c r="D18" s="70">
        <v>741881.49969999993</v>
      </c>
      <c r="E18" s="70">
        <v>63278.6898</v>
      </c>
      <c r="F18" s="70">
        <v>55861.945800000001</v>
      </c>
      <c r="G18" s="70">
        <v>50705.745699999999</v>
      </c>
      <c r="H18" s="70">
        <v>58799.395799999998</v>
      </c>
      <c r="I18" s="70">
        <v>48925.5789</v>
      </c>
      <c r="J18" s="70">
        <v>43775.170100000003</v>
      </c>
      <c r="K18" s="70">
        <v>52794.069499999998</v>
      </c>
    </row>
    <row r="19" spans="1:11" ht="17.25" customHeight="1" x14ac:dyDescent="0.25">
      <c r="A19" s="17"/>
      <c r="B19" s="17" t="s">
        <v>314</v>
      </c>
      <c r="C19" s="70">
        <v>1009328.0905899999</v>
      </c>
      <c r="D19" s="70">
        <v>1201963.2468000001</v>
      </c>
      <c r="E19" s="70">
        <v>116891.81909999999</v>
      </c>
      <c r="F19" s="70">
        <v>146410.9742</v>
      </c>
      <c r="G19" s="70">
        <v>95511.718200000003</v>
      </c>
      <c r="H19" s="70">
        <v>116192.78660000001</v>
      </c>
      <c r="I19" s="70">
        <v>174736.48259999999</v>
      </c>
      <c r="J19" s="70">
        <v>135473.16800000001</v>
      </c>
      <c r="K19" s="70">
        <v>150648.6961</v>
      </c>
    </row>
    <row r="20" spans="1:11" ht="17.25" customHeight="1" x14ac:dyDescent="0.25">
      <c r="A20" s="17"/>
      <c r="B20" s="17" t="s">
        <v>658</v>
      </c>
      <c r="C20" s="70">
        <v>880859.87093000009</v>
      </c>
      <c r="D20" s="70">
        <v>1025521.5954000001</v>
      </c>
      <c r="E20" s="70">
        <v>91107.554000000004</v>
      </c>
      <c r="F20" s="70">
        <v>102816.92479999999</v>
      </c>
      <c r="G20" s="70">
        <v>114314.92479999999</v>
      </c>
      <c r="H20" s="70">
        <v>109268.9903</v>
      </c>
      <c r="I20" s="70">
        <v>93879.035300000003</v>
      </c>
      <c r="J20" s="70">
        <v>79708.730599999995</v>
      </c>
      <c r="K20" s="70">
        <v>66378.012799999997</v>
      </c>
    </row>
    <row r="21" spans="1:11" ht="17.25" customHeight="1" x14ac:dyDescent="0.25">
      <c r="A21" s="17"/>
      <c r="B21" s="17" t="s">
        <v>81</v>
      </c>
      <c r="C21" s="70">
        <v>5099.9251000000004</v>
      </c>
      <c r="D21" s="70">
        <v>38.230800000000002</v>
      </c>
      <c r="E21" s="70">
        <v>0</v>
      </c>
      <c r="F21" s="70">
        <v>29.196000000000002</v>
      </c>
      <c r="G21" s="70">
        <v>182.16800000000001</v>
      </c>
      <c r="H21" s="70">
        <v>88.1</v>
      </c>
      <c r="I21" s="70">
        <v>0</v>
      </c>
      <c r="J21" s="70">
        <v>4.1449999999999996</v>
      </c>
      <c r="K21" s="70">
        <v>9</v>
      </c>
    </row>
    <row r="22" spans="1:11" ht="17.25" customHeight="1" x14ac:dyDescent="0.25">
      <c r="A22" s="24" t="s">
        <v>659</v>
      </c>
      <c r="B22" s="24" t="s">
        <v>660</v>
      </c>
      <c r="C22" s="69">
        <v>382420.86549999996</v>
      </c>
      <c r="D22" s="69">
        <v>631529.34259999997</v>
      </c>
      <c r="E22" s="69">
        <v>39335.092799999999</v>
      </c>
      <c r="F22" s="69">
        <v>34479.805999999997</v>
      </c>
      <c r="G22" s="69">
        <v>31909.8851</v>
      </c>
      <c r="H22" s="69">
        <v>33747.699800000002</v>
      </c>
      <c r="I22" s="69">
        <v>36126.450799999999</v>
      </c>
      <c r="J22" s="69">
        <v>24191.267599999999</v>
      </c>
      <c r="K22" s="69">
        <v>22730.398799999999</v>
      </c>
    </row>
    <row r="23" spans="1:11" ht="17.25" customHeight="1" x14ac:dyDescent="0.25">
      <c r="A23" s="17"/>
      <c r="B23" s="17" t="s">
        <v>661</v>
      </c>
      <c r="C23" s="70">
        <v>11960.3208</v>
      </c>
      <c r="D23" s="70">
        <v>25897.675199999998</v>
      </c>
      <c r="E23" s="70">
        <v>1917.5522000000001</v>
      </c>
      <c r="F23" s="70">
        <v>878.51310000000001</v>
      </c>
      <c r="G23" s="70">
        <v>190.95660000000001</v>
      </c>
      <c r="H23" s="70">
        <v>733.08029999999997</v>
      </c>
      <c r="I23" s="70">
        <v>37.237000000000002</v>
      </c>
      <c r="J23" s="70">
        <v>121.4907</v>
      </c>
      <c r="K23" s="70">
        <v>0</v>
      </c>
    </row>
    <row r="24" spans="1:11" ht="17.25" customHeight="1" x14ac:dyDescent="0.25">
      <c r="A24" s="17"/>
      <c r="B24" s="17" t="s">
        <v>301</v>
      </c>
      <c r="C24" s="70">
        <v>56555.0821</v>
      </c>
      <c r="D24" s="70">
        <v>78312.051099999997</v>
      </c>
      <c r="E24" s="70">
        <v>6468.8029999999999</v>
      </c>
      <c r="F24" s="70">
        <v>4620.9889999999996</v>
      </c>
      <c r="G24" s="70">
        <v>5000.9660000000003</v>
      </c>
      <c r="H24" s="70">
        <v>5531.4885999999997</v>
      </c>
      <c r="I24" s="70">
        <v>5293.4564</v>
      </c>
      <c r="J24" s="70">
        <v>3653.6244000000002</v>
      </c>
      <c r="K24" s="70">
        <v>4626.5933000000005</v>
      </c>
    </row>
    <row r="25" spans="1:11" ht="17.25" customHeight="1" x14ac:dyDescent="0.25">
      <c r="A25" s="17"/>
      <c r="B25" s="17" t="s">
        <v>662</v>
      </c>
      <c r="C25" s="70">
        <v>206892.4572</v>
      </c>
      <c r="D25" s="70">
        <v>220561.98389999999</v>
      </c>
      <c r="E25" s="70">
        <v>18786.0092</v>
      </c>
      <c r="F25" s="70">
        <v>20441.276900000001</v>
      </c>
      <c r="G25" s="70">
        <v>19673.3485</v>
      </c>
      <c r="H25" s="70">
        <v>21066.2935</v>
      </c>
      <c r="I25" s="70">
        <v>24830.264999999999</v>
      </c>
      <c r="J25" s="70">
        <v>14569.082200000001</v>
      </c>
      <c r="K25" s="70">
        <v>11612.1618</v>
      </c>
    </row>
    <row r="26" spans="1:11" ht="17.25" customHeight="1" x14ac:dyDescent="0.25">
      <c r="A26" s="17"/>
      <c r="B26" s="17" t="s">
        <v>313</v>
      </c>
      <c r="C26" s="70">
        <v>0</v>
      </c>
      <c r="D26" s="70">
        <v>0</v>
      </c>
      <c r="E26" s="70">
        <v>0</v>
      </c>
      <c r="F26" s="70">
        <v>0</v>
      </c>
      <c r="G26" s="70">
        <v>0</v>
      </c>
      <c r="H26" s="70">
        <v>0</v>
      </c>
      <c r="I26" s="70">
        <v>0</v>
      </c>
      <c r="J26" s="70">
        <v>0</v>
      </c>
      <c r="K26" s="70">
        <v>0</v>
      </c>
    </row>
    <row r="27" spans="1:11" ht="17.25" customHeight="1" x14ac:dyDescent="0.25">
      <c r="A27" s="17"/>
      <c r="B27" s="17" t="s">
        <v>334</v>
      </c>
      <c r="C27" s="70">
        <v>58301.587700000004</v>
      </c>
      <c r="D27" s="70">
        <v>59731.445600000006</v>
      </c>
      <c r="E27" s="70">
        <v>5118.3118999999997</v>
      </c>
      <c r="F27" s="70">
        <v>6195.7475999999997</v>
      </c>
      <c r="G27" s="70">
        <v>4889.9182000000001</v>
      </c>
      <c r="H27" s="70">
        <v>5003.7591000000002</v>
      </c>
      <c r="I27" s="70">
        <v>5158.4714999999997</v>
      </c>
      <c r="J27" s="70">
        <v>5128.7223000000004</v>
      </c>
      <c r="K27" s="70">
        <v>5621.9175999999998</v>
      </c>
    </row>
    <row r="28" spans="1:11" ht="17.25" customHeight="1" x14ac:dyDescent="0.25">
      <c r="A28" s="17"/>
      <c r="B28" s="17" t="s">
        <v>81</v>
      </c>
      <c r="C28" s="70">
        <v>48711.417699999998</v>
      </c>
      <c r="D28" s="70">
        <v>247026.18679999997</v>
      </c>
      <c r="E28" s="70">
        <v>7044.4165000000003</v>
      </c>
      <c r="F28" s="70">
        <v>2343.2793999999999</v>
      </c>
      <c r="G28" s="70">
        <v>2154.6958</v>
      </c>
      <c r="H28" s="70">
        <v>1413.0782999999999</v>
      </c>
      <c r="I28" s="70">
        <v>807.02089999999998</v>
      </c>
      <c r="J28" s="70">
        <v>718.34799999999996</v>
      </c>
      <c r="K28" s="70">
        <v>869.72609999999997</v>
      </c>
    </row>
    <row r="29" spans="1:11" ht="17.25" customHeight="1" x14ac:dyDescent="0.25">
      <c r="A29" s="24" t="s">
        <v>663</v>
      </c>
      <c r="B29" s="24" t="s">
        <v>664</v>
      </c>
      <c r="C29" s="69">
        <v>6861214.6182999993</v>
      </c>
      <c r="D29" s="69">
        <v>7512785.1156000001</v>
      </c>
      <c r="E29" s="69">
        <v>694124.79550000001</v>
      </c>
      <c r="F29" s="69">
        <v>746826.96310000005</v>
      </c>
      <c r="G29" s="69">
        <v>601775.5379</v>
      </c>
      <c r="H29" s="69">
        <v>708462.18599999999</v>
      </c>
      <c r="I29" s="69">
        <v>773111.27430000005</v>
      </c>
      <c r="J29" s="69">
        <v>710599.18909999996</v>
      </c>
      <c r="K29" s="69">
        <v>646325.86</v>
      </c>
    </row>
    <row r="30" spans="1:11" ht="17.25" customHeight="1" x14ac:dyDescent="0.25">
      <c r="A30" s="17"/>
      <c r="B30" s="17" t="s">
        <v>312</v>
      </c>
      <c r="C30" s="70">
        <v>2418313.3577999999</v>
      </c>
      <c r="D30" s="70">
        <v>2902735.3498999998</v>
      </c>
      <c r="E30" s="70">
        <v>296095.94050000003</v>
      </c>
      <c r="F30" s="70">
        <v>310910.40610000002</v>
      </c>
      <c r="G30" s="70">
        <v>269633.72460000002</v>
      </c>
      <c r="H30" s="70">
        <v>309573.96850000002</v>
      </c>
      <c r="I30" s="70">
        <v>332448.37439999997</v>
      </c>
      <c r="J30" s="70">
        <v>292480.10330000002</v>
      </c>
      <c r="K30" s="70">
        <v>315463.74489999999</v>
      </c>
    </row>
    <row r="31" spans="1:11" ht="17.25" customHeight="1" x14ac:dyDescent="0.25">
      <c r="A31" s="17"/>
      <c r="B31" s="17" t="s">
        <v>321</v>
      </c>
      <c r="C31" s="70">
        <v>948386.56790000002</v>
      </c>
      <c r="D31" s="70">
        <v>1062337.4272</v>
      </c>
      <c r="E31" s="70">
        <v>93144.969899999996</v>
      </c>
      <c r="F31" s="70">
        <v>92077.209400000007</v>
      </c>
      <c r="G31" s="70">
        <v>90750.851800000004</v>
      </c>
      <c r="H31" s="70">
        <v>87111.001600000003</v>
      </c>
      <c r="I31" s="70">
        <v>96922.526100000003</v>
      </c>
      <c r="J31" s="70">
        <v>79189.778399999996</v>
      </c>
      <c r="K31" s="70">
        <v>60857.4712</v>
      </c>
    </row>
    <row r="32" spans="1:11" ht="17.25" customHeight="1" x14ac:dyDescent="0.25">
      <c r="A32" s="17"/>
      <c r="B32" s="17" t="s">
        <v>332</v>
      </c>
      <c r="C32" s="70">
        <v>2443395.1897999998</v>
      </c>
      <c r="D32" s="70">
        <v>2316748.5863999999</v>
      </c>
      <c r="E32" s="70">
        <v>213676.9676</v>
      </c>
      <c r="F32" s="70">
        <v>155353.12779999999</v>
      </c>
      <c r="G32" s="70">
        <v>126666.7028</v>
      </c>
      <c r="H32" s="70">
        <v>182373.55230000001</v>
      </c>
      <c r="I32" s="70">
        <v>226414.45929999999</v>
      </c>
      <c r="J32" s="70">
        <v>182826.30309999999</v>
      </c>
      <c r="K32" s="70">
        <v>146540.7346</v>
      </c>
    </row>
    <row r="33" spans="1:11" ht="17.25" customHeight="1" x14ac:dyDescent="0.25">
      <c r="A33" s="17"/>
      <c r="B33" s="17" t="s">
        <v>336</v>
      </c>
      <c r="C33" s="70">
        <v>719109.15230000007</v>
      </c>
      <c r="D33" s="70">
        <v>812939.55550000013</v>
      </c>
      <c r="E33" s="70">
        <v>60865.263400000003</v>
      </c>
      <c r="F33" s="70">
        <v>132329.33379999999</v>
      </c>
      <c r="G33" s="70">
        <v>66246.077900000004</v>
      </c>
      <c r="H33" s="70">
        <v>91834.376999999993</v>
      </c>
      <c r="I33" s="70">
        <v>76568.505699999994</v>
      </c>
      <c r="J33" s="70">
        <v>81730.030199999994</v>
      </c>
      <c r="K33" s="70">
        <v>82195.368300000002</v>
      </c>
    </row>
    <row r="34" spans="1:11" ht="17.25" customHeight="1" x14ac:dyDescent="0.25">
      <c r="A34" s="17"/>
      <c r="B34" s="17" t="s">
        <v>81</v>
      </c>
      <c r="C34" s="70">
        <v>332010.3505</v>
      </c>
      <c r="D34" s="70">
        <v>418024.19659999991</v>
      </c>
      <c r="E34" s="70">
        <v>30341.6541</v>
      </c>
      <c r="F34" s="70">
        <v>56156.885999999999</v>
      </c>
      <c r="G34" s="70">
        <v>48478.180800000002</v>
      </c>
      <c r="H34" s="70">
        <v>37569.286599999999</v>
      </c>
      <c r="I34" s="70">
        <v>40757.408799999997</v>
      </c>
      <c r="J34" s="70">
        <v>74372.974100000007</v>
      </c>
      <c r="K34" s="70">
        <v>41268.540999999997</v>
      </c>
    </row>
    <row r="35" spans="1:11" ht="17.25" customHeight="1" x14ac:dyDescent="0.25">
      <c r="A35" s="24" t="s">
        <v>665</v>
      </c>
      <c r="B35" s="24" t="s">
        <v>666</v>
      </c>
      <c r="C35" s="69">
        <v>17518085.287470002</v>
      </c>
      <c r="D35" s="69">
        <v>18700646.034099996</v>
      </c>
      <c r="E35" s="69">
        <v>1548612.6825999999</v>
      </c>
      <c r="F35" s="69">
        <v>1714012.9608</v>
      </c>
      <c r="G35" s="69">
        <v>1446136.4191999999</v>
      </c>
      <c r="H35" s="69">
        <v>1429497.2474</v>
      </c>
      <c r="I35" s="69">
        <v>1545723.5488</v>
      </c>
      <c r="J35" s="69">
        <v>1450755.3585000001</v>
      </c>
      <c r="K35" s="69">
        <v>1328246.5806</v>
      </c>
    </row>
    <row r="36" spans="1:11" ht="17.25" customHeight="1" x14ac:dyDescent="0.25">
      <c r="A36" s="17"/>
      <c r="B36" s="17" t="s">
        <v>83</v>
      </c>
      <c r="C36" s="70">
        <v>217324.11230000001</v>
      </c>
      <c r="D36" s="70">
        <v>201299.44940000001</v>
      </c>
      <c r="E36" s="70">
        <v>10576.2516</v>
      </c>
      <c r="F36" s="70">
        <v>10421.321099999999</v>
      </c>
      <c r="G36" s="70">
        <v>5227.2682999999997</v>
      </c>
      <c r="H36" s="70">
        <v>38769.830699999999</v>
      </c>
      <c r="I36" s="70">
        <v>11424.6592</v>
      </c>
      <c r="J36" s="70">
        <v>6604.9255000000003</v>
      </c>
      <c r="K36" s="70">
        <v>3177.4582</v>
      </c>
    </row>
    <row r="37" spans="1:11" ht="17.25" customHeight="1" x14ac:dyDescent="0.25">
      <c r="A37" s="17"/>
      <c r="B37" s="17" t="s">
        <v>667</v>
      </c>
      <c r="C37" s="70">
        <v>10032.011500000001</v>
      </c>
      <c r="D37" s="70">
        <v>15725.794400000001</v>
      </c>
      <c r="E37" s="70">
        <v>1709.0332000000001</v>
      </c>
      <c r="F37" s="70">
        <v>1054.4889000000001</v>
      </c>
      <c r="G37" s="70">
        <v>325.8433</v>
      </c>
      <c r="H37" s="70">
        <v>3056.44</v>
      </c>
      <c r="I37" s="70">
        <v>1719.1004</v>
      </c>
      <c r="J37" s="70">
        <v>488.5797</v>
      </c>
      <c r="K37" s="70">
        <v>1263.2049999999999</v>
      </c>
    </row>
    <row r="38" spans="1:11" ht="17.25" customHeight="1" x14ac:dyDescent="0.25">
      <c r="A38" s="17"/>
      <c r="B38" s="17" t="s">
        <v>84</v>
      </c>
      <c r="C38" s="70">
        <v>1785043.1965000001</v>
      </c>
      <c r="D38" s="70">
        <v>1677970.5202000001</v>
      </c>
      <c r="E38" s="70">
        <v>178853.0943</v>
      </c>
      <c r="F38" s="70">
        <v>114969.507</v>
      </c>
      <c r="G38" s="70">
        <v>58594.733200000002</v>
      </c>
      <c r="H38" s="70">
        <v>105802.5496</v>
      </c>
      <c r="I38" s="70">
        <v>143845.24299999999</v>
      </c>
      <c r="J38" s="70">
        <v>186406.92009999999</v>
      </c>
      <c r="K38" s="70">
        <v>127702.81200000001</v>
      </c>
    </row>
    <row r="39" spans="1:11" ht="17.25" customHeight="1" x14ac:dyDescent="0.25">
      <c r="A39" s="17"/>
      <c r="B39" s="17" t="s">
        <v>330</v>
      </c>
      <c r="C39" s="70">
        <v>4492909.2875300003</v>
      </c>
      <c r="D39" s="70">
        <v>3754302.8756000004</v>
      </c>
      <c r="E39" s="70">
        <v>359536.35600000003</v>
      </c>
      <c r="F39" s="70">
        <v>344159.50540000002</v>
      </c>
      <c r="G39" s="70">
        <v>368228.94750000001</v>
      </c>
      <c r="H39" s="70">
        <v>323318.57610000001</v>
      </c>
      <c r="I39" s="70">
        <v>354145.50469999999</v>
      </c>
      <c r="J39" s="70">
        <v>333360.27960000001</v>
      </c>
      <c r="K39" s="70">
        <v>366081.13160000002</v>
      </c>
    </row>
    <row r="40" spans="1:11" ht="17.25" customHeight="1" x14ac:dyDescent="0.25">
      <c r="A40" s="17"/>
      <c r="B40" s="17" t="s">
        <v>337</v>
      </c>
      <c r="C40" s="70">
        <v>491394.67918999994</v>
      </c>
      <c r="D40" s="70">
        <v>643700.42260000005</v>
      </c>
      <c r="E40" s="70">
        <v>57827.405700000003</v>
      </c>
      <c r="F40" s="70">
        <v>38220.902300000002</v>
      </c>
      <c r="G40" s="70">
        <v>26889.522300000001</v>
      </c>
      <c r="H40" s="70">
        <v>55703.5504</v>
      </c>
      <c r="I40" s="70">
        <v>59796.381099999999</v>
      </c>
      <c r="J40" s="70">
        <v>32507.257399999999</v>
      </c>
      <c r="K40" s="70">
        <v>55159.644</v>
      </c>
    </row>
    <row r="41" spans="1:11" ht="17.25" customHeight="1" x14ac:dyDescent="0.25">
      <c r="A41" s="17"/>
      <c r="B41" s="17" t="s">
        <v>668</v>
      </c>
      <c r="C41" s="70">
        <v>6328935.9545500008</v>
      </c>
      <c r="D41" s="70">
        <v>7958689.4559000004</v>
      </c>
      <c r="E41" s="70">
        <v>635048.85840000003</v>
      </c>
      <c r="F41" s="70">
        <v>817414.10789999994</v>
      </c>
      <c r="G41" s="70">
        <v>694842.05260000005</v>
      </c>
      <c r="H41" s="70">
        <v>652053.15590000001</v>
      </c>
      <c r="I41" s="70">
        <v>564692.72930000001</v>
      </c>
      <c r="J41" s="70">
        <v>565731.54090000002</v>
      </c>
      <c r="K41" s="70">
        <v>497887.12270000001</v>
      </c>
    </row>
    <row r="42" spans="1:11" ht="17.25" customHeight="1" x14ac:dyDescent="0.25">
      <c r="A42" s="17"/>
      <c r="B42" s="17" t="s">
        <v>81</v>
      </c>
      <c r="C42" s="70">
        <v>4192446.0458999998</v>
      </c>
      <c r="D42" s="70">
        <v>4448957.5159999998</v>
      </c>
      <c r="E42" s="70">
        <v>305061.68339999998</v>
      </c>
      <c r="F42" s="70">
        <v>387773.12819999998</v>
      </c>
      <c r="G42" s="70">
        <v>292028.05200000003</v>
      </c>
      <c r="H42" s="70">
        <v>250793.1447</v>
      </c>
      <c r="I42" s="70">
        <v>410099.93109999999</v>
      </c>
      <c r="J42" s="70">
        <v>325655.8553</v>
      </c>
      <c r="K42" s="70">
        <v>276975.2071</v>
      </c>
    </row>
    <row r="43" spans="1:11" ht="17.25" customHeight="1" x14ac:dyDescent="0.25">
      <c r="A43" s="24" t="s">
        <v>669</v>
      </c>
      <c r="B43" s="24" t="s">
        <v>670</v>
      </c>
      <c r="C43" s="69">
        <v>705230.01439999999</v>
      </c>
      <c r="D43" s="69">
        <v>709833.67780000006</v>
      </c>
      <c r="E43" s="69">
        <v>48834.777199999997</v>
      </c>
      <c r="F43" s="69">
        <v>26915.8344</v>
      </c>
      <c r="G43" s="69">
        <v>23346.960899999998</v>
      </c>
      <c r="H43" s="69">
        <v>40967.043599999997</v>
      </c>
      <c r="I43" s="69">
        <v>46502.261599999998</v>
      </c>
      <c r="J43" s="69">
        <v>36845.710599999999</v>
      </c>
      <c r="K43" s="69">
        <v>30545.183099999998</v>
      </c>
    </row>
    <row r="44" spans="1:11" ht="17.25" customHeight="1" x14ac:dyDescent="0.25">
      <c r="A44" s="17"/>
      <c r="B44" s="17" t="s">
        <v>298</v>
      </c>
      <c r="C44" s="70">
        <v>683218.98990000004</v>
      </c>
      <c r="D44" s="70">
        <v>687895.6856000002</v>
      </c>
      <c r="E44" s="70">
        <v>47296.547200000001</v>
      </c>
      <c r="F44" s="70">
        <v>24931.102599999998</v>
      </c>
      <c r="G44" s="70">
        <v>22115.179599999999</v>
      </c>
      <c r="H44" s="70">
        <v>39102.581599999998</v>
      </c>
      <c r="I44" s="70">
        <v>45372.128199999999</v>
      </c>
      <c r="J44" s="70">
        <v>36230.8966</v>
      </c>
      <c r="K44" s="70">
        <v>29604.376</v>
      </c>
    </row>
    <row r="45" spans="1:11" ht="17.25" customHeight="1" x14ac:dyDescent="0.25">
      <c r="A45" s="17"/>
      <c r="B45" s="17" t="s">
        <v>671</v>
      </c>
      <c r="C45" s="70">
        <v>16560.679499999998</v>
      </c>
      <c r="D45" s="70">
        <v>15975.316199999999</v>
      </c>
      <c r="E45" s="70">
        <v>1361.44</v>
      </c>
      <c r="F45" s="70">
        <v>1853.0736999999999</v>
      </c>
      <c r="G45" s="70">
        <v>1175.4313</v>
      </c>
      <c r="H45" s="70">
        <v>1864.462</v>
      </c>
      <c r="I45" s="70">
        <v>1130.1333999999999</v>
      </c>
      <c r="J45" s="70">
        <v>590.81399999999996</v>
      </c>
      <c r="K45" s="70">
        <v>741.03210000000001</v>
      </c>
    </row>
    <row r="46" spans="1:11" ht="17.25" customHeight="1" x14ac:dyDescent="0.25">
      <c r="A46" s="17"/>
      <c r="B46" s="17" t="s">
        <v>81</v>
      </c>
      <c r="C46" s="70">
        <v>5450.3450000000003</v>
      </c>
      <c r="D46" s="70">
        <v>5962.6760000000004</v>
      </c>
      <c r="E46" s="70">
        <v>176.79</v>
      </c>
      <c r="F46" s="70">
        <v>131.65809999999999</v>
      </c>
      <c r="G46" s="70">
        <v>56.35</v>
      </c>
      <c r="H46" s="70">
        <v>0</v>
      </c>
      <c r="I46" s="70">
        <v>0</v>
      </c>
      <c r="J46" s="70">
        <v>24</v>
      </c>
      <c r="K46" s="70">
        <v>199.77500000000001</v>
      </c>
    </row>
    <row r="47" spans="1:11" ht="17.25" customHeight="1" x14ac:dyDescent="0.25">
      <c r="A47" s="24" t="s">
        <v>672</v>
      </c>
      <c r="B47" s="24" t="s">
        <v>81</v>
      </c>
      <c r="C47" s="69">
        <v>262120.35089999999</v>
      </c>
      <c r="D47" s="69">
        <v>175190.49089999998</v>
      </c>
      <c r="E47" s="69">
        <v>11299.4485</v>
      </c>
      <c r="F47" s="69">
        <v>27452.7016</v>
      </c>
      <c r="G47" s="69">
        <v>16410.024000000001</v>
      </c>
      <c r="H47" s="69">
        <v>11833.7235</v>
      </c>
      <c r="I47" s="69">
        <v>10883.561600000001</v>
      </c>
      <c r="J47" s="69">
        <v>9881.8904999999995</v>
      </c>
      <c r="K47" s="69">
        <v>16114.9295</v>
      </c>
    </row>
    <row r="48" spans="1:11" ht="17.25" customHeight="1" x14ac:dyDescent="0.25">
      <c r="A48" s="24" t="s">
        <v>640</v>
      </c>
      <c r="B48" s="24" t="s">
        <v>682</v>
      </c>
      <c r="C48" s="69">
        <v>53698569.532759994</v>
      </c>
      <c r="D48" s="69">
        <v>58719491.913599998</v>
      </c>
      <c r="E48" s="69">
        <v>4963126.4511000002</v>
      </c>
      <c r="F48" s="69">
        <v>5300694.4927000012</v>
      </c>
      <c r="G48" s="69">
        <v>4629007.8520999998</v>
      </c>
      <c r="H48" s="69">
        <v>5562804.8471000018</v>
      </c>
      <c r="I48" s="69">
        <v>5424544.3245000001</v>
      </c>
      <c r="J48" s="69">
        <v>5081153.1507000001</v>
      </c>
      <c r="K48" s="69">
        <v>4813173.7789000003</v>
      </c>
    </row>
    <row r="49" spans="1:15" ht="17.25" customHeight="1" x14ac:dyDescent="0.25">
      <c r="A49" s="24" t="s">
        <v>674</v>
      </c>
      <c r="B49" s="24" t="s">
        <v>683</v>
      </c>
      <c r="C49" s="69">
        <v>2250851.360807864</v>
      </c>
      <c r="D49" s="69">
        <v>1807224.8777595798</v>
      </c>
      <c r="E49" s="69">
        <v>143930.6670819</v>
      </c>
      <c r="F49" s="69">
        <v>147359.30689705996</v>
      </c>
      <c r="G49" s="69">
        <v>128686.41828837999</v>
      </c>
      <c r="H49" s="69">
        <v>154645.97474937997</v>
      </c>
      <c r="I49" s="69">
        <v>167618.41962705</v>
      </c>
      <c r="J49" s="69">
        <v>141256.05758946002</v>
      </c>
      <c r="K49" s="69">
        <v>133806.23105341999</v>
      </c>
    </row>
    <row r="50" spans="1:15" ht="17.25" customHeight="1" x14ac:dyDescent="0.25">
      <c r="A50" s="24" t="s">
        <v>676</v>
      </c>
      <c r="B50" s="24" t="s">
        <v>684</v>
      </c>
      <c r="C50" s="69">
        <v>51447718.171952128</v>
      </c>
      <c r="D50" s="69">
        <v>56912267.035840414</v>
      </c>
      <c r="E50" s="69">
        <v>4819195.7840181002</v>
      </c>
      <c r="F50" s="69">
        <v>5153335.1858029412</v>
      </c>
      <c r="G50" s="69">
        <v>4500321.4338116199</v>
      </c>
      <c r="H50" s="69">
        <v>5408158.872350622</v>
      </c>
      <c r="I50" s="69">
        <v>5256925.9048729502</v>
      </c>
      <c r="J50" s="69">
        <v>4939897.09311054</v>
      </c>
      <c r="K50" s="69">
        <v>4679367.5478465799</v>
      </c>
    </row>
    <row r="51" spans="1:15" ht="17.25" customHeight="1" x14ac:dyDescent="0.25">
      <c r="A51" s="24" t="s">
        <v>678</v>
      </c>
      <c r="B51" s="24" t="s">
        <v>685</v>
      </c>
      <c r="C51" s="69">
        <v>1709104.1095602624</v>
      </c>
      <c r="D51" s="69">
        <v>2233751.923454213</v>
      </c>
      <c r="E51" s="69">
        <v>118809.91046964524</v>
      </c>
      <c r="F51" s="69">
        <v>242649.45110157676</v>
      </c>
      <c r="G51" s="69">
        <v>229703.20752533985</v>
      </c>
      <c r="H51" s="69">
        <v>356842.30390954495</v>
      </c>
      <c r="I51" s="69">
        <v>89081.259540059298</v>
      </c>
      <c r="J51" s="69">
        <v>225061.51791437555</v>
      </c>
      <c r="K51" s="69">
        <v>222588.42310479263</v>
      </c>
    </row>
    <row r="52" spans="1:15" ht="8.25" customHeight="1" thickBot="1" x14ac:dyDescent="0.3">
      <c r="A52" s="2"/>
      <c r="B52" s="2"/>
      <c r="C52" s="2"/>
    </row>
    <row r="53" spans="1:15" ht="15.75" thickTop="1" x14ac:dyDescent="0.25">
      <c r="A53" s="295" t="s">
        <v>758</v>
      </c>
      <c r="B53" s="295"/>
      <c r="C53" s="295"/>
      <c r="D53" s="295"/>
      <c r="E53" s="295"/>
      <c r="F53" s="295"/>
      <c r="G53" s="295"/>
      <c r="H53" s="295"/>
      <c r="I53" s="295"/>
      <c r="J53" s="295"/>
      <c r="K53" s="295"/>
    </row>
    <row r="54" spans="1:15" x14ac:dyDescent="0.25">
      <c r="A54" s="341" t="s">
        <v>826</v>
      </c>
      <c r="B54" s="341"/>
      <c r="C54" s="341"/>
      <c r="D54" s="341"/>
      <c r="E54" s="341"/>
      <c r="F54" s="341"/>
      <c r="G54" s="341"/>
      <c r="H54" s="341"/>
      <c r="I54" s="341"/>
      <c r="J54" s="341"/>
      <c r="K54" s="341"/>
    </row>
    <row r="55" spans="1:15" s="110" customFormat="1" ht="20.25" customHeight="1" x14ac:dyDescent="0.2">
      <c r="A55" s="486" t="s">
        <v>825</v>
      </c>
      <c r="B55" s="486"/>
      <c r="C55" s="486"/>
      <c r="D55" s="486"/>
      <c r="E55" s="486"/>
      <c r="F55" s="486"/>
      <c r="G55" s="486"/>
      <c r="H55" s="486"/>
      <c r="I55" s="486"/>
      <c r="J55" s="486"/>
      <c r="K55" s="486"/>
      <c r="L55" s="198"/>
      <c r="M55" s="198"/>
      <c r="N55" s="198"/>
      <c r="O55" s="198"/>
    </row>
    <row r="56" spans="1:15" s="110" customFormat="1" ht="23.25" customHeight="1" x14ac:dyDescent="0.2">
      <c r="A56" s="486" t="s">
        <v>744</v>
      </c>
      <c r="B56" s="486"/>
      <c r="C56" s="486"/>
      <c r="D56" s="486"/>
      <c r="E56" s="486"/>
      <c r="F56" s="486"/>
      <c r="G56" s="486"/>
      <c r="H56" s="486"/>
      <c r="I56" s="486"/>
      <c r="J56" s="486"/>
      <c r="K56" s="486"/>
    </row>
    <row r="57" spans="1:15" s="110" customFormat="1" ht="11.25" x14ac:dyDescent="0.2"/>
    <row r="58" spans="1:15" s="110" customFormat="1" ht="11.25" x14ac:dyDescent="0.2"/>
    <row r="59" spans="1:15" x14ac:dyDescent="0.25">
      <c r="A59" s="82"/>
      <c r="B59" s="82"/>
      <c r="C59" s="82"/>
      <c r="D59" s="82"/>
      <c r="E59" s="82"/>
      <c r="F59" s="82"/>
      <c r="G59" s="82"/>
      <c r="H59" s="82"/>
      <c r="I59" s="82"/>
      <c r="J59" s="82"/>
      <c r="K59" s="82"/>
    </row>
    <row r="60" spans="1:15" x14ac:dyDescent="0.25">
      <c r="A60" s="82"/>
      <c r="B60" s="82"/>
      <c r="C60" s="82"/>
      <c r="D60" s="82"/>
      <c r="E60" s="82"/>
      <c r="F60" s="82"/>
      <c r="G60" s="82"/>
      <c r="H60" s="82"/>
      <c r="I60" s="82"/>
      <c r="J60" s="82"/>
      <c r="K60" s="82"/>
    </row>
    <row r="61" spans="1:15" x14ac:dyDescent="0.25">
      <c r="A61" s="142"/>
      <c r="B61" s="142"/>
      <c r="C61" s="142"/>
      <c r="D61" s="142"/>
      <c r="E61" s="142"/>
      <c r="F61" s="142"/>
      <c r="G61" s="142"/>
      <c r="H61" s="142"/>
      <c r="I61" s="142"/>
      <c r="J61" s="142"/>
      <c r="K61" s="142"/>
    </row>
    <row r="62" spans="1:15" x14ac:dyDescent="0.25">
      <c r="A62" s="142"/>
      <c r="B62" s="142"/>
      <c r="C62" s="142"/>
      <c r="D62" s="142"/>
      <c r="E62" s="142"/>
      <c r="F62" s="142"/>
      <c r="G62" s="142"/>
      <c r="H62" s="142"/>
      <c r="I62" s="142"/>
      <c r="J62" s="142"/>
      <c r="K62" s="142"/>
    </row>
    <row r="63" spans="1:15" x14ac:dyDescent="0.25">
      <c r="A63" s="142"/>
      <c r="B63" s="142"/>
      <c r="C63" s="142"/>
      <c r="D63" s="142"/>
      <c r="E63" s="142"/>
      <c r="F63" s="142"/>
      <c r="G63" s="142"/>
      <c r="H63" s="142"/>
      <c r="I63" s="142"/>
      <c r="J63" s="142"/>
      <c r="K63" s="142"/>
    </row>
    <row r="64" spans="1:15" x14ac:dyDescent="0.25">
      <c r="A64" s="142"/>
      <c r="B64" s="142"/>
      <c r="C64" s="142"/>
      <c r="D64" s="142"/>
      <c r="E64" s="142"/>
      <c r="F64" s="142"/>
      <c r="G64" s="142"/>
      <c r="H64" s="142"/>
      <c r="I64" s="142"/>
      <c r="J64" s="142"/>
      <c r="K64" s="142"/>
    </row>
    <row r="65" spans="1:11" x14ac:dyDescent="0.25">
      <c r="A65" s="142"/>
      <c r="B65" s="142"/>
      <c r="C65" s="142"/>
      <c r="D65" s="142"/>
      <c r="E65" s="142"/>
      <c r="F65" s="142"/>
      <c r="G65" s="142"/>
      <c r="H65" s="142"/>
      <c r="I65" s="142"/>
      <c r="J65" s="142"/>
      <c r="K65" s="142"/>
    </row>
  </sheetData>
  <mergeCells count="13">
    <mergeCell ref="A1:K1"/>
    <mergeCell ref="A2:K2"/>
    <mergeCell ref="A3:K3"/>
    <mergeCell ref="A56:K56"/>
    <mergeCell ref="A55:K55"/>
    <mergeCell ref="A53:K53"/>
    <mergeCell ref="A4:A5"/>
    <mergeCell ref="B4:B5"/>
    <mergeCell ref="C4:C5"/>
    <mergeCell ref="D4:D5"/>
    <mergeCell ref="A54:K54"/>
    <mergeCell ref="F4:H4"/>
    <mergeCell ref="I4:K4"/>
  </mergeCells>
  <pageMargins left="0.7" right="0.7" top="0.75" bottom="0.75" header="0.3" footer="0.3"/>
  <pageSetup paperSize="9" scale="73" orientation="portrait" verticalDpi="1200"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4"/>
  <sheetViews>
    <sheetView view="pageBreakPreview" topLeftCell="A10" zoomScaleNormal="100" zoomScaleSheetLayoutView="100" workbookViewId="0">
      <selection activeCell="H9" sqref="H9:H10"/>
    </sheetView>
  </sheetViews>
  <sheetFormatPr defaultColWidth="9.140625" defaultRowHeight="15" x14ac:dyDescent="0.25"/>
  <cols>
    <col min="1" max="1" width="15.42578125" style="75" customWidth="1"/>
    <col min="2" max="8" width="9.85546875" style="75" customWidth="1"/>
    <col min="9" max="16384" width="9.140625" style="75"/>
  </cols>
  <sheetData>
    <row r="1" spans="1:8" ht="23.25" x14ac:dyDescent="0.25">
      <c r="A1" s="292" t="s">
        <v>846</v>
      </c>
      <c r="B1" s="292"/>
      <c r="C1" s="292"/>
      <c r="D1" s="292"/>
      <c r="E1" s="292"/>
      <c r="F1" s="292"/>
      <c r="G1" s="292"/>
      <c r="H1" s="292"/>
    </row>
    <row r="2" spans="1:8" ht="15.75" x14ac:dyDescent="0.25">
      <c r="A2" s="293" t="s">
        <v>755</v>
      </c>
      <c r="B2" s="293"/>
      <c r="C2" s="293"/>
      <c r="D2" s="293"/>
      <c r="E2" s="293"/>
      <c r="F2" s="293"/>
      <c r="G2" s="293"/>
      <c r="H2" s="293"/>
    </row>
    <row r="3" spans="1:8" ht="15.75" thickBot="1" x14ac:dyDescent="0.3">
      <c r="A3" s="294"/>
      <c r="B3" s="294"/>
      <c r="C3" s="294"/>
      <c r="D3" s="294"/>
      <c r="E3" s="294"/>
      <c r="F3" s="294"/>
      <c r="G3" s="294"/>
      <c r="H3" s="294"/>
    </row>
    <row r="4" spans="1:8" ht="16.5" thickTop="1" thickBot="1" x14ac:dyDescent="0.3">
      <c r="A4" s="42" t="s">
        <v>847</v>
      </c>
      <c r="B4" s="121" t="s">
        <v>23</v>
      </c>
      <c r="C4" s="113" t="s">
        <v>24</v>
      </c>
      <c r="D4" s="113" t="s">
        <v>25</v>
      </c>
      <c r="E4" s="113" t="s">
        <v>26</v>
      </c>
      <c r="F4" s="113" t="s">
        <v>27</v>
      </c>
      <c r="G4" s="113" t="s">
        <v>754</v>
      </c>
      <c r="H4" s="113" t="s">
        <v>794</v>
      </c>
    </row>
    <row r="5" spans="1:8" ht="29.25" customHeight="1" thickTop="1" x14ac:dyDescent="0.25">
      <c r="A5" s="114" t="s">
        <v>28</v>
      </c>
      <c r="B5" s="116">
        <v>158.8297</v>
      </c>
      <c r="C5" s="116">
        <v>166.76249999999999</v>
      </c>
      <c r="D5" s="116">
        <v>159.60159999999999</v>
      </c>
      <c r="E5" s="116">
        <v>219.43709999999999</v>
      </c>
      <c r="F5" s="116">
        <v>281.00720508166961</v>
      </c>
      <c r="G5" s="116">
        <v>278.3912396551724</v>
      </c>
      <c r="H5" s="116">
        <v>284.21329500000002</v>
      </c>
    </row>
    <row r="6" spans="1:8" ht="29.25" customHeight="1" x14ac:dyDescent="0.25">
      <c r="A6" s="114" t="s">
        <v>29</v>
      </c>
      <c r="B6" s="116">
        <v>158.077</v>
      </c>
      <c r="C6" s="116">
        <v>167.7064</v>
      </c>
      <c r="D6" s="116">
        <v>164.09970000000001</v>
      </c>
      <c r="E6" s="116">
        <v>220.88630000000001</v>
      </c>
      <c r="F6" s="116">
        <v>293.80805642633231</v>
      </c>
      <c r="G6" s="116">
        <v>278.54031199999997</v>
      </c>
      <c r="H6" s="116">
        <v>282.24473214285712</v>
      </c>
    </row>
    <row r="7" spans="1:8" ht="29.25" customHeight="1" x14ac:dyDescent="0.25">
      <c r="A7" s="114" t="s">
        <v>30</v>
      </c>
      <c r="B7" s="116">
        <v>156.1764</v>
      </c>
      <c r="C7" s="116">
        <v>165.85409999999999</v>
      </c>
      <c r="D7" s="116">
        <v>168.05670000000001</v>
      </c>
      <c r="E7" s="116">
        <v>230.4659</v>
      </c>
      <c r="F7" s="116">
        <v>297.75417241379307</v>
      </c>
      <c r="G7" s="116">
        <v>278.24362068965513</v>
      </c>
      <c r="H7" s="116">
        <v>281.64727272727276</v>
      </c>
    </row>
    <row r="8" spans="1:8" ht="29.25" customHeight="1" x14ac:dyDescent="0.25">
      <c r="A8" s="114" t="s">
        <v>31</v>
      </c>
      <c r="B8" s="116">
        <v>155.94909999999999</v>
      </c>
      <c r="C8" s="116">
        <v>162.80000000000001</v>
      </c>
      <c r="D8" s="116">
        <v>171.69479999999999</v>
      </c>
      <c r="E8" s="116">
        <v>220.57239999999999</v>
      </c>
      <c r="F8" s="116">
        <v>280.35675705329157</v>
      </c>
      <c r="G8" s="116">
        <v>277.67040479760118</v>
      </c>
      <c r="H8" s="116">
        <v>281.2675931677021</v>
      </c>
    </row>
    <row r="9" spans="1:8" ht="29.25" customHeight="1" x14ac:dyDescent="0.25">
      <c r="A9" s="114" t="s">
        <v>32</v>
      </c>
      <c r="B9" s="116">
        <v>155.36750000000001</v>
      </c>
      <c r="C9" s="116">
        <v>159.2122</v>
      </c>
      <c r="D9" s="116">
        <v>173.02549999999999</v>
      </c>
      <c r="E9" s="116">
        <v>222.31049999999999</v>
      </c>
      <c r="F9" s="116">
        <v>285.52072249589514</v>
      </c>
      <c r="G9" s="116">
        <v>277.80932676518887</v>
      </c>
      <c r="H9" s="116">
        <v>280.87298214285727</v>
      </c>
    </row>
    <row r="10" spans="1:8" ht="29.25" customHeight="1" x14ac:dyDescent="0.25">
      <c r="A10" s="114" t="s">
        <v>33</v>
      </c>
      <c r="B10" s="116">
        <v>154.91999999999999</v>
      </c>
      <c r="C10" s="116">
        <v>160.0795</v>
      </c>
      <c r="D10" s="116">
        <v>177.1764</v>
      </c>
      <c r="E10" s="116">
        <v>224.76240000000001</v>
      </c>
      <c r="F10" s="144">
        <v>283.29607068965521</v>
      </c>
      <c r="G10" s="116">
        <v>278.12036124794747</v>
      </c>
      <c r="H10" s="116">
        <v>280.54096022727254</v>
      </c>
    </row>
    <row r="11" spans="1:8" ht="29.25" customHeight="1" x14ac:dyDescent="0.25">
      <c r="A11" s="114" t="s">
        <v>34</v>
      </c>
      <c r="B11" s="116">
        <v>154.65610000000001</v>
      </c>
      <c r="C11" s="116">
        <v>160.15360000000001</v>
      </c>
      <c r="D11" s="116">
        <v>176.3108</v>
      </c>
      <c r="E11" s="116">
        <v>234.136</v>
      </c>
      <c r="F11" s="116">
        <v>280.32061128526647</v>
      </c>
      <c r="G11" s="116">
        <v>278.644263322884</v>
      </c>
      <c r="H11" s="116">
        <v>280.15352227891162</v>
      </c>
    </row>
    <row r="12" spans="1:8" ht="29.25" customHeight="1" x14ac:dyDescent="0.25">
      <c r="A12" s="114" t="s">
        <v>35</v>
      </c>
      <c r="B12" s="116">
        <v>154.26339999999999</v>
      </c>
      <c r="C12" s="116">
        <v>159.13130000000001</v>
      </c>
      <c r="D12" s="116">
        <v>175.48230000000001</v>
      </c>
      <c r="E12" s="116">
        <v>266.6764</v>
      </c>
      <c r="F12" s="116">
        <v>279.18166969146972</v>
      </c>
      <c r="G12" s="116">
        <v>279.30426497277676</v>
      </c>
      <c r="H12" s="116">
        <v>279.80700734127004</v>
      </c>
    </row>
    <row r="13" spans="1:8" ht="29.25" customHeight="1" x14ac:dyDescent="0.25">
      <c r="A13" s="114" t="s">
        <v>36</v>
      </c>
      <c r="B13" s="116">
        <v>158.44720000000001</v>
      </c>
      <c r="C13" s="116">
        <v>156.02979999999999</v>
      </c>
      <c r="D13" s="116">
        <v>179.6173</v>
      </c>
      <c r="E13" s="116">
        <v>280.20249999999999</v>
      </c>
      <c r="F13" s="116">
        <v>278.70496551724142</v>
      </c>
      <c r="G13" s="116">
        <v>280.08361161524505</v>
      </c>
      <c r="H13" s="116">
        <v>279.5112857142858</v>
      </c>
    </row>
    <row r="14" spans="1:8" ht="29.25" customHeight="1" x14ac:dyDescent="0.25">
      <c r="A14" s="114" t="s">
        <v>37</v>
      </c>
      <c r="B14" s="116">
        <v>164.43729999999999</v>
      </c>
      <c r="C14" s="116">
        <v>153.07689999999999</v>
      </c>
      <c r="D14" s="116">
        <v>184.4813</v>
      </c>
      <c r="E14" s="116">
        <v>284.94569999999999</v>
      </c>
      <c r="F14" s="116">
        <v>278.14245009074409</v>
      </c>
      <c r="G14" s="116">
        <v>280.71379310344804</v>
      </c>
      <c r="H14" s="116"/>
    </row>
    <row r="15" spans="1:8" ht="29.25" customHeight="1" x14ac:dyDescent="0.25">
      <c r="A15" s="114" t="s">
        <v>38</v>
      </c>
      <c r="B15" s="116">
        <v>160.07669999999999</v>
      </c>
      <c r="C15" s="116">
        <v>153.2928</v>
      </c>
      <c r="D15" s="116">
        <v>195.50040000000001</v>
      </c>
      <c r="E15" s="116">
        <v>285.48599999999999</v>
      </c>
      <c r="F15" s="116">
        <v>278.25008210180624</v>
      </c>
      <c r="G15" s="97">
        <v>281.6662931034478</v>
      </c>
      <c r="H15" s="97"/>
    </row>
    <row r="16" spans="1:8" ht="29.25" customHeight="1" x14ac:dyDescent="0.25">
      <c r="A16" s="114" t="s">
        <v>39</v>
      </c>
      <c r="B16" s="116">
        <v>165.10390000000001</v>
      </c>
      <c r="C16" s="116">
        <v>156.16380000000001</v>
      </c>
      <c r="D16" s="116">
        <v>204.3674</v>
      </c>
      <c r="E16" s="116">
        <v>286.58409999999998</v>
      </c>
      <c r="F16" s="116">
        <v>278.43872210953339</v>
      </c>
      <c r="G16" s="117">
        <v>283.00013590225564</v>
      </c>
      <c r="H16" s="117"/>
    </row>
    <row r="17" spans="1:8" ht="29.25" customHeight="1" x14ac:dyDescent="0.25">
      <c r="A17" s="114" t="s">
        <v>40</v>
      </c>
      <c r="B17" s="116">
        <v>157.6944</v>
      </c>
      <c r="C17" s="116">
        <v>166.77430000000001</v>
      </c>
      <c r="D17" s="116">
        <v>163.9194</v>
      </c>
      <c r="E17" s="116">
        <v>223.59639999999999</v>
      </c>
      <c r="F17" s="116">
        <v>290.85649999999998</v>
      </c>
      <c r="G17" s="116">
        <v>278.39172411056359</v>
      </c>
      <c r="H17" s="116">
        <v>282.70176662337667</v>
      </c>
    </row>
    <row r="18" spans="1:8" ht="29.25" customHeight="1" x14ac:dyDescent="0.25">
      <c r="A18" s="114" t="s">
        <v>41</v>
      </c>
      <c r="B18" s="116">
        <v>155.41220000000001</v>
      </c>
      <c r="C18" s="116">
        <v>160.69730000000001</v>
      </c>
      <c r="D18" s="116">
        <v>173.96559999999999</v>
      </c>
      <c r="E18" s="116">
        <v>222.54839999999999</v>
      </c>
      <c r="F18" s="116">
        <v>283.05790000000002</v>
      </c>
      <c r="G18" s="116">
        <v>277.86669760357915</v>
      </c>
      <c r="H18" s="116">
        <v>280.89384517927732</v>
      </c>
    </row>
    <row r="19" spans="1:8" ht="29.25" customHeight="1" x14ac:dyDescent="0.25">
      <c r="A19" s="114" t="s">
        <v>42</v>
      </c>
      <c r="B19" s="116">
        <v>155.78890000000001</v>
      </c>
      <c r="C19" s="116">
        <v>158.43819999999999</v>
      </c>
      <c r="D19" s="116">
        <v>177.13679999999999</v>
      </c>
      <c r="E19" s="116">
        <v>260.3383</v>
      </c>
      <c r="F19" s="116">
        <v>279.40241549799254</v>
      </c>
      <c r="G19" s="116">
        <v>279.34404663696859</v>
      </c>
      <c r="H19" s="116">
        <v>279.82393844482249</v>
      </c>
    </row>
    <row r="20" spans="1:8" ht="29.25" customHeight="1" thickBot="1" x14ac:dyDescent="0.3">
      <c r="A20" s="115" t="s">
        <v>43</v>
      </c>
      <c r="B20" s="118">
        <v>163.20590000000001</v>
      </c>
      <c r="C20" s="118">
        <v>154.17779999999999</v>
      </c>
      <c r="D20" s="118">
        <v>194.78309999999999</v>
      </c>
      <c r="E20" s="118">
        <v>285.67189999999999</v>
      </c>
      <c r="F20" s="118">
        <v>278.27708476736126</v>
      </c>
      <c r="G20" s="116">
        <v>281.79340736971716</v>
      </c>
      <c r="H20" s="116"/>
    </row>
    <row r="21" spans="1:8" ht="29.25" customHeight="1" thickTop="1" thickBot="1" x14ac:dyDescent="0.3">
      <c r="A21" s="44" t="s">
        <v>44</v>
      </c>
      <c r="B21" s="119">
        <v>158.02529999999999</v>
      </c>
      <c r="C21" s="119">
        <v>160.02189999999999</v>
      </c>
      <c r="D21" s="119">
        <v>177.4512</v>
      </c>
      <c r="E21" s="119">
        <v>248.03880000000001</v>
      </c>
      <c r="F21" s="119">
        <v>282.89845707972484</v>
      </c>
      <c r="G21" s="120">
        <v>279.3489689313019</v>
      </c>
      <c r="H21" s="120"/>
    </row>
    <row r="22" spans="1:8" ht="15.75" thickTop="1" x14ac:dyDescent="0.25">
      <c r="A22" s="295" t="s">
        <v>758</v>
      </c>
      <c r="B22" s="295"/>
      <c r="C22" s="295"/>
      <c r="D22" s="295"/>
      <c r="E22" s="295"/>
      <c r="F22" s="295"/>
      <c r="G22" s="295"/>
      <c r="H22" s="295"/>
    </row>
    <row r="23" spans="1:8" s="110" customFormat="1" ht="11.25" x14ac:dyDescent="0.2">
      <c r="A23" s="291" t="s">
        <v>61</v>
      </c>
      <c r="B23" s="291"/>
      <c r="C23" s="291"/>
      <c r="D23" s="291"/>
      <c r="E23" s="291"/>
      <c r="F23" s="291"/>
      <c r="G23" s="291"/>
      <c r="H23" s="291"/>
    </row>
    <row r="24" spans="1:8" s="110" customFormat="1" ht="11.25" x14ac:dyDescent="0.2">
      <c r="A24" s="291" t="s">
        <v>820</v>
      </c>
      <c r="B24" s="291"/>
      <c r="C24" s="291"/>
      <c r="D24" s="291"/>
      <c r="E24" s="291"/>
      <c r="F24" s="291"/>
      <c r="G24" s="291"/>
      <c r="H24" s="291"/>
    </row>
  </sheetData>
  <mergeCells count="6">
    <mergeCell ref="A24:H24"/>
    <mergeCell ref="A1:H1"/>
    <mergeCell ref="A2:H2"/>
    <mergeCell ref="A3:H3"/>
    <mergeCell ref="A22:H22"/>
    <mergeCell ref="A23:H23"/>
  </mergeCells>
  <pageMargins left="0.7" right="0.7" top="0.75" bottom="0.75" header="0.3" footer="0.3"/>
  <pageSetup paperSize="9" orientation="portrait" verticalDpi="1200" r:id="rId1"/>
  <headerFooter>
    <oddFooter>&amp;C&amp;A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K53"/>
  <sheetViews>
    <sheetView topLeftCell="A33" zoomScaleNormal="100" zoomScaleSheetLayoutView="100" workbookViewId="0">
      <selection activeCell="J8" sqref="J8:K8"/>
    </sheetView>
  </sheetViews>
  <sheetFormatPr defaultColWidth="9.140625" defaultRowHeight="15" x14ac:dyDescent="0.25"/>
  <cols>
    <col min="1" max="1" width="2.85546875" style="75" bestFit="1" customWidth="1"/>
    <col min="2" max="2" width="16.42578125" style="75" bestFit="1" customWidth="1"/>
    <col min="3" max="3" width="9.85546875" style="75" bestFit="1" customWidth="1"/>
    <col min="4" max="4" width="10.85546875" style="75" bestFit="1" customWidth="1"/>
    <col min="5" max="11" width="9.85546875" style="75" bestFit="1" customWidth="1"/>
    <col min="12" max="16384" width="9.140625" style="75"/>
  </cols>
  <sheetData>
    <row r="1" spans="1:11" ht="18.75" customHeight="1" x14ac:dyDescent="0.25">
      <c r="A1" s="509" t="s">
        <v>686</v>
      </c>
      <c r="B1" s="509"/>
      <c r="C1" s="509"/>
      <c r="D1" s="509"/>
      <c r="E1" s="509"/>
      <c r="F1" s="509"/>
      <c r="G1" s="509"/>
      <c r="H1" s="509"/>
      <c r="I1" s="509"/>
      <c r="J1" s="509"/>
      <c r="K1" s="509"/>
    </row>
    <row r="2" spans="1:11" ht="15" customHeight="1" x14ac:dyDescent="0.25">
      <c r="A2" s="331" t="s">
        <v>785</v>
      </c>
      <c r="B2" s="331"/>
      <c r="C2" s="331"/>
      <c r="D2" s="331"/>
      <c r="E2" s="331"/>
      <c r="F2" s="331"/>
      <c r="G2" s="331"/>
      <c r="H2" s="331"/>
      <c r="I2" s="331"/>
      <c r="J2" s="331"/>
      <c r="K2" s="331"/>
    </row>
    <row r="3" spans="1:11" ht="15.75" thickBot="1" x14ac:dyDescent="0.3">
      <c r="A3" s="510" t="s">
        <v>538</v>
      </c>
      <c r="B3" s="510"/>
      <c r="C3" s="510"/>
      <c r="D3" s="510"/>
      <c r="E3" s="510"/>
      <c r="F3" s="510"/>
      <c r="G3" s="510"/>
      <c r="H3" s="510"/>
      <c r="I3" s="510"/>
      <c r="J3" s="510"/>
      <c r="K3" s="510"/>
    </row>
    <row r="4" spans="1:11" ht="16.5" thickTop="1" thickBot="1" x14ac:dyDescent="0.3">
      <c r="A4" s="511"/>
      <c r="B4" s="323" t="s">
        <v>599</v>
      </c>
      <c r="C4" s="513" t="s">
        <v>108</v>
      </c>
      <c r="D4" s="513" t="s">
        <v>756</v>
      </c>
      <c r="E4" s="231">
        <v>2024</v>
      </c>
      <c r="F4" s="483">
        <v>2025</v>
      </c>
      <c r="G4" s="515"/>
      <c r="H4" s="515"/>
      <c r="I4" s="515"/>
      <c r="J4" s="515"/>
      <c r="K4" s="515"/>
    </row>
    <row r="5" spans="1:11" ht="15.75" thickBot="1" x14ac:dyDescent="0.3">
      <c r="A5" s="512"/>
      <c r="B5" s="327"/>
      <c r="C5" s="514"/>
      <c r="D5" s="514"/>
      <c r="E5" s="232" t="s">
        <v>33</v>
      </c>
      <c r="F5" s="233" t="s">
        <v>28</v>
      </c>
      <c r="G5" s="233" t="s">
        <v>29</v>
      </c>
      <c r="H5" s="233" t="s">
        <v>30</v>
      </c>
      <c r="I5" s="233" t="s">
        <v>31</v>
      </c>
      <c r="J5" s="233" t="s">
        <v>32</v>
      </c>
      <c r="K5" s="233" t="s">
        <v>33</v>
      </c>
    </row>
    <row r="6" spans="1:11" ht="15.75" thickTop="1" x14ac:dyDescent="0.25">
      <c r="A6" s="234"/>
      <c r="B6" s="98"/>
      <c r="C6" s="253"/>
      <c r="D6" s="253"/>
      <c r="E6" s="253"/>
      <c r="F6" s="253"/>
      <c r="G6" s="253"/>
      <c r="H6" s="12"/>
      <c r="I6" s="12"/>
      <c r="J6" s="12"/>
      <c r="K6" s="12"/>
    </row>
    <row r="7" spans="1:11" x14ac:dyDescent="0.25">
      <c r="A7" s="234"/>
      <c r="B7" s="96" t="s">
        <v>600</v>
      </c>
      <c r="C7" s="245">
        <v>54779084.369826786</v>
      </c>
      <c r="D7" s="103">
        <v>58363043.185768202</v>
      </c>
      <c r="E7" s="103">
        <v>5357930.7022275673</v>
      </c>
      <c r="F7" s="103">
        <v>5837044.2689600429</v>
      </c>
      <c r="G7" s="103">
        <v>5297567.426800386</v>
      </c>
      <c r="H7" s="103">
        <v>5854318.6311540538</v>
      </c>
      <c r="I7" s="103">
        <v>6092589.8223022791</v>
      </c>
      <c r="J7" s="103">
        <v>5310858.3900081404</v>
      </c>
      <c r="K7" s="103">
        <v>6084799.3165315045</v>
      </c>
    </row>
    <row r="8" spans="1:11" x14ac:dyDescent="0.25">
      <c r="A8" s="98"/>
      <c r="B8" s="98"/>
      <c r="C8" s="254"/>
      <c r="D8" s="155"/>
      <c r="E8" s="102"/>
      <c r="F8" s="102"/>
      <c r="G8" s="102"/>
      <c r="H8" s="102"/>
      <c r="I8" s="102"/>
      <c r="J8" s="102"/>
      <c r="K8" s="102"/>
    </row>
    <row r="9" spans="1:11" x14ac:dyDescent="0.25">
      <c r="A9" s="153" t="s">
        <v>601</v>
      </c>
      <c r="B9" s="96" t="s">
        <v>602</v>
      </c>
      <c r="C9" s="245">
        <v>48260.866265485834</v>
      </c>
      <c r="D9" s="103">
        <v>10042.608227120061</v>
      </c>
      <c r="E9" s="103">
        <v>910.80779150206672</v>
      </c>
      <c r="F9" s="103">
        <v>2021.4655897782682</v>
      </c>
      <c r="G9" s="103">
        <v>5258.7155683343453</v>
      </c>
      <c r="H9" s="103">
        <v>1875.0436597033035</v>
      </c>
      <c r="I9" s="103">
        <v>1861.5573664322321</v>
      </c>
      <c r="J9" s="103">
        <v>954.06147631424869</v>
      </c>
      <c r="K9" s="103">
        <v>1698.5950736532591</v>
      </c>
    </row>
    <row r="10" spans="1:11" x14ac:dyDescent="0.25">
      <c r="A10" s="153" t="s">
        <v>603</v>
      </c>
      <c r="B10" s="96" t="s">
        <v>604</v>
      </c>
      <c r="C10" s="245">
        <v>71577.057292801008</v>
      </c>
      <c r="D10" s="103">
        <v>92045.128455478261</v>
      </c>
      <c r="E10" s="103">
        <v>5063.0590463839762</v>
      </c>
      <c r="F10" s="103">
        <v>10780.54172659305</v>
      </c>
      <c r="G10" s="103">
        <v>10717.895845329267</v>
      </c>
      <c r="H10" s="103">
        <v>7495.2530537874563</v>
      </c>
      <c r="I10" s="103">
        <v>5796.6746600198812</v>
      </c>
      <c r="J10" s="103">
        <v>4504.2485836410406</v>
      </c>
      <c r="K10" s="103">
        <v>6301.4560104444363</v>
      </c>
    </row>
    <row r="11" spans="1:11" x14ac:dyDescent="0.25">
      <c r="A11" s="98"/>
      <c r="B11" s="98" t="s">
        <v>605</v>
      </c>
      <c r="C11" s="246">
        <v>57474.414635947345</v>
      </c>
      <c r="D11" s="102">
        <v>71276.010867007659</v>
      </c>
      <c r="E11" s="102">
        <v>3837.9093289340299</v>
      </c>
      <c r="F11" s="102">
        <v>9601.7705259002742</v>
      </c>
      <c r="G11" s="102">
        <v>9314.0599898580931</v>
      </c>
      <c r="H11" s="102">
        <v>5032.3083808890551</v>
      </c>
      <c r="I11" s="102">
        <v>4804.0831536335045</v>
      </c>
      <c r="J11" s="102">
        <v>3675.474483604592</v>
      </c>
      <c r="K11" s="102">
        <v>4876.6778615559915</v>
      </c>
    </row>
    <row r="12" spans="1:11" x14ac:dyDescent="0.25">
      <c r="A12" s="98"/>
      <c r="B12" s="98" t="s">
        <v>81</v>
      </c>
      <c r="C12" s="246">
        <v>14102.642656853657</v>
      </c>
      <c r="D12" s="102">
        <v>20769.117588470621</v>
      </c>
      <c r="E12" s="102">
        <v>1225.149717449947</v>
      </c>
      <c r="F12" s="102">
        <v>1178.7712006927754</v>
      </c>
      <c r="G12" s="102">
        <v>1403.835855471174</v>
      </c>
      <c r="H12" s="102">
        <v>2462.9446728984012</v>
      </c>
      <c r="I12" s="102">
        <v>992.59150638637686</v>
      </c>
      <c r="J12" s="102">
        <v>828.77410003644854</v>
      </c>
      <c r="K12" s="102">
        <v>1424.7781488884448</v>
      </c>
    </row>
    <row r="13" spans="1:11" x14ac:dyDescent="0.25">
      <c r="A13" s="153" t="s">
        <v>606</v>
      </c>
      <c r="B13" s="96" t="s">
        <v>607</v>
      </c>
      <c r="C13" s="245">
        <v>478701.68465008045</v>
      </c>
      <c r="D13" s="103">
        <v>1370219.4457316413</v>
      </c>
      <c r="E13" s="103">
        <v>118310.39962825748</v>
      </c>
      <c r="F13" s="103">
        <v>214310.77890990285</v>
      </c>
      <c r="G13" s="103">
        <v>182709.82014962321</v>
      </c>
      <c r="H13" s="103">
        <v>134077.94240410312</v>
      </c>
      <c r="I13" s="103">
        <v>91200.472102399261</v>
      </c>
      <c r="J13" s="103">
        <v>80145.313003265866</v>
      </c>
      <c r="K13" s="103">
        <v>119071.98461478925</v>
      </c>
    </row>
    <row r="14" spans="1:11" x14ac:dyDescent="0.25">
      <c r="A14" s="98"/>
      <c r="B14" s="98" t="s">
        <v>608</v>
      </c>
      <c r="C14" s="246">
        <v>136275.7546042458</v>
      </c>
      <c r="D14" s="102">
        <v>401795.37760369485</v>
      </c>
      <c r="E14" s="102">
        <v>62990.560886628678</v>
      </c>
      <c r="F14" s="102">
        <v>39032.255187077011</v>
      </c>
      <c r="G14" s="102">
        <v>16960.159226557756</v>
      </c>
      <c r="H14" s="102">
        <v>19211.532544252641</v>
      </c>
      <c r="I14" s="102">
        <v>15654.10224979162</v>
      </c>
      <c r="J14" s="102">
        <v>11555.051818224641</v>
      </c>
      <c r="K14" s="102">
        <v>30024.174442036307</v>
      </c>
    </row>
    <row r="15" spans="1:11" x14ac:dyDescent="0.25">
      <c r="A15" s="98"/>
      <c r="B15" s="98" t="s">
        <v>609</v>
      </c>
      <c r="C15" s="246">
        <v>274066.12795079564</v>
      </c>
      <c r="D15" s="102">
        <v>906022.62292553391</v>
      </c>
      <c r="E15" s="102">
        <v>50290.259714320797</v>
      </c>
      <c r="F15" s="102">
        <v>169630.40907357974</v>
      </c>
      <c r="G15" s="102">
        <v>162473.0036158463</v>
      </c>
      <c r="H15" s="102">
        <v>110474.20616825687</v>
      </c>
      <c r="I15" s="102">
        <v>70096.764372867605</v>
      </c>
      <c r="J15" s="102">
        <v>64920.41938987797</v>
      </c>
      <c r="K15" s="102">
        <v>80720.404951399847</v>
      </c>
    </row>
    <row r="16" spans="1:11" x14ac:dyDescent="0.25">
      <c r="A16" s="98"/>
      <c r="B16" s="98" t="s">
        <v>610</v>
      </c>
      <c r="C16" s="246">
        <v>7395.5496676506418</v>
      </c>
      <c r="D16" s="102">
        <v>3677.9942944576214</v>
      </c>
      <c r="E16" s="102">
        <v>919.97147512653851</v>
      </c>
      <c r="F16" s="102">
        <v>1562.7587653842866</v>
      </c>
      <c r="G16" s="102">
        <v>249.07811198551411</v>
      </c>
      <c r="H16" s="102">
        <v>527.24939092094553</v>
      </c>
      <c r="I16" s="102">
        <v>658.95428589063226</v>
      </c>
      <c r="J16" s="102">
        <v>1014.9753629738705</v>
      </c>
      <c r="K16" s="102">
        <v>658.68181191901431</v>
      </c>
    </row>
    <row r="17" spans="1:11" x14ac:dyDescent="0.25">
      <c r="A17" s="98"/>
      <c r="B17" s="98" t="s">
        <v>81</v>
      </c>
      <c r="C17" s="246">
        <v>60964.252427388405</v>
      </c>
      <c r="D17" s="102">
        <v>58723.45090795467</v>
      </c>
      <c r="E17" s="102">
        <v>4109.6075521814564</v>
      </c>
      <c r="F17" s="102">
        <v>4085.3558838618019</v>
      </c>
      <c r="G17" s="102">
        <v>3027.5791952336149</v>
      </c>
      <c r="H17" s="102">
        <v>3864.9543006726599</v>
      </c>
      <c r="I17" s="102">
        <v>4790.6511938494086</v>
      </c>
      <c r="J17" s="102">
        <v>2654.8664321893884</v>
      </c>
      <c r="K17" s="102">
        <v>7668.723409434082</v>
      </c>
    </row>
    <row r="18" spans="1:11" x14ac:dyDescent="0.25">
      <c r="A18" s="153" t="s">
        <v>611</v>
      </c>
      <c r="B18" s="96" t="s">
        <v>612</v>
      </c>
      <c r="C18" s="245">
        <v>1583178.8303705929</v>
      </c>
      <c r="D18" s="103">
        <v>2215340.1246937066</v>
      </c>
      <c r="E18" s="103">
        <v>179232.49989079317</v>
      </c>
      <c r="F18" s="103">
        <v>280357.51977049524</v>
      </c>
      <c r="G18" s="103">
        <v>220853.92824780676</v>
      </c>
      <c r="H18" s="103">
        <v>235603.96681084009</v>
      </c>
      <c r="I18" s="103">
        <v>292318.53408358234</v>
      </c>
      <c r="J18" s="103">
        <v>313610.5198334757</v>
      </c>
      <c r="K18" s="103">
        <v>427590.57900072919</v>
      </c>
    </row>
    <row r="19" spans="1:11" x14ac:dyDescent="0.25">
      <c r="A19" s="98"/>
      <c r="B19" s="98" t="s">
        <v>613</v>
      </c>
      <c r="C19" s="246">
        <v>152517.38469396834</v>
      </c>
      <c r="D19" s="102">
        <v>244259.92059211578</v>
      </c>
      <c r="E19" s="102">
        <v>24259.022930669347</v>
      </c>
      <c r="F19" s="102">
        <v>43693.778227369694</v>
      </c>
      <c r="G19" s="102">
        <v>26357.558040213964</v>
      </c>
      <c r="H19" s="102">
        <v>32194.930603075372</v>
      </c>
      <c r="I19" s="102">
        <v>17448.588921062921</v>
      </c>
      <c r="J19" s="102">
        <v>42515.367305518805</v>
      </c>
      <c r="K19" s="102">
        <v>21087.205861872921</v>
      </c>
    </row>
    <row r="20" spans="1:11" x14ac:dyDescent="0.25">
      <c r="A20" s="98"/>
      <c r="B20" s="98" t="s">
        <v>614</v>
      </c>
      <c r="C20" s="246">
        <v>1430661.4151958402</v>
      </c>
      <c r="D20" s="102">
        <v>1970368.951693719</v>
      </c>
      <c r="E20" s="102">
        <v>154970.88545622685</v>
      </c>
      <c r="F20" s="102">
        <v>236663.74154312554</v>
      </c>
      <c r="G20" s="102">
        <v>194496.37020759279</v>
      </c>
      <c r="H20" s="102">
        <v>203409.03620776467</v>
      </c>
      <c r="I20" s="102">
        <v>274869.94516251941</v>
      </c>
      <c r="J20" s="102">
        <v>271095.15252795687</v>
      </c>
      <c r="K20" s="102">
        <v>406503.37313885626</v>
      </c>
    </row>
    <row r="21" spans="1:11" x14ac:dyDescent="0.25">
      <c r="A21" s="98"/>
      <c r="B21" s="98" t="s">
        <v>81</v>
      </c>
      <c r="C21" s="102">
        <v>3.0480784206920047E-2</v>
      </c>
      <c r="D21" s="102">
        <v>711.25240787235202</v>
      </c>
      <c r="E21" s="102">
        <v>2.591503896967267</v>
      </c>
      <c r="F21" s="102">
        <v>0</v>
      </c>
      <c r="G21" s="102">
        <v>0</v>
      </c>
      <c r="H21" s="102">
        <v>0</v>
      </c>
      <c r="I21" s="102">
        <v>0</v>
      </c>
      <c r="J21" s="102">
        <v>0</v>
      </c>
      <c r="K21" s="102">
        <v>0</v>
      </c>
    </row>
    <row r="22" spans="1:11" x14ac:dyDescent="0.25">
      <c r="A22" s="153" t="s">
        <v>615</v>
      </c>
      <c r="B22" s="96" t="s">
        <v>616</v>
      </c>
      <c r="C22" s="245">
        <v>1672860.1396495213</v>
      </c>
      <c r="D22" s="103">
        <v>704800.7297450616</v>
      </c>
      <c r="E22" s="103">
        <v>151164.23354390514</v>
      </c>
      <c r="F22" s="103">
        <v>39363.413938816615</v>
      </c>
      <c r="G22" s="103">
        <v>34091.689782644942</v>
      </c>
      <c r="H22" s="103">
        <v>52706.91257633661</v>
      </c>
      <c r="I22" s="103">
        <v>78266.889886153644</v>
      </c>
      <c r="J22" s="103">
        <v>37712.704092031418</v>
      </c>
      <c r="K22" s="103">
        <v>34561.004475586138</v>
      </c>
    </row>
    <row r="23" spans="1:11" x14ac:dyDescent="0.25">
      <c r="A23" s="98"/>
      <c r="B23" s="98" t="s">
        <v>617</v>
      </c>
      <c r="C23" s="246">
        <v>41283.931539665842</v>
      </c>
      <c r="D23" s="102">
        <v>48145.6543979649</v>
      </c>
      <c r="E23" s="102">
        <v>3768.0913554750896</v>
      </c>
      <c r="F23" s="102">
        <v>3191.8873781045322</v>
      </c>
      <c r="G23" s="102">
        <v>7312.8556672416707</v>
      </c>
      <c r="H23" s="102">
        <v>3611.8188511097046</v>
      </c>
      <c r="I23" s="102">
        <v>2211.100308414108</v>
      </c>
      <c r="J23" s="102">
        <v>4400.959506925059</v>
      </c>
      <c r="K23" s="102">
        <v>4257.1726211832365</v>
      </c>
    </row>
    <row r="24" spans="1:11" x14ac:dyDescent="0.25">
      <c r="A24" s="98"/>
      <c r="B24" s="98" t="s">
        <v>618</v>
      </c>
      <c r="C24" s="246">
        <v>254829.61815627292</v>
      </c>
      <c r="D24" s="102">
        <v>21373.646369220296</v>
      </c>
      <c r="E24" s="102">
        <v>1764.5460576778312</v>
      </c>
      <c r="F24" s="102">
        <v>2303.0771097460447</v>
      </c>
      <c r="G24" s="102">
        <v>1248.347437080472</v>
      </c>
      <c r="H24" s="102">
        <v>18837.130576930522</v>
      </c>
      <c r="I24" s="102">
        <v>46463.742686516794</v>
      </c>
      <c r="J24" s="102">
        <v>1920.9867958235054</v>
      </c>
      <c r="K24" s="102">
        <v>1462.5234820170595</v>
      </c>
    </row>
    <row r="25" spans="1:11" x14ac:dyDescent="0.25">
      <c r="A25" s="98"/>
      <c r="B25" s="98" t="s">
        <v>619</v>
      </c>
      <c r="C25" s="246">
        <v>879806.54439455993</v>
      </c>
      <c r="D25" s="102">
        <v>231922.06013555336</v>
      </c>
      <c r="E25" s="102">
        <v>28083.318473891999</v>
      </c>
      <c r="F25" s="102">
        <v>10494.470552477145</v>
      </c>
      <c r="G25" s="102">
        <v>5135.9973594344583</v>
      </c>
      <c r="H25" s="102">
        <v>11566.92539733774</v>
      </c>
      <c r="I25" s="102">
        <v>11634.009293950023</v>
      </c>
      <c r="J25" s="102">
        <v>11074.196176754269</v>
      </c>
      <c r="K25" s="102">
        <v>10699.829884264394</v>
      </c>
    </row>
    <row r="26" spans="1:11" x14ac:dyDescent="0.25">
      <c r="A26" s="98"/>
      <c r="B26" s="98" t="s">
        <v>620</v>
      </c>
      <c r="C26" s="246">
        <v>265257.26757854957</v>
      </c>
      <c r="D26" s="102">
        <v>216050.64188293874</v>
      </c>
      <c r="E26" s="102">
        <v>100561.89951898534</v>
      </c>
      <c r="F26" s="102">
        <v>3132.0913119141733</v>
      </c>
      <c r="G26" s="102">
        <v>1574.6106601382223</v>
      </c>
      <c r="H26" s="102">
        <v>3312.6358262430117</v>
      </c>
      <c r="I26" s="102">
        <v>2837.5286858025638</v>
      </c>
      <c r="J26" s="102">
        <v>4655.7573570208733</v>
      </c>
      <c r="K26" s="102">
        <v>3029.2291945943985</v>
      </c>
    </row>
    <row r="27" spans="1:11" x14ac:dyDescent="0.25">
      <c r="A27" s="98"/>
      <c r="B27" s="98" t="s">
        <v>81</v>
      </c>
      <c r="C27" s="246">
        <v>231682.77798047266</v>
      </c>
      <c r="D27" s="102">
        <v>187308.7269593844</v>
      </c>
      <c r="E27" s="102">
        <v>16986.378137874886</v>
      </c>
      <c r="F27" s="102">
        <v>20241.887586574721</v>
      </c>
      <c r="G27" s="102">
        <v>18819.878658750116</v>
      </c>
      <c r="H27" s="102">
        <v>15378.401924715632</v>
      </c>
      <c r="I27" s="102">
        <v>15120.50891147015</v>
      </c>
      <c r="J27" s="102">
        <v>15660.804255507712</v>
      </c>
      <c r="K27" s="102">
        <v>15112.249293527049</v>
      </c>
    </row>
    <row r="28" spans="1:11" x14ac:dyDescent="0.25">
      <c r="A28" s="153" t="s">
        <v>621</v>
      </c>
      <c r="B28" s="96" t="s">
        <v>622</v>
      </c>
      <c r="C28" s="245">
        <v>999229.60418475955</v>
      </c>
      <c r="D28" s="103">
        <v>1032770.0423593757</v>
      </c>
      <c r="E28" s="103">
        <v>81640.598078173134</v>
      </c>
      <c r="F28" s="103">
        <v>111740.528739164</v>
      </c>
      <c r="G28" s="103">
        <v>97680.834493114991</v>
      </c>
      <c r="H28" s="103">
        <v>121608.70286560879</v>
      </c>
      <c r="I28" s="103">
        <v>116652.80641284927</v>
      </c>
      <c r="J28" s="103">
        <v>95847.197372325158</v>
      </c>
      <c r="K28" s="103">
        <v>126979.05639212595</v>
      </c>
    </row>
    <row r="29" spans="1:11" x14ac:dyDescent="0.25">
      <c r="A29" s="98"/>
      <c r="B29" s="98" t="s">
        <v>623</v>
      </c>
      <c r="C29" s="246">
        <v>92507.691470653372</v>
      </c>
      <c r="D29" s="102">
        <v>122827.51780021121</v>
      </c>
      <c r="E29" s="102">
        <v>10595.974123493803</v>
      </c>
      <c r="F29" s="102">
        <v>9751.4212943486691</v>
      </c>
      <c r="G29" s="102">
        <v>15473.738350551273</v>
      </c>
      <c r="H29" s="102">
        <v>8562.0563396511407</v>
      </c>
      <c r="I29" s="102">
        <v>10970.896174875566</v>
      </c>
      <c r="J29" s="102">
        <v>9513.8845915798065</v>
      </c>
      <c r="K29" s="102">
        <v>12851.729070432904</v>
      </c>
    </row>
    <row r="30" spans="1:11" x14ac:dyDescent="0.25">
      <c r="A30" s="98"/>
      <c r="B30" s="98" t="s">
        <v>624</v>
      </c>
      <c r="C30" s="246">
        <v>53723.058008511034</v>
      </c>
      <c r="D30" s="102">
        <v>53482.081880001992</v>
      </c>
      <c r="E30" s="102">
        <v>4727.6776180647348</v>
      </c>
      <c r="F30" s="102">
        <v>7947.4801486679216</v>
      </c>
      <c r="G30" s="102">
        <v>5794.3088028025331</v>
      </c>
      <c r="H30" s="102">
        <v>3119.8249693362422</v>
      </c>
      <c r="I30" s="102">
        <v>4509.2302554876724</v>
      </c>
      <c r="J30" s="102">
        <v>4852.1027604813971</v>
      </c>
      <c r="K30" s="102">
        <v>4989.3690207164518</v>
      </c>
    </row>
    <row r="31" spans="1:11" x14ac:dyDescent="0.25">
      <c r="A31" s="98"/>
      <c r="B31" s="98" t="s">
        <v>625</v>
      </c>
      <c r="C31" s="246">
        <v>41311.361257515775</v>
      </c>
      <c r="D31" s="102">
        <v>48173.176210444712</v>
      </c>
      <c r="E31" s="102">
        <v>3245.2738086131803</v>
      </c>
      <c r="F31" s="102">
        <v>4846.2883025933043</v>
      </c>
      <c r="G31" s="102">
        <v>5935.1316684703406</v>
      </c>
      <c r="H31" s="102">
        <v>3668.7227502485371</v>
      </c>
      <c r="I31" s="102">
        <v>4237.2415626616666</v>
      </c>
      <c r="J31" s="102">
        <v>4329.1387150279588</v>
      </c>
      <c r="K31" s="102">
        <v>3764.4442977041399</v>
      </c>
    </row>
    <row r="32" spans="1:11" x14ac:dyDescent="0.25">
      <c r="A32" s="98"/>
      <c r="B32" s="98" t="s">
        <v>626</v>
      </c>
      <c r="C32" s="246">
        <v>130264.11286918003</v>
      </c>
      <c r="D32" s="102">
        <v>153654.23909319175</v>
      </c>
      <c r="E32" s="102">
        <v>13804.708079525171</v>
      </c>
      <c r="F32" s="102">
        <v>10736.941788736518</v>
      </c>
      <c r="G32" s="102">
        <v>9788.5558608110186</v>
      </c>
      <c r="H32" s="102">
        <v>14646.395223554928</v>
      </c>
      <c r="I32" s="102">
        <v>13356.381379351111</v>
      </c>
      <c r="J32" s="102">
        <v>9903.8658676866289</v>
      </c>
      <c r="K32" s="102">
        <v>16635.148354875833</v>
      </c>
    </row>
    <row r="33" spans="1:11" x14ac:dyDescent="0.25">
      <c r="A33" s="98"/>
      <c r="B33" s="98" t="s">
        <v>627</v>
      </c>
      <c r="C33" s="246">
        <v>579056.88122411072</v>
      </c>
      <c r="D33" s="102">
        <v>544926.39937442495</v>
      </c>
      <c r="E33" s="102">
        <v>40736.171926296214</v>
      </c>
      <c r="F33" s="102">
        <v>68227.490832193464</v>
      </c>
      <c r="G33" s="102">
        <v>51085.848832431082</v>
      </c>
      <c r="H33" s="102">
        <v>60362.979653144474</v>
      </c>
      <c r="I33" s="102">
        <v>72964.585489106394</v>
      </c>
      <c r="J33" s="102">
        <v>57301.205075731013</v>
      </c>
      <c r="K33" s="102">
        <v>76258.689585536791</v>
      </c>
    </row>
    <row r="34" spans="1:11" x14ac:dyDescent="0.25">
      <c r="A34" s="98"/>
      <c r="B34" s="98" t="s">
        <v>81</v>
      </c>
      <c r="C34" s="246">
        <v>102366.4993547886</v>
      </c>
      <c r="D34" s="102">
        <v>109706.62800110111</v>
      </c>
      <c r="E34" s="102">
        <v>8530.7925221800324</v>
      </c>
      <c r="F34" s="102">
        <v>10230.906372624124</v>
      </c>
      <c r="G34" s="102">
        <v>9603.2509780487453</v>
      </c>
      <c r="H34" s="102">
        <v>31248.723929673462</v>
      </c>
      <c r="I34" s="102">
        <v>10614.471551366869</v>
      </c>
      <c r="J34" s="102">
        <v>9947.0003618183546</v>
      </c>
      <c r="K34" s="102">
        <v>12479.676062859828</v>
      </c>
    </row>
    <row r="35" spans="1:11" x14ac:dyDescent="0.25">
      <c r="A35" s="153" t="s">
        <v>628</v>
      </c>
      <c r="B35" s="96" t="s">
        <v>629</v>
      </c>
      <c r="C35" s="245">
        <v>516972.88166546024</v>
      </c>
      <c r="D35" s="103">
        <v>596937.82470421516</v>
      </c>
      <c r="E35" s="103">
        <v>52616.479553447287</v>
      </c>
      <c r="F35" s="103">
        <v>81031.577991451806</v>
      </c>
      <c r="G35" s="103">
        <v>72631.24836861121</v>
      </c>
      <c r="H35" s="103">
        <v>66274.991933172365</v>
      </c>
      <c r="I35" s="103">
        <v>88183.823399844667</v>
      </c>
      <c r="J35" s="103">
        <v>69951.47562112943</v>
      </c>
      <c r="K35" s="103">
        <v>81334.784704931633</v>
      </c>
    </row>
    <row r="36" spans="1:11" x14ac:dyDescent="0.25">
      <c r="A36" s="98"/>
      <c r="B36" s="98" t="s">
        <v>630</v>
      </c>
      <c r="C36" s="246">
        <v>16131.09368061458</v>
      </c>
      <c r="D36" s="102">
        <v>30350.508463544153</v>
      </c>
      <c r="E36" s="102">
        <v>771.25443472572442</v>
      </c>
      <c r="F36" s="102">
        <v>3632.5787996652298</v>
      </c>
      <c r="G36" s="102">
        <v>4684.60555476646</v>
      </c>
      <c r="H36" s="102">
        <v>3189.8054055362604</v>
      </c>
      <c r="I36" s="102">
        <v>2862.7481784576266</v>
      </c>
      <c r="J36" s="102">
        <v>3168.3809963158851</v>
      </c>
      <c r="K36" s="102">
        <v>5591.2645830015672</v>
      </c>
    </row>
    <row r="37" spans="1:11" x14ac:dyDescent="0.25">
      <c r="A37" s="98"/>
      <c r="B37" s="98" t="s">
        <v>631</v>
      </c>
      <c r="C37" s="246">
        <v>326319.65756417596</v>
      </c>
      <c r="D37" s="102">
        <v>335264.97350155498</v>
      </c>
      <c r="E37" s="102">
        <v>30819.362949692193</v>
      </c>
      <c r="F37" s="102">
        <v>50326.355401495202</v>
      </c>
      <c r="G37" s="102">
        <v>39117.07607854253</v>
      </c>
      <c r="H37" s="102">
        <v>35191.426290137271</v>
      </c>
      <c r="I37" s="102">
        <v>58676.775934722704</v>
      </c>
      <c r="J37" s="102">
        <v>39229.40934701862</v>
      </c>
      <c r="K37" s="102">
        <v>40031.567222490165</v>
      </c>
    </row>
    <row r="38" spans="1:11" x14ac:dyDescent="0.25">
      <c r="A38" s="98"/>
      <c r="B38" s="98" t="s">
        <v>632</v>
      </c>
      <c r="C38" s="246">
        <v>137012.04810240204</v>
      </c>
      <c r="D38" s="102">
        <v>176248.80119899151</v>
      </c>
      <c r="E38" s="102">
        <v>14736.715332920443</v>
      </c>
      <c r="F38" s="102">
        <v>24500.66460472938</v>
      </c>
      <c r="G38" s="102">
        <v>21621.889927466102</v>
      </c>
      <c r="H38" s="102">
        <v>24341.210137115409</v>
      </c>
      <c r="I38" s="102">
        <v>22722.241108627939</v>
      </c>
      <c r="J38" s="102">
        <v>18876.31375061693</v>
      </c>
      <c r="K38" s="102">
        <v>31635.766694496444</v>
      </c>
    </row>
    <row r="39" spans="1:11" x14ac:dyDescent="0.25">
      <c r="A39" s="98"/>
      <c r="B39" s="98" t="s">
        <v>81</v>
      </c>
      <c r="C39" s="246">
        <v>37510.08231826777</v>
      </c>
      <c r="D39" s="102">
        <v>55073.541540124454</v>
      </c>
      <c r="E39" s="102">
        <v>6289.1468361089246</v>
      </c>
      <c r="F39" s="102">
        <v>2571.9791855620265</v>
      </c>
      <c r="G39" s="102">
        <v>7207.6768078361201</v>
      </c>
      <c r="H39" s="102">
        <v>3552.5501003834215</v>
      </c>
      <c r="I39" s="102">
        <v>3922.0581780363964</v>
      </c>
      <c r="J39" s="102">
        <v>8677.3715271779947</v>
      </c>
      <c r="K39" s="102">
        <v>4076.1862049434567</v>
      </c>
    </row>
    <row r="40" spans="1:11" x14ac:dyDescent="0.25">
      <c r="A40" s="153" t="s">
        <v>633</v>
      </c>
      <c r="B40" s="96" t="s">
        <v>634</v>
      </c>
      <c r="C40" s="245">
        <v>2204361.749654742</v>
      </c>
      <c r="D40" s="103">
        <v>2001560.3781688632</v>
      </c>
      <c r="E40" s="103">
        <v>197468.34220108832</v>
      </c>
      <c r="F40" s="103">
        <v>219348.10144965243</v>
      </c>
      <c r="G40" s="103">
        <v>188995.06073686687</v>
      </c>
      <c r="H40" s="103">
        <v>203702.65322098561</v>
      </c>
      <c r="I40" s="103">
        <v>199783.77380822483</v>
      </c>
      <c r="J40" s="103">
        <v>185320.10544369725</v>
      </c>
      <c r="K40" s="103">
        <v>228881.51196168119</v>
      </c>
    </row>
    <row r="41" spans="1:11" x14ac:dyDescent="0.25">
      <c r="A41" s="98"/>
      <c r="B41" s="98" t="s">
        <v>635</v>
      </c>
      <c r="C41" s="246">
        <v>273651.25463935814</v>
      </c>
      <c r="D41" s="102">
        <v>233012.09868749088</v>
      </c>
      <c r="E41" s="102">
        <v>22509.814060031182</v>
      </c>
      <c r="F41" s="102">
        <v>31256.63459902535</v>
      </c>
      <c r="G41" s="102">
        <v>22283.023935471367</v>
      </c>
      <c r="H41" s="102">
        <v>25885.281882560997</v>
      </c>
      <c r="I41" s="102">
        <v>19437.461537704763</v>
      </c>
      <c r="J41" s="102">
        <v>16466.018723893168</v>
      </c>
      <c r="K41" s="102">
        <v>32664.931568552976</v>
      </c>
    </row>
    <row r="42" spans="1:11" x14ac:dyDescent="0.25">
      <c r="A42" s="98"/>
      <c r="B42" s="98" t="s">
        <v>636</v>
      </c>
      <c r="C42" s="246">
        <v>247956.65889567023</v>
      </c>
      <c r="D42" s="102">
        <v>356353.03024250781</v>
      </c>
      <c r="E42" s="102">
        <v>48173.221701145325</v>
      </c>
      <c r="F42" s="102">
        <v>29705.878730972105</v>
      </c>
      <c r="G42" s="102">
        <v>32397.850509293992</v>
      </c>
      <c r="H42" s="102">
        <v>24391.714492660063</v>
      </c>
      <c r="I42" s="102">
        <v>33425.533461277417</v>
      </c>
      <c r="J42" s="102">
        <v>31284.844426690863</v>
      </c>
      <c r="K42" s="102">
        <v>39136.793098253038</v>
      </c>
    </row>
    <row r="43" spans="1:11" x14ac:dyDescent="0.25">
      <c r="A43" s="98"/>
      <c r="B43" s="98" t="s">
        <v>637</v>
      </c>
      <c r="C43" s="246">
        <v>753726.33487717365</v>
      </c>
      <c r="D43" s="102">
        <v>734633.36571690207</v>
      </c>
      <c r="E43" s="102">
        <v>65816.63843259908</v>
      </c>
      <c r="F43" s="102">
        <v>90304.877468874212</v>
      </c>
      <c r="G43" s="102">
        <v>66273.566220298308</v>
      </c>
      <c r="H43" s="102">
        <v>82238.81776916323</v>
      </c>
      <c r="I43" s="102">
        <v>76905.425795366333</v>
      </c>
      <c r="J43" s="102">
        <v>64449.351813386384</v>
      </c>
      <c r="K43" s="102">
        <v>80756.176123608966</v>
      </c>
    </row>
    <row r="44" spans="1:11" x14ac:dyDescent="0.25">
      <c r="A44" s="98"/>
      <c r="B44" s="98" t="s">
        <v>638</v>
      </c>
      <c r="C44" s="246">
        <v>448840.48350165639</v>
      </c>
      <c r="D44" s="102">
        <v>244885.41046667547</v>
      </c>
      <c r="E44" s="102">
        <v>25335.235904278841</v>
      </c>
      <c r="F44" s="102">
        <v>30411.562238846003</v>
      </c>
      <c r="G44" s="102">
        <v>24825.022259241206</v>
      </c>
      <c r="H44" s="102">
        <v>26789.589194091899</v>
      </c>
      <c r="I44" s="102">
        <v>29077.545450192105</v>
      </c>
      <c r="J44" s="102">
        <v>28886.739607703952</v>
      </c>
      <c r="K44" s="102">
        <v>35782.186579341898</v>
      </c>
    </row>
    <row r="45" spans="1:11" x14ac:dyDescent="0.25">
      <c r="A45" s="98"/>
      <c r="B45" s="98" t="s">
        <v>639</v>
      </c>
      <c r="C45" s="246">
        <v>144698.42935882919</v>
      </c>
      <c r="D45" s="102">
        <v>153424.05093240793</v>
      </c>
      <c r="E45" s="102">
        <v>12477.931599211926</v>
      </c>
      <c r="F45" s="102">
        <v>14044.653882218985</v>
      </c>
      <c r="G45" s="102">
        <v>18406.650747941963</v>
      </c>
      <c r="H45" s="102">
        <v>15975.955376486383</v>
      </c>
      <c r="I45" s="102">
        <v>16958.244671138018</v>
      </c>
      <c r="J45" s="102">
        <v>16045.771165372344</v>
      </c>
      <c r="K45" s="102">
        <v>13292.869882454583</v>
      </c>
    </row>
    <row r="46" spans="1:11" x14ac:dyDescent="0.25">
      <c r="A46" s="98"/>
      <c r="B46" s="98" t="s">
        <v>81</v>
      </c>
      <c r="C46" s="246">
        <v>335488.58838205429</v>
      </c>
      <c r="D46" s="102">
        <v>279252.42212287913</v>
      </c>
      <c r="E46" s="102">
        <v>23155.50050382199</v>
      </c>
      <c r="F46" s="102">
        <v>23624.494529715757</v>
      </c>
      <c r="G46" s="102">
        <v>24808.947064620035</v>
      </c>
      <c r="H46" s="102">
        <v>28421.294506023027</v>
      </c>
      <c r="I46" s="102">
        <v>23979.562892546182</v>
      </c>
      <c r="J46" s="102">
        <v>28187.379706650536</v>
      </c>
      <c r="K46" s="102">
        <v>27248.554709469725</v>
      </c>
    </row>
    <row r="47" spans="1:11" x14ac:dyDescent="0.25">
      <c r="A47" s="153" t="s">
        <v>640</v>
      </c>
      <c r="B47" s="96" t="s">
        <v>641</v>
      </c>
      <c r="C47" s="245">
        <v>960922.20015793294</v>
      </c>
      <c r="D47" s="103">
        <v>908248.24538335588</v>
      </c>
      <c r="E47" s="103">
        <v>78046.079544850989</v>
      </c>
      <c r="F47" s="103">
        <v>50704.831155066124</v>
      </c>
      <c r="G47" s="103">
        <v>68201.410732643693</v>
      </c>
      <c r="H47" s="103">
        <v>82175.503902043813</v>
      </c>
      <c r="I47" s="103">
        <v>86669.68485582096</v>
      </c>
      <c r="J47" s="103">
        <v>68478.775876767337</v>
      </c>
      <c r="K47" s="103">
        <v>74503.523845742151</v>
      </c>
    </row>
    <row r="48" spans="1:11" x14ac:dyDescent="0.25">
      <c r="A48" s="98"/>
      <c r="B48" s="98" t="s">
        <v>642</v>
      </c>
      <c r="C48" s="246">
        <v>576788.86112380284</v>
      </c>
      <c r="D48" s="102">
        <v>565090.54786647984</v>
      </c>
      <c r="E48" s="102">
        <v>50117.135561224095</v>
      </c>
      <c r="F48" s="102">
        <v>35774.986289786342</v>
      </c>
      <c r="G48" s="102">
        <v>46475.872355203392</v>
      </c>
      <c r="H48" s="102">
        <v>46746.103917537082</v>
      </c>
      <c r="I48" s="102">
        <v>54865.838763013424</v>
      </c>
      <c r="J48" s="102">
        <v>45130.709565908874</v>
      </c>
      <c r="K48" s="102">
        <v>49716.499429177136</v>
      </c>
    </row>
    <row r="49" spans="1:11" x14ac:dyDescent="0.25">
      <c r="A49" s="98"/>
      <c r="B49" s="98" t="s">
        <v>643</v>
      </c>
      <c r="C49" s="246">
        <v>953.5229968973058</v>
      </c>
      <c r="D49" s="102">
        <v>1360.052076420134</v>
      </c>
      <c r="E49" s="102">
        <v>74.917463455415273</v>
      </c>
      <c r="F49" s="102">
        <v>76.400750358986542</v>
      </c>
      <c r="G49" s="102">
        <v>190.95733192540291</v>
      </c>
      <c r="H49" s="102">
        <v>261.29115431293815</v>
      </c>
      <c r="I49" s="102">
        <v>171.89648994213348</v>
      </c>
      <c r="J49" s="102">
        <v>245.65129929409488</v>
      </c>
      <c r="K49" s="102">
        <v>328.04154489756206</v>
      </c>
    </row>
    <row r="50" spans="1:11" ht="25.5" x14ac:dyDescent="0.25">
      <c r="A50" s="98"/>
      <c r="B50" s="98" t="s">
        <v>644</v>
      </c>
      <c r="C50" s="246">
        <v>109263.31466290921</v>
      </c>
      <c r="D50" s="102">
        <v>144133.71076380118</v>
      </c>
      <c r="E50" s="102">
        <v>14567.843097931043</v>
      </c>
      <c r="F50" s="102">
        <v>4932.2066759755198</v>
      </c>
      <c r="G50" s="102">
        <v>10080.834042138584</v>
      </c>
      <c r="H50" s="102">
        <v>21106.272606290262</v>
      </c>
      <c r="I50" s="102">
        <v>19029.94993742005</v>
      </c>
      <c r="J50" s="102">
        <v>9217.6603717732814</v>
      </c>
      <c r="K50" s="102">
        <v>12539.901717560333</v>
      </c>
    </row>
    <row r="51" spans="1:11" x14ac:dyDescent="0.25">
      <c r="A51" s="98"/>
      <c r="B51" s="98" t="s">
        <v>81</v>
      </c>
      <c r="C51" s="246">
        <v>273916.50137432379</v>
      </c>
      <c r="D51" s="102">
        <v>197663.93467665475</v>
      </c>
      <c r="E51" s="102">
        <v>13286.183422240432</v>
      </c>
      <c r="F51" s="102">
        <v>9921.2374389452816</v>
      </c>
      <c r="G51" s="102">
        <v>11453.747003376309</v>
      </c>
      <c r="H51" s="102">
        <v>14061.836223903534</v>
      </c>
      <c r="I51" s="102">
        <v>12601.999665445343</v>
      </c>
      <c r="J51" s="102">
        <v>13884.754639791092</v>
      </c>
      <c r="K51" s="102">
        <v>11919.081154107116</v>
      </c>
    </row>
    <row r="52" spans="1:11" ht="15.75" thickBot="1" x14ac:dyDescent="0.3">
      <c r="A52" s="240"/>
      <c r="B52" s="241"/>
      <c r="C52" s="247"/>
      <c r="D52" s="241"/>
      <c r="E52" s="248"/>
      <c r="F52" s="249"/>
      <c r="G52" s="249"/>
      <c r="H52" s="249"/>
      <c r="I52" s="250"/>
      <c r="J52" s="250"/>
      <c r="K52" s="250"/>
    </row>
    <row r="53" spans="1:11" ht="10.5" customHeight="1" thickTop="1" x14ac:dyDescent="0.25">
      <c r="F53" s="251"/>
      <c r="G53" s="251"/>
      <c r="H53" s="251"/>
      <c r="I53" s="252"/>
      <c r="J53" s="252"/>
      <c r="K53" s="252"/>
    </row>
  </sheetData>
  <mergeCells count="8">
    <mergeCell ref="A1:K1"/>
    <mergeCell ref="A2:K2"/>
    <mergeCell ref="A3:K3"/>
    <mergeCell ref="A4:A5"/>
    <mergeCell ref="B4:B5"/>
    <mergeCell ref="C4:C5"/>
    <mergeCell ref="D4:D5"/>
    <mergeCell ref="F4:K4"/>
  </mergeCells>
  <pageMargins left="0.7" right="0.7" top="0.75" bottom="0.75" header="0.3" footer="0.3"/>
  <pageSetup paperSize="9" scale="81" orientation="portrait" verticalDpi="1200" r:id="rId1"/>
  <headerFooter>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K49"/>
  <sheetViews>
    <sheetView zoomScaleNormal="100" zoomScaleSheetLayoutView="115" workbookViewId="0">
      <selection activeCell="H9" sqref="H9"/>
    </sheetView>
  </sheetViews>
  <sheetFormatPr defaultColWidth="9.140625" defaultRowHeight="15" x14ac:dyDescent="0.25"/>
  <cols>
    <col min="1" max="1" width="3.140625" style="75" bestFit="1" customWidth="1"/>
    <col min="2" max="2" width="17.85546875" style="75" bestFit="1" customWidth="1"/>
    <col min="3" max="4" width="12.42578125" style="75" bestFit="1" customWidth="1"/>
    <col min="5" max="8" width="9.85546875" style="75" bestFit="1" customWidth="1"/>
    <col min="9" max="11" width="9.42578125" style="75" customWidth="1"/>
    <col min="12" max="16384" width="9.140625" style="75"/>
  </cols>
  <sheetData>
    <row r="1" spans="1:11" ht="18.75" customHeight="1" x14ac:dyDescent="0.25">
      <c r="A1" s="509" t="s">
        <v>686</v>
      </c>
      <c r="B1" s="509"/>
      <c r="C1" s="509"/>
      <c r="D1" s="509"/>
      <c r="E1" s="509"/>
      <c r="F1" s="509"/>
      <c r="G1" s="509"/>
      <c r="H1" s="509"/>
      <c r="I1" s="509"/>
      <c r="J1" s="509"/>
      <c r="K1" s="509"/>
    </row>
    <row r="2" spans="1:11" ht="15" customHeight="1" x14ac:dyDescent="0.25">
      <c r="A2" s="331" t="s">
        <v>785</v>
      </c>
      <c r="B2" s="331"/>
      <c r="C2" s="331"/>
      <c r="D2" s="331"/>
      <c r="E2" s="331"/>
      <c r="F2" s="331"/>
      <c r="G2" s="331"/>
      <c r="H2" s="331"/>
      <c r="I2" s="331"/>
      <c r="J2" s="331"/>
      <c r="K2" s="331"/>
    </row>
    <row r="3" spans="1:11" ht="15.75" thickBot="1" x14ac:dyDescent="0.3">
      <c r="A3" s="510" t="s">
        <v>538</v>
      </c>
      <c r="B3" s="510"/>
      <c r="C3" s="510"/>
      <c r="D3" s="510"/>
      <c r="E3" s="510"/>
      <c r="F3" s="510"/>
      <c r="G3" s="510"/>
      <c r="H3" s="510"/>
      <c r="I3" s="510"/>
      <c r="J3" s="510"/>
      <c r="K3" s="510"/>
    </row>
    <row r="4" spans="1:11" ht="16.5" thickTop="1" thickBot="1" x14ac:dyDescent="0.3">
      <c r="A4" s="511"/>
      <c r="B4" s="323" t="s">
        <v>599</v>
      </c>
      <c r="C4" s="513" t="s">
        <v>108</v>
      </c>
      <c r="D4" s="513" t="s">
        <v>756</v>
      </c>
      <c r="E4" s="231">
        <v>2024</v>
      </c>
      <c r="F4" s="483">
        <v>2025</v>
      </c>
      <c r="G4" s="515"/>
      <c r="H4" s="515"/>
      <c r="I4" s="515"/>
      <c r="J4" s="515"/>
      <c r="K4" s="515"/>
    </row>
    <row r="5" spans="1:11" ht="15.75" thickBot="1" x14ac:dyDescent="0.3">
      <c r="A5" s="517"/>
      <c r="B5" s="518"/>
      <c r="C5" s="514"/>
      <c r="D5" s="514"/>
      <c r="E5" s="232" t="s">
        <v>33</v>
      </c>
      <c r="F5" s="233" t="s">
        <v>28</v>
      </c>
      <c r="G5" s="233" t="s">
        <v>29</v>
      </c>
      <c r="H5" s="233" t="s">
        <v>30</v>
      </c>
      <c r="I5" s="233" t="s">
        <v>31</v>
      </c>
      <c r="J5" s="233" t="s">
        <v>32</v>
      </c>
      <c r="K5" s="233" t="s">
        <v>33</v>
      </c>
    </row>
    <row r="6" spans="1:11" ht="15.75" thickTop="1" x14ac:dyDescent="0.25">
      <c r="A6" s="234"/>
      <c r="B6" s="234"/>
      <c r="C6" s="253"/>
      <c r="D6" s="253"/>
      <c r="E6" s="253"/>
      <c r="F6" s="253"/>
      <c r="G6" s="253"/>
      <c r="H6" s="253"/>
      <c r="I6" s="253"/>
      <c r="J6" s="12"/>
      <c r="K6" s="12"/>
    </row>
    <row r="7" spans="1:11" ht="18" customHeight="1" x14ac:dyDescent="0.25">
      <c r="A7" s="96" t="s">
        <v>646</v>
      </c>
      <c r="B7" s="96" t="s">
        <v>647</v>
      </c>
      <c r="C7" s="103">
        <v>63811.457408777176</v>
      </c>
      <c r="D7" s="103">
        <v>59439.521390552829</v>
      </c>
      <c r="E7" s="103">
        <v>36501.55345134739</v>
      </c>
      <c r="F7" s="103">
        <v>6046.5376294237039</v>
      </c>
      <c r="G7" s="103">
        <v>794.45107902494715</v>
      </c>
      <c r="H7" s="103">
        <v>1483.5072108246291</v>
      </c>
      <c r="I7" s="103">
        <v>5993.603916519668</v>
      </c>
      <c r="J7" s="103">
        <v>2534.5281862600946</v>
      </c>
      <c r="K7" s="103">
        <v>8597.6617212901365</v>
      </c>
    </row>
    <row r="8" spans="1:11" ht="18" customHeight="1" x14ac:dyDescent="0.25">
      <c r="A8" s="96" t="s">
        <v>648</v>
      </c>
      <c r="B8" s="96" t="s">
        <v>649</v>
      </c>
      <c r="C8" s="103">
        <v>876538.57651306549</v>
      </c>
      <c r="D8" s="103">
        <v>774277.4470377001</v>
      </c>
      <c r="E8" s="102">
        <v>96563.215488769609</v>
      </c>
      <c r="F8" s="102">
        <v>59434.981759034177</v>
      </c>
      <c r="G8" s="102">
        <v>91263.983757763417</v>
      </c>
      <c r="H8" s="102">
        <v>83217.342032264714</v>
      </c>
      <c r="I8" s="102">
        <v>127749.7462908075</v>
      </c>
      <c r="J8" s="102">
        <v>70499.864571981452</v>
      </c>
      <c r="K8" s="102">
        <v>86795.368260213392</v>
      </c>
    </row>
    <row r="9" spans="1:11" ht="18" customHeight="1" x14ac:dyDescent="0.25">
      <c r="A9" s="98"/>
      <c r="B9" s="98" t="s">
        <v>307</v>
      </c>
      <c r="C9" s="102">
        <v>183620.38468362862</v>
      </c>
      <c r="D9" s="102">
        <v>102614.06742106736</v>
      </c>
      <c r="E9" s="102">
        <v>4395.9090715765515</v>
      </c>
      <c r="F9" s="102">
        <v>14040.581887627739</v>
      </c>
      <c r="G9" s="102">
        <v>14907.077025162753</v>
      </c>
      <c r="H9" s="102">
        <v>28188.892454456247</v>
      </c>
      <c r="I9" s="102">
        <v>25715.147001266923</v>
      </c>
      <c r="J9" s="102">
        <v>6209.5623391534282</v>
      </c>
      <c r="K9" s="102">
        <v>8358.5852529353397</v>
      </c>
    </row>
    <row r="10" spans="1:11" ht="18" customHeight="1" x14ac:dyDescent="0.25">
      <c r="A10" s="98"/>
      <c r="B10" s="98" t="s">
        <v>650</v>
      </c>
      <c r="C10" s="102">
        <v>664940.92943211109</v>
      </c>
      <c r="D10" s="102">
        <v>634809.23731589876</v>
      </c>
      <c r="E10" s="102">
        <v>91662.836257689283</v>
      </c>
      <c r="F10" s="102">
        <v>44355.430255294705</v>
      </c>
      <c r="G10" s="102">
        <v>75228.998981823344</v>
      </c>
      <c r="H10" s="102">
        <v>54855.848506513619</v>
      </c>
      <c r="I10" s="102">
        <v>100843.71166815616</v>
      </c>
      <c r="J10" s="102">
        <v>62563.690099115061</v>
      </c>
      <c r="K10" s="102">
        <v>77556.798737601348</v>
      </c>
    </row>
    <row r="11" spans="1:11" ht="18" customHeight="1" x14ac:dyDescent="0.25">
      <c r="A11" s="98"/>
      <c r="B11" s="98" t="s">
        <v>81</v>
      </c>
      <c r="C11" s="102">
        <v>27977.26239732594</v>
      </c>
      <c r="D11" s="102">
        <v>36854.142300734005</v>
      </c>
      <c r="E11" s="102">
        <v>504.47015950377653</v>
      </c>
      <c r="F11" s="102">
        <v>1038.9696161117304</v>
      </c>
      <c r="G11" s="102">
        <v>1127.9077507773181</v>
      </c>
      <c r="H11" s="102">
        <v>172.60107129484823</v>
      </c>
      <c r="I11" s="102">
        <v>1190.8876213843962</v>
      </c>
      <c r="J11" s="102">
        <v>1726.6121337129589</v>
      </c>
      <c r="K11" s="102">
        <v>879.98426967670093</v>
      </c>
    </row>
    <row r="12" spans="1:11" ht="18" customHeight="1" x14ac:dyDescent="0.25">
      <c r="A12" s="96" t="s">
        <v>651</v>
      </c>
      <c r="B12" s="96" t="s">
        <v>652</v>
      </c>
      <c r="C12" s="103">
        <v>408015.88767953223</v>
      </c>
      <c r="D12" s="103">
        <v>512990.02638255229</v>
      </c>
      <c r="E12" s="103">
        <v>34865.450992116319</v>
      </c>
      <c r="F12" s="103">
        <v>64793.189164497031</v>
      </c>
      <c r="G12" s="103">
        <v>53164.045865717475</v>
      </c>
      <c r="H12" s="103">
        <v>48582.453756794435</v>
      </c>
      <c r="I12" s="103">
        <v>62208.455133213698</v>
      </c>
      <c r="J12" s="103">
        <v>63433.176028793365</v>
      </c>
      <c r="K12" s="103">
        <v>81853.98516992612</v>
      </c>
    </row>
    <row r="13" spans="1:11" ht="18" customHeight="1" x14ac:dyDescent="0.25">
      <c r="A13" s="98"/>
      <c r="B13" s="98" t="s">
        <v>333</v>
      </c>
      <c r="C13" s="102">
        <v>403927.36223699199</v>
      </c>
      <c r="D13" s="102">
        <v>505787.18902415416</v>
      </c>
      <c r="E13" s="102">
        <v>34251.804464281391</v>
      </c>
      <c r="F13" s="102">
        <v>63970.825509763716</v>
      </c>
      <c r="G13" s="102">
        <v>52429.362981024897</v>
      </c>
      <c r="H13" s="102">
        <v>48035.443776871129</v>
      </c>
      <c r="I13" s="102">
        <v>61720.371339222729</v>
      </c>
      <c r="J13" s="102">
        <v>62205.566141329618</v>
      </c>
      <c r="K13" s="102">
        <v>81072.768702204427</v>
      </c>
    </row>
    <row r="14" spans="1:11" ht="18" customHeight="1" x14ac:dyDescent="0.25">
      <c r="A14" s="98"/>
      <c r="B14" s="98" t="s">
        <v>81</v>
      </c>
      <c r="C14" s="102">
        <v>4088.5254425402245</v>
      </c>
      <c r="D14" s="102">
        <v>7202.8373583980656</v>
      </c>
      <c r="E14" s="102">
        <v>613.64652783493216</v>
      </c>
      <c r="F14" s="102">
        <v>822.36365473332273</v>
      </c>
      <c r="G14" s="102">
        <v>734.68288469257823</v>
      </c>
      <c r="H14" s="102">
        <v>547.00997992330667</v>
      </c>
      <c r="I14" s="102">
        <v>488.08379399096464</v>
      </c>
      <c r="J14" s="102">
        <v>1227.6098874637464</v>
      </c>
      <c r="K14" s="102">
        <v>781.21646772169333</v>
      </c>
    </row>
    <row r="15" spans="1:11" ht="18" customHeight="1" x14ac:dyDescent="0.25">
      <c r="A15" s="96" t="s">
        <v>653</v>
      </c>
      <c r="B15" s="96" t="s">
        <v>654</v>
      </c>
      <c r="C15" s="103">
        <v>880554.45766051055</v>
      </c>
      <c r="D15" s="103">
        <v>398547.99833733059</v>
      </c>
      <c r="E15" s="103">
        <v>41003.05965313124</v>
      </c>
      <c r="F15" s="103">
        <v>9844.9647508572725</v>
      </c>
      <c r="G15" s="103">
        <v>8636.0313600690388</v>
      </c>
      <c r="H15" s="103">
        <v>6096.5134203968855</v>
      </c>
      <c r="I15" s="103">
        <v>9788.6633329934339</v>
      </c>
      <c r="J15" s="103">
        <v>6629.3113342348988</v>
      </c>
      <c r="K15" s="103">
        <v>6161.1850212522695</v>
      </c>
    </row>
    <row r="16" spans="1:11" ht="18" customHeight="1" x14ac:dyDescent="0.25">
      <c r="A16" s="96" t="s">
        <v>655</v>
      </c>
      <c r="B16" s="96" t="s">
        <v>656</v>
      </c>
      <c r="C16" s="103">
        <v>17268357.812804952</v>
      </c>
      <c r="D16" s="103">
        <v>20058576.214774538</v>
      </c>
      <c r="E16" s="103">
        <v>1704746.7109332401</v>
      </c>
      <c r="F16" s="103">
        <v>2180484.5383464661</v>
      </c>
      <c r="G16" s="103">
        <v>1908569.5423797965</v>
      </c>
      <c r="H16" s="103">
        <v>2287113.6845438592</v>
      </c>
      <c r="I16" s="103">
        <v>2170442.0072809965</v>
      </c>
      <c r="J16" s="103">
        <v>1980682.3367369815</v>
      </c>
      <c r="K16" s="103">
        <v>2139778.3348024837</v>
      </c>
    </row>
    <row r="17" spans="1:11" ht="18" customHeight="1" x14ac:dyDescent="0.25">
      <c r="A17" s="98"/>
      <c r="B17" s="98" t="s">
        <v>305</v>
      </c>
      <c r="C17" s="102">
        <v>14824494.814761002</v>
      </c>
      <c r="D17" s="102">
        <v>17384133.283516809</v>
      </c>
      <c r="E17" s="102">
        <v>1497674.6536139378</v>
      </c>
      <c r="F17" s="102">
        <v>1859235.4341270453</v>
      </c>
      <c r="G17" s="102">
        <v>1597483.4689201147</v>
      </c>
      <c r="H17" s="102">
        <v>1972639.6938343323</v>
      </c>
      <c r="I17" s="102">
        <v>1834945.1604411385</v>
      </c>
      <c r="J17" s="102">
        <v>1649725.3602104161</v>
      </c>
      <c r="K17" s="102">
        <v>1873003.2340458264</v>
      </c>
    </row>
    <row r="18" spans="1:11" ht="18" customHeight="1" x14ac:dyDescent="0.25">
      <c r="A18" s="98"/>
      <c r="B18" s="98" t="s">
        <v>657</v>
      </c>
      <c r="C18" s="102">
        <v>49613.458321591432</v>
      </c>
      <c r="D18" s="102">
        <v>61566.466993307084</v>
      </c>
      <c r="E18" s="102">
        <v>7076.572265938421</v>
      </c>
      <c r="F18" s="102">
        <v>8718.059976750912</v>
      </c>
      <c r="G18" s="102">
        <v>5354.6999602991455</v>
      </c>
      <c r="H18" s="102">
        <v>9089.3774976437307</v>
      </c>
      <c r="I18" s="102">
        <v>9758.4210114227135</v>
      </c>
      <c r="J18" s="102">
        <v>6264.3408225896692</v>
      </c>
      <c r="K18" s="102">
        <v>5778.350087226976</v>
      </c>
    </row>
    <row r="19" spans="1:11" ht="18" customHeight="1" x14ac:dyDescent="0.25">
      <c r="A19" s="98"/>
      <c r="B19" s="98" t="s">
        <v>314</v>
      </c>
      <c r="C19" s="102">
        <v>1154524.7042840424</v>
      </c>
      <c r="D19" s="102">
        <v>1413279.7634722206</v>
      </c>
      <c r="E19" s="102">
        <v>106784.52712609217</v>
      </c>
      <c r="F19" s="102">
        <v>191456.23519476806</v>
      </c>
      <c r="G19" s="102">
        <v>171908.75359700821</v>
      </c>
      <c r="H19" s="102">
        <v>150898.949815695</v>
      </c>
      <c r="I19" s="102">
        <v>162380.39871791578</v>
      </c>
      <c r="J19" s="102">
        <v>164811.41373881057</v>
      </c>
      <c r="K19" s="102">
        <v>116776.38830515135</v>
      </c>
    </row>
    <row r="20" spans="1:11" ht="18" customHeight="1" x14ac:dyDescent="0.25">
      <c r="A20" s="98"/>
      <c r="B20" s="98" t="s">
        <v>658</v>
      </c>
      <c r="C20" s="102">
        <v>939635.67798599624</v>
      </c>
      <c r="D20" s="102">
        <v>944913.84902446764</v>
      </c>
      <c r="E20" s="102">
        <v>69572.287250661684</v>
      </c>
      <c r="F20" s="102">
        <v>94466.840008311352</v>
      </c>
      <c r="G20" s="102">
        <v>101035.18843556805</v>
      </c>
      <c r="H20" s="102">
        <v>125583.15355409049</v>
      </c>
      <c r="I20" s="102">
        <v>138217.27055423934</v>
      </c>
      <c r="J20" s="102">
        <v>123755.71117168044</v>
      </c>
      <c r="K20" s="102">
        <v>115293.39650722296</v>
      </c>
    </row>
    <row r="21" spans="1:11" ht="18" customHeight="1" x14ac:dyDescent="0.25">
      <c r="A21" s="98"/>
      <c r="B21" s="98" t="s">
        <v>81</v>
      </c>
      <c r="C21" s="102">
        <v>300089.15745232056</v>
      </c>
      <c r="D21" s="102">
        <v>254682.85176773186</v>
      </c>
      <c r="E21" s="102">
        <v>23638.670676609869</v>
      </c>
      <c r="F21" s="102">
        <v>26607.969039590495</v>
      </c>
      <c r="G21" s="102">
        <v>32787.431466806447</v>
      </c>
      <c r="H21" s="102">
        <v>28902.509842097759</v>
      </c>
      <c r="I21" s="102">
        <v>25140.756556280037</v>
      </c>
      <c r="J21" s="102">
        <v>36125.510793484747</v>
      </c>
      <c r="K21" s="102">
        <v>28926.96585705597</v>
      </c>
    </row>
    <row r="22" spans="1:11" ht="18" customHeight="1" x14ac:dyDescent="0.25">
      <c r="A22" s="96" t="s">
        <v>659</v>
      </c>
      <c r="B22" s="96" t="s">
        <v>660</v>
      </c>
      <c r="C22" s="103">
        <v>2015254.6685163397</v>
      </c>
      <c r="D22" s="103">
        <v>2341232.8802170185</v>
      </c>
      <c r="E22" s="103">
        <v>223951.65995225986</v>
      </c>
      <c r="F22" s="103">
        <v>185925.41022403614</v>
      </c>
      <c r="G22" s="103">
        <v>213282.29939657866</v>
      </c>
      <c r="H22" s="103">
        <v>259318.92391062964</v>
      </c>
      <c r="I22" s="103">
        <v>213370.60343890134</v>
      </c>
      <c r="J22" s="103">
        <v>149806.75056385103</v>
      </c>
      <c r="K22" s="103">
        <v>153300.27180044961</v>
      </c>
    </row>
    <row r="23" spans="1:11" ht="18" customHeight="1" x14ac:dyDescent="0.25">
      <c r="A23" s="98"/>
      <c r="B23" s="98" t="s">
        <v>661</v>
      </c>
      <c r="C23" s="102">
        <v>564080.77666596707</v>
      </c>
      <c r="D23" s="102">
        <v>650610.60053481162</v>
      </c>
      <c r="E23" s="102">
        <v>72127.979932817834</v>
      </c>
      <c r="F23" s="102">
        <v>45039.006426493877</v>
      </c>
      <c r="G23" s="102">
        <v>61125.999443871697</v>
      </c>
      <c r="H23" s="102">
        <v>96135.751888564671</v>
      </c>
      <c r="I23" s="102">
        <v>55289.841882807232</v>
      </c>
      <c r="J23" s="102">
        <v>229.12252901301906</v>
      </c>
      <c r="K23" s="102">
        <v>14.55468747484189</v>
      </c>
    </row>
    <row r="24" spans="1:11" ht="18" customHeight="1" x14ac:dyDescent="0.25">
      <c r="A24" s="98"/>
      <c r="B24" s="98" t="s">
        <v>301</v>
      </c>
      <c r="C24" s="102">
        <v>42097.612123999083</v>
      </c>
      <c r="D24" s="102">
        <v>51920.13813651316</v>
      </c>
      <c r="E24" s="102">
        <v>7283.8524080370626</v>
      </c>
      <c r="F24" s="102">
        <v>6024.5960415046729</v>
      </c>
      <c r="G24" s="102">
        <v>8041.1761727806525</v>
      </c>
      <c r="H24" s="102">
        <v>8167.5549801169727</v>
      </c>
      <c r="I24" s="102">
        <v>4026.2288422427428</v>
      </c>
      <c r="J24" s="102">
        <v>6841.7630892764346</v>
      </c>
      <c r="K24" s="102">
        <v>7499.7681240397433</v>
      </c>
    </row>
    <row r="25" spans="1:11" ht="18" customHeight="1" x14ac:dyDescent="0.25">
      <c r="A25" s="98"/>
      <c r="B25" s="98" t="s">
        <v>662</v>
      </c>
      <c r="C25" s="102">
        <v>276742.89820926829</v>
      </c>
      <c r="D25" s="102">
        <v>292524.72403535084</v>
      </c>
      <c r="E25" s="102">
        <v>23378.587079438381</v>
      </c>
      <c r="F25" s="102">
        <v>5827.0371166134219</v>
      </c>
      <c r="G25" s="102">
        <v>31742.375653854098</v>
      </c>
      <c r="H25" s="102">
        <v>29088.359055168938</v>
      </c>
      <c r="I25" s="102">
        <v>46933.206752792183</v>
      </c>
      <c r="J25" s="102">
        <v>31509.278170794907</v>
      </c>
      <c r="K25" s="102">
        <v>25554.140394301943</v>
      </c>
    </row>
    <row r="26" spans="1:11" ht="18" customHeight="1" x14ac:dyDescent="0.25">
      <c r="A26" s="98"/>
      <c r="B26" s="98" t="s">
        <v>313</v>
      </c>
      <c r="C26" s="102">
        <v>1042370.1885835223</v>
      </c>
      <c r="D26" s="102">
        <v>1258532.1897071402</v>
      </c>
      <c r="E26" s="102">
        <v>113574.78480635016</v>
      </c>
      <c r="F26" s="102">
        <v>112323.20233295209</v>
      </c>
      <c r="G26" s="102">
        <v>100678.73470041357</v>
      </c>
      <c r="H26" s="102">
        <v>113582.33666965771</v>
      </c>
      <c r="I26" s="102">
        <v>99667.701811226856</v>
      </c>
      <c r="J26" s="102">
        <v>105291.70159185448</v>
      </c>
      <c r="K26" s="102">
        <v>114658.22242121556</v>
      </c>
    </row>
    <row r="27" spans="1:11" ht="18" customHeight="1" x14ac:dyDescent="0.25">
      <c r="A27" s="98"/>
      <c r="B27" s="98" t="s">
        <v>334</v>
      </c>
      <c r="C27" s="102">
        <v>54738.155240861692</v>
      </c>
      <c r="D27" s="102">
        <v>54752.421015794054</v>
      </c>
      <c r="E27" s="102">
        <v>4332.8476368750335</v>
      </c>
      <c r="F27" s="102">
        <v>5416.1648666013316</v>
      </c>
      <c r="G27" s="102">
        <v>4304.1981041655526</v>
      </c>
      <c r="H27" s="102">
        <v>6004.7886231004595</v>
      </c>
      <c r="I27" s="102">
        <v>4587.3879193422945</v>
      </c>
      <c r="J27" s="102">
        <v>5460.454598726531</v>
      </c>
      <c r="K27" s="102">
        <v>4796.2552737751485</v>
      </c>
    </row>
    <row r="28" spans="1:11" ht="18" customHeight="1" x14ac:dyDescent="0.25">
      <c r="A28" s="98"/>
      <c r="B28" s="98" t="s">
        <v>81</v>
      </c>
      <c r="C28" s="102">
        <v>35225.037692721475</v>
      </c>
      <c r="D28" s="102">
        <v>32892.806787408532</v>
      </c>
      <c r="E28" s="102">
        <v>3253.6080887413927</v>
      </c>
      <c r="F28" s="102">
        <v>11295.40343987075</v>
      </c>
      <c r="G28" s="102">
        <v>7389.815321493079</v>
      </c>
      <c r="H28" s="102">
        <v>6340.1326940208965</v>
      </c>
      <c r="I28" s="102">
        <v>2866.2362304900262</v>
      </c>
      <c r="J28" s="102">
        <v>474.43058418566943</v>
      </c>
      <c r="K28" s="102">
        <v>777.33089964240207</v>
      </c>
    </row>
    <row r="29" spans="1:11" ht="18" customHeight="1" x14ac:dyDescent="0.25">
      <c r="A29" s="96" t="s">
        <v>663</v>
      </c>
      <c r="B29" s="96" t="s">
        <v>664</v>
      </c>
      <c r="C29" s="103">
        <v>6755542.8274282934</v>
      </c>
      <c r="D29" s="103">
        <v>7260004.8265761901</v>
      </c>
      <c r="E29" s="103">
        <v>638366.90637590014</v>
      </c>
      <c r="F29" s="103">
        <v>731036.86999582476</v>
      </c>
      <c r="G29" s="103">
        <v>703991.82349461794</v>
      </c>
      <c r="H29" s="103">
        <v>760551.87653254229</v>
      </c>
      <c r="I29" s="103">
        <v>854322.4243993453</v>
      </c>
      <c r="J29" s="103">
        <v>728819.69226532022</v>
      </c>
      <c r="K29" s="103">
        <v>754083.78446989506</v>
      </c>
    </row>
    <row r="30" spans="1:11" ht="18" customHeight="1" x14ac:dyDescent="0.25">
      <c r="A30" s="98"/>
      <c r="B30" s="98" t="s">
        <v>312</v>
      </c>
      <c r="C30" s="102">
        <v>3344678.737363453</v>
      </c>
      <c r="D30" s="102">
        <v>3780681.282159687</v>
      </c>
      <c r="E30" s="102">
        <v>326337.44040439185</v>
      </c>
      <c r="F30" s="102">
        <v>338581.27125967137</v>
      </c>
      <c r="G30" s="102">
        <v>393190.3413482664</v>
      </c>
      <c r="H30" s="102">
        <v>424309.44175951858</v>
      </c>
      <c r="I30" s="102">
        <v>360757.33491806942</v>
      </c>
      <c r="J30" s="102">
        <v>380216.60937712871</v>
      </c>
      <c r="K30" s="102">
        <v>372924.76457357401</v>
      </c>
    </row>
    <row r="31" spans="1:11" ht="18" customHeight="1" x14ac:dyDescent="0.25">
      <c r="A31" s="98"/>
      <c r="B31" s="98" t="s">
        <v>321</v>
      </c>
      <c r="C31" s="102">
        <v>899125.42805050488</v>
      </c>
      <c r="D31" s="102">
        <v>938377.02549938858</v>
      </c>
      <c r="E31" s="102">
        <v>79047.54385602269</v>
      </c>
      <c r="F31" s="102">
        <v>89672.884289244801</v>
      </c>
      <c r="G31" s="102">
        <v>60245.484923323573</v>
      </c>
      <c r="H31" s="102">
        <v>79821.384337598269</v>
      </c>
      <c r="I31" s="102">
        <v>102397.51704288137</v>
      </c>
      <c r="J31" s="102">
        <v>98843.637117362421</v>
      </c>
      <c r="K31" s="102">
        <v>73105.588850145476</v>
      </c>
    </row>
    <row r="32" spans="1:11" ht="18" customHeight="1" x14ac:dyDescent="0.25">
      <c r="A32" s="98"/>
      <c r="B32" s="98" t="s">
        <v>332</v>
      </c>
      <c r="C32" s="102">
        <v>1284867.7929235657</v>
      </c>
      <c r="D32" s="102">
        <v>1074071.6691847476</v>
      </c>
      <c r="E32" s="102">
        <v>87480.979130144711</v>
      </c>
      <c r="F32" s="102">
        <v>119628.30188151472</v>
      </c>
      <c r="G32" s="102">
        <v>92565.510543439857</v>
      </c>
      <c r="H32" s="102">
        <v>77835.715491652998</v>
      </c>
      <c r="I32" s="102">
        <v>162781.31260113296</v>
      </c>
      <c r="J32" s="102">
        <v>86161.822790385573</v>
      </c>
      <c r="K32" s="102">
        <v>161822.24693043841</v>
      </c>
    </row>
    <row r="33" spans="1:11" ht="18" customHeight="1" x14ac:dyDescent="0.25">
      <c r="A33" s="98"/>
      <c r="B33" s="98" t="s">
        <v>336</v>
      </c>
      <c r="C33" s="102">
        <v>823032.80930186715</v>
      </c>
      <c r="D33" s="102">
        <v>942588.34893561748</v>
      </c>
      <c r="E33" s="102">
        <v>91429.887538259703</v>
      </c>
      <c r="F33" s="102">
        <v>118628.95836382355</v>
      </c>
      <c r="G33" s="102">
        <v>107050.19650714728</v>
      </c>
      <c r="H33" s="102">
        <v>102004.30067298876</v>
      </c>
      <c r="I33" s="102">
        <v>149296.1998965971</v>
      </c>
      <c r="J33" s="102">
        <v>107965.23120752277</v>
      </c>
      <c r="K33" s="102">
        <v>93167.024347623577</v>
      </c>
    </row>
    <row r="34" spans="1:11" ht="18" customHeight="1" x14ac:dyDescent="0.25">
      <c r="A34" s="98"/>
      <c r="B34" s="98" t="s">
        <v>81</v>
      </c>
      <c r="C34" s="102">
        <v>403838.05978890316</v>
      </c>
      <c r="D34" s="102">
        <v>524286.50079675036</v>
      </c>
      <c r="E34" s="102">
        <v>54071.055447081118</v>
      </c>
      <c r="F34" s="102">
        <v>64525.454201570683</v>
      </c>
      <c r="G34" s="102">
        <v>50940.290172440815</v>
      </c>
      <c r="H34" s="102">
        <v>76581.034270783653</v>
      </c>
      <c r="I34" s="102">
        <v>79090.05994066452</v>
      </c>
      <c r="J34" s="102">
        <v>55632.391772920731</v>
      </c>
      <c r="K34" s="102">
        <v>53064.159768113634</v>
      </c>
    </row>
    <row r="35" spans="1:11" ht="18" customHeight="1" x14ac:dyDescent="0.25">
      <c r="A35" s="96" t="s">
        <v>665</v>
      </c>
      <c r="B35" s="96" t="s">
        <v>666</v>
      </c>
      <c r="C35" s="103">
        <v>17061308.339981697</v>
      </c>
      <c r="D35" s="103">
        <v>17201698.478936046</v>
      </c>
      <c r="E35" s="103">
        <v>1626010.1779597283</v>
      </c>
      <c r="F35" s="103">
        <v>1526849.9881295138</v>
      </c>
      <c r="G35" s="103">
        <v>1381283.8040841583</v>
      </c>
      <c r="H35" s="103">
        <v>1462378.5962018899</v>
      </c>
      <c r="I35" s="103">
        <v>1642254.6939724742</v>
      </c>
      <c r="J35" s="103">
        <v>1412890.9812342087</v>
      </c>
      <c r="K35" s="103">
        <v>1692529.9135795874</v>
      </c>
    </row>
    <row r="36" spans="1:11" ht="18" customHeight="1" x14ac:dyDescent="0.25">
      <c r="A36" s="98"/>
      <c r="B36" s="98" t="s">
        <v>83</v>
      </c>
      <c r="C36" s="102">
        <v>85684.278928402578</v>
      </c>
      <c r="D36" s="102">
        <v>165229.28719078522</v>
      </c>
      <c r="E36" s="102">
        <v>39015.595108932641</v>
      </c>
      <c r="F36" s="102">
        <v>6447.2497284125984</v>
      </c>
      <c r="G36" s="102">
        <v>5284.6735125070354</v>
      </c>
      <c r="H36" s="102">
        <v>8793.6156420667994</v>
      </c>
      <c r="I36" s="102">
        <v>4421.0724029574812</v>
      </c>
      <c r="J36" s="102">
        <v>2965.140721781524</v>
      </c>
      <c r="K36" s="102">
        <v>22504.730631438964</v>
      </c>
    </row>
    <row r="37" spans="1:11" ht="18" customHeight="1" x14ac:dyDescent="0.25">
      <c r="A37" s="98"/>
      <c r="B37" s="98" t="s">
        <v>667</v>
      </c>
      <c r="C37" s="102">
        <v>13852.112424828045</v>
      </c>
      <c r="D37" s="102">
        <v>14255.89884023115</v>
      </c>
      <c r="E37" s="102">
        <v>782.92358755379325</v>
      </c>
      <c r="F37" s="102">
        <v>1870.8069409631239</v>
      </c>
      <c r="G37" s="102">
        <v>2082.4165628803021</v>
      </c>
      <c r="H37" s="102">
        <v>2851.0127338514967</v>
      </c>
      <c r="I37" s="102">
        <v>1419.8352554675243</v>
      </c>
      <c r="J37" s="102">
        <v>387.55412916374803</v>
      </c>
      <c r="K37" s="102">
        <v>2994.5145312093787</v>
      </c>
    </row>
    <row r="38" spans="1:11" ht="18" customHeight="1" x14ac:dyDescent="0.25">
      <c r="A38" s="98"/>
      <c r="B38" s="98" t="s">
        <v>84</v>
      </c>
      <c r="C38" s="102">
        <v>2114196.1198691064</v>
      </c>
      <c r="D38" s="102">
        <v>1533065.7297952613</v>
      </c>
      <c r="E38" s="102">
        <v>176368.07605132504</v>
      </c>
      <c r="F38" s="102">
        <v>132148.55984833502</v>
      </c>
      <c r="G38" s="102">
        <v>133091.86297226226</v>
      </c>
      <c r="H38" s="102">
        <v>57454.576819813301</v>
      </c>
      <c r="I38" s="102">
        <v>111967.21158069164</v>
      </c>
      <c r="J38" s="102">
        <v>194849.58731332983</v>
      </c>
      <c r="K38" s="102">
        <v>218068.61574665958</v>
      </c>
    </row>
    <row r="39" spans="1:11" ht="18" customHeight="1" x14ac:dyDescent="0.25">
      <c r="A39" s="98"/>
      <c r="B39" s="98" t="s">
        <v>330</v>
      </c>
      <c r="C39" s="102">
        <v>4780527.7281548241</v>
      </c>
      <c r="D39" s="102">
        <v>4078466.7953584981</v>
      </c>
      <c r="E39" s="102">
        <v>383315.88412887824</v>
      </c>
      <c r="F39" s="102">
        <v>309879.02074742806</v>
      </c>
      <c r="G39" s="102">
        <v>394579.87516532798</v>
      </c>
      <c r="H39" s="102">
        <v>372197.79339212162</v>
      </c>
      <c r="I39" s="102">
        <v>401936.11843720108</v>
      </c>
      <c r="J39" s="102">
        <v>273595.22078173695</v>
      </c>
      <c r="K39" s="102">
        <v>446904.00565190549</v>
      </c>
    </row>
    <row r="40" spans="1:11" ht="18" customHeight="1" x14ac:dyDescent="0.25">
      <c r="A40" s="98"/>
      <c r="B40" s="98" t="s">
        <v>337</v>
      </c>
      <c r="C40" s="102">
        <v>242798.9297231198</v>
      </c>
      <c r="D40" s="102">
        <v>323885.32353106834</v>
      </c>
      <c r="E40" s="102">
        <v>25393.573571205481</v>
      </c>
      <c r="F40" s="102">
        <v>43645.786531555459</v>
      </c>
      <c r="G40" s="102">
        <v>36584.920383114833</v>
      </c>
      <c r="H40" s="102">
        <v>35248.351492517962</v>
      </c>
      <c r="I40" s="102">
        <v>37168.911015520709</v>
      </c>
      <c r="J40" s="102">
        <v>26977.676767593272</v>
      </c>
      <c r="K40" s="102">
        <v>33052.798056611828</v>
      </c>
    </row>
    <row r="41" spans="1:11" ht="18" customHeight="1" x14ac:dyDescent="0.25">
      <c r="A41" s="98"/>
      <c r="B41" s="98" t="s">
        <v>668</v>
      </c>
      <c r="C41" s="102">
        <v>5031140.1104352335</v>
      </c>
      <c r="D41" s="102">
        <v>6366456.7667071922</v>
      </c>
      <c r="E41" s="102">
        <v>550185.56383788772</v>
      </c>
      <c r="F41" s="102">
        <v>582983.5884419129</v>
      </c>
      <c r="G41" s="102">
        <v>452545.76052937849</v>
      </c>
      <c r="H41" s="102">
        <v>649262.91040663363</v>
      </c>
      <c r="I41" s="102">
        <v>694758.93284829112</v>
      </c>
      <c r="J41" s="102">
        <v>631816.58787223767</v>
      </c>
      <c r="K41" s="102">
        <v>518171.63148380828</v>
      </c>
    </row>
    <row r="42" spans="1:11" ht="18" customHeight="1" x14ac:dyDescent="0.25">
      <c r="A42" s="98"/>
      <c r="B42" s="98" t="s">
        <v>81</v>
      </c>
      <c r="C42" s="102">
        <v>4793109.0604461813</v>
      </c>
      <c r="D42" s="102">
        <v>4720338.677513008</v>
      </c>
      <c r="E42" s="102">
        <v>450948.56167394534</v>
      </c>
      <c r="F42" s="102">
        <v>449874.97589090612</v>
      </c>
      <c r="G42" s="102">
        <v>357114.29495868739</v>
      </c>
      <c r="H42" s="102">
        <v>336570.33571488503</v>
      </c>
      <c r="I42" s="102">
        <v>390582.61243234476</v>
      </c>
      <c r="J42" s="102">
        <v>282299.21364836581</v>
      </c>
      <c r="K42" s="102">
        <v>450833.6174779539</v>
      </c>
    </row>
    <row r="43" spans="1:11" ht="26.25" customHeight="1" x14ac:dyDescent="0.25">
      <c r="A43" s="96" t="s">
        <v>669</v>
      </c>
      <c r="B43" s="96" t="s">
        <v>670</v>
      </c>
      <c r="C43" s="103">
        <v>859940.39974051714</v>
      </c>
      <c r="D43" s="103">
        <v>823970.46995605447</v>
      </c>
      <c r="E43" s="103">
        <v>91465.883597502107</v>
      </c>
      <c r="F43" s="103">
        <v>62968.895395973646</v>
      </c>
      <c r="G43" s="103">
        <v>55417.554950443533</v>
      </c>
      <c r="H43" s="103">
        <v>40027.959382786976</v>
      </c>
      <c r="I43" s="103">
        <v>45705.230830965789</v>
      </c>
      <c r="J43" s="103">
        <v>38982.251106769334</v>
      </c>
      <c r="K43" s="103">
        <v>60718.396822340583</v>
      </c>
    </row>
    <row r="44" spans="1:11" ht="18" customHeight="1" x14ac:dyDescent="0.25">
      <c r="A44" s="98"/>
      <c r="B44" s="98" t="s">
        <v>298</v>
      </c>
      <c r="C44" s="102">
        <v>840299.78348871961</v>
      </c>
      <c r="D44" s="102">
        <v>810315.2761819372</v>
      </c>
      <c r="E44" s="102">
        <v>90179.882768957454</v>
      </c>
      <c r="F44" s="102">
        <v>61619.32139733294</v>
      </c>
      <c r="G44" s="102">
        <v>53638.137828334773</v>
      </c>
      <c r="H44" s="102">
        <v>37719.858989322551</v>
      </c>
      <c r="I44" s="102">
        <v>43575.229538414482</v>
      </c>
      <c r="J44" s="102">
        <v>36065.140661510231</v>
      </c>
      <c r="K44" s="102">
        <v>59709.643798287558</v>
      </c>
    </row>
    <row r="45" spans="1:11" ht="18" customHeight="1" x14ac:dyDescent="0.25">
      <c r="A45" s="98"/>
      <c r="B45" s="98" t="s">
        <v>671</v>
      </c>
      <c r="C45" s="102">
        <v>19364.672956231541</v>
      </c>
      <c r="D45" s="102">
        <v>13503.590787130064</v>
      </c>
      <c r="E45" s="102">
        <v>1284.2235296882129</v>
      </c>
      <c r="F45" s="102">
        <v>1348.8469707231677</v>
      </c>
      <c r="G45" s="102">
        <v>1779.2555991649854</v>
      </c>
      <c r="H45" s="102">
        <v>2305.6219671930071</v>
      </c>
      <c r="I45" s="102">
        <v>2057.2641465132901</v>
      </c>
      <c r="J45" s="102">
        <v>2916.1062084049545</v>
      </c>
      <c r="K45" s="102">
        <v>997.01253882287426</v>
      </c>
    </row>
    <row r="46" spans="1:11" ht="18" customHeight="1" x14ac:dyDescent="0.25">
      <c r="A46" s="98"/>
      <c r="B46" s="98" t="s">
        <v>81</v>
      </c>
      <c r="C46" s="102">
        <v>275.94329556594022</v>
      </c>
      <c r="D46" s="102">
        <v>151.60247815322251</v>
      </c>
      <c r="E46" s="102">
        <v>1.7772988564448298</v>
      </c>
      <c r="F46" s="102">
        <v>0.72702791753545171</v>
      </c>
      <c r="G46" s="102">
        <v>0.16152294377388898</v>
      </c>
      <c r="H46" s="102">
        <v>2.4784262714165379</v>
      </c>
      <c r="I46" s="102">
        <v>72.737146038017272</v>
      </c>
      <c r="J46" s="102">
        <v>1.004236854147166</v>
      </c>
      <c r="K46" s="102">
        <v>11.740485230147897</v>
      </c>
    </row>
    <row r="47" spans="1:11" ht="18" customHeight="1" x14ac:dyDescent="0.25">
      <c r="A47" s="96" t="s">
        <v>672</v>
      </c>
      <c r="B47" s="96" t="s">
        <v>81</v>
      </c>
      <c r="C47" s="103">
        <v>53694.928201728755</v>
      </c>
      <c r="D47" s="103">
        <v>213.76065267811168</v>
      </c>
      <c r="E47" s="103">
        <v>3.5845451786653659</v>
      </c>
      <c r="F47" s="103">
        <v>0.13429350657223829</v>
      </c>
      <c r="G47" s="103">
        <v>128174.91370818327</v>
      </c>
      <c r="H47" s="103">
        <v>40640.122111474018</v>
      </c>
      <c r="I47" s="103">
        <v>20.177130739040571</v>
      </c>
      <c r="J47" s="103">
        <v>55.096677091903985</v>
      </c>
      <c r="K47" s="103">
        <v>57.918804383836687</v>
      </c>
    </row>
    <row r="48" spans="1:11" ht="15.75" thickBot="1" x14ac:dyDescent="0.3">
      <c r="A48" s="255"/>
      <c r="B48" s="255"/>
      <c r="C48" s="247"/>
      <c r="D48" s="241"/>
      <c r="E48" s="243"/>
      <c r="F48" s="243"/>
      <c r="G48" s="243"/>
      <c r="H48" s="248"/>
      <c r="I48" s="258"/>
      <c r="J48" s="255"/>
      <c r="K48" s="255"/>
    </row>
    <row r="49" spans="1:11" ht="15.75" thickTop="1" x14ac:dyDescent="0.25">
      <c r="A49" s="520" t="s">
        <v>715</v>
      </c>
      <c r="B49" s="520"/>
      <c r="C49" s="520"/>
      <c r="D49" s="520"/>
      <c r="E49" s="520"/>
      <c r="F49" s="520"/>
      <c r="G49" s="520"/>
      <c r="H49" s="520"/>
      <c r="I49" s="520"/>
      <c r="J49" s="520"/>
      <c r="K49" s="520"/>
    </row>
  </sheetData>
  <mergeCells count="9">
    <mergeCell ref="A49:K49"/>
    <mergeCell ref="A1:K1"/>
    <mergeCell ref="A2:K2"/>
    <mergeCell ref="A3:K3"/>
    <mergeCell ref="A4:A5"/>
    <mergeCell ref="B4:B5"/>
    <mergeCell ref="C4:C5"/>
    <mergeCell ref="D4:D5"/>
    <mergeCell ref="F4:K4"/>
  </mergeCells>
  <pageMargins left="0.7" right="0.7" top="0.75" bottom="0.75" header="0.3" footer="0.3"/>
  <pageSetup paperSize="9" scale="77" orientation="portrait" verticalDpi="1200" r:id="rId1"/>
  <headerFooter>
    <oddFooter>&amp;C&amp;A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W32"/>
  <sheetViews>
    <sheetView topLeftCell="A21" zoomScale="55" zoomScaleNormal="55" zoomScaleSheetLayoutView="70" zoomScalePageLayoutView="40" workbookViewId="0">
      <selection activeCell="L26" sqref="L26"/>
    </sheetView>
  </sheetViews>
  <sheetFormatPr defaultColWidth="9" defaultRowHeight="15" x14ac:dyDescent="0.25"/>
  <cols>
    <col min="1" max="1" width="16" style="75" bestFit="1" customWidth="1"/>
    <col min="2" max="2" width="12.85546875" style="75" bestFit="1" customWidth="1"/>
    <col min="3" max="3" width="11.42578125" style="75" customWidth="1"/>
    <col min="4" max="4" width="12" style="75" customWidth="1"/>
    <col min="5" max="5" width="11" style="75" customWidth="1"/>
    <col min="6" max="6" width="10.85546875" style="75" customWidth="1"/>
    <col min="7" max="8" width="11.85546875" style="75" customWidth="1"/>
    <col min="9" max="9" width="10.85546875" style="75" customWidth="1"/>
    <col min="10" max="10" width="11" style="75" customWidth="1"/>
    <col min="11" max="12" width="11.140625" style="75" customWidth="1"/>
    <col min="13" max="13" width="11" style="75" customWidth="1"/>
    <col min="14" max="14" width="12" style="75" customWidth="1"/>
    <col min="15" max="15" width="11.85546875" style="75" customWidth="1"/>
    <col min="16" max="16" width="11.140625" style="75" customWidth="1"/>
    <col min="17" max="17" width="10.85546875" style="75" customWidth="1"/>
    <col min="18" max="18" width="11.85546875" style="75" customWidth="1"/>
    <col min="19" max="19" width="11.42578125" style="75" customWidth="1"/>
    <col min="20" max="21" width="11.140625" style="75" customWidth="1"/>
    <col min="22" max="22" width="11.85546875" style="75" customWidth="1"/>
    <col min="23" max="23" width="10.5703125" style="75" customWidth="1"/>
    <col min="24" max="24" width="19.42578125" style="75" customWidth="1"/>
    <col min="25" max="16384" width="9" style="75"/>
  </cols>
  <sheetData>
    <row r="1" spans="1:23" ht="52.5" customHeight="1" thickBot="1" x14ac:dyDescent="0.3">
      <c r="A1" s="521" t="s">
        <v>818</v>
      </c>
      <c r="B1" s="521"/>
      <c r="C1" s="521"/>
      <c r="D1" s="521"/>
      <c r="E1" s="521"/>
      <c r="F1" s="521"/>
      <c r="G1" s="521"/>
      <c r="H1" s="521"/>
      <c r="I1" s="521"/>
      <c r="J1" s="521"/>
      <c r="K1" s="521"/>
      <c r="L1" s="521"/>
      <c r="M1" s="521"/>
      <c r="N1" s="521"/>
      <c r="O1" s="521"/>
      <c r="P1" s="521"/>
      <c r="Q1" s="521"/>
      <c r="R1" s="521"/>
      <c r="S1" s="521"/>
      <c r="T1" s="521"/>
      <c r="U1" s="521"/>
      <c r="V1" s="521"/>
      <c r="W1" s="521"/>
    </row>
    <row r="2" spans="1:23" ht="102.75" customHeight="1" thickTop="1" thickBot="1" x14ac:dyDescent="0.3">
      <c r="A2" s="210" t="s">
        <v>717</v>
      </c>
      <c r="B2" s="210" t="s">
        <v>718</v>
      </c>
      <c r="C2" s="211" t="s">
        <v>760</v>
      </c>
      <c r="D2" s="211" t="s">
        <v>761</v>
      </c>
      <c r="E2" s="211" t="s">
        <v>720</v>
      </c>
      <c r="F2" s="211" t="s">
        <v>721</v>
      </c>
      <c r="G2" s="211" t="s">
        <v>722</v>
      </c>
      <c r="H2" s="211" t="s">
        <v>723</v>
      </c>
      <c r="I2" s="211" t="s">
        <v>724</v>
      </c>
      <c r="J2" s="211" t="s">
        <v>725</v>
      </c>
      <c r="K2" s="211" t="s">
        <v>726</v>
      </c>
      <c r="L2" s="211" t="s">
        <v>727</v>
      </c>
      <c r="M2" s="211" t="s">
        <v>728</v>
      </c>
      <c r="N2" s="211" t="s">
        <v>729</v>
      </c>
      <c r="O2" s="211" t="s">
        <v>730</v>
      </c>
      <c r="P2" s="211" t="s">
        <v>731</v>
      </c>
      <c r="Q2" s="211" t="s">
        <v>732</v>
      </c>
      <c r="R2" s="211" t="s">
        <v>736</v>
      </c>
      <c r="S2" s="211" t="s">
        <v>733</v>
      </c>
      <c r="T2" s="211" t="s">
        <v>737</v>
      </c>
      <c r="U2" s="211" t="s">
        <v>738</v>
      </c>
      <c r="V2" s="211" t="s">
        <v>739</v>
      </c>
      <c r="W2" s="211" t="s">
        <v>734</v>
      </c>
    </row>
    <row r="3" spans="1:23" ht="15.75" thickTop="1" x14ac:dyDescent="0.25"/>
    <row r="4" spans="1:23" ht="61.5" customHeight="1" x14ac:dyDescent="0.25">
      <c r="A4" s="212" t="s">
        <v>23</v>
      </c>
      <c r="B4" s="213">
        <v>130.91</v>
      </c>
      <c r="C4" s="213">
        <v>140.72</v>
      </c>
      <c r="D4" s="213">
        <v>138.97</v>
      </c>
      <c r="E4" s="213">
        <v>119.47</v>
      </c>
      <c r="F4" s="213">
        <v>141.01</v>
      </c>
      <c r="G4" s="213">
        <v>128.21</v>
      </c>
      <c r="H4" s="213">
        <v>116.33</v>
      </c>
      <c r="I4" s="213">
        <v>120.05</v>
      </c>
      <c r="J4" s="213">
        <v>135.22999999999999</v>
      </c>
      <c r="K4" s="213">
        <v>121.21</v>
      </c>
      <c r="L4" s="213">
        <v>130.9</v>
      </c>
      <c r="M4" s="213">
        <v>125.91</v>
      </c>
      <c r="N4" s="213">
        <v>150.63</v>
      </c>
      <c r="O4" s="213">
        <v>127.39</v>
      </c>
      <c r="P4" s="213">
        <v>174.53</v>
      </c>
      <c r="Q4" s="213">
        <v>157.65</v>
      </c>
      <c r="R4" s="213">
        <v>180.76</v>
      </c>
      <c r="S4" s="213">
        <v>167.08</v>
      </c>
      <c r="T4" s="213">
        <v>135.38999999999999</v>
      </c>
      <c r="U4" s="213">
        <v>146.24</v>
      </c>
      <c r="V4" s="213">
        <v>132.29</v>
      </c>
      <c r="W4" s="213">
        <v>78.08</v>
      </c>
    </row>
    <row r="5" spans="1:23" ht="61.5" customHeight="1" x14ac:dyDescent="0.25">
      <c r="A5" s="212" t="s">
        <v>24</v>
      </c>
      <c r="B5" s="213">
        <v>170.8</v>
      </c>
      <c r="C5" s="213">
        <v>136.44999999999999</v>
      </c>
      <c r="D5" s="213">
        <v>148.91999999999999</v>
      </c>
      <c r="E5" s="213">
        <v>160.88999999999999</v>
      </c>
      <c r="F5" s="213">
        <v>160.47999999999999</v>
      </c>
      <c r="G5" s="213">
        <v>125.89</v>
      </c>
      <c r="H5" s="213">
        <v>106.49</v>
      </c>
      <c r="I5" s="213">
        <v>125.75</v>
      </c>
      <c r="J5" s="213">
        <v>149.84</v>
      </c>
      <c r="K5" s="213">
        <v>145.07</v>
      </c>
      <c r="L5" s="213">
        <v>124.1</v>
      </c>
      <c r="M5" s="213">
        <v>181.86</v>
      </c>
      <c r="N5" s="213">
        <v>138.02000000000001</v>
      </c>
      <c r="O5" s="213">
        <v>230.8</v>
      </c>
      <c r="P5" s="213">
        <v>255.22</v>
      </c>
      <c r="Q5" s="213">
        <v>185.97</v>
      </c>
      <c r="R5" s="213">
        <v>236.87</v>
      </c>
      <c r="S5" s="213">
        <v>231.42</v>
      </c>
      <c r="T5" s="213">
        <v>284.44</v>
      </c>
      <c r="U5" s="213">
        <v>269.92</v>
      </c>
      <c r="V5" s="213">
        <v>146.55000000000001</v>
      </c>
      <c r="W5" s="213">
        <v>0</v>
      </c>
    </row>
    <row r="6" spans="1:23" ht="61.5" customHeight="1" x14ac:dyDescent="0.25">
      <c r="A6" s="212" t="s">
        <v>25</v>
      </c>
      <c r="B6" s="213">
        <v>221.5</v>
      </c>
      <c r="C6" s="213">
        <v>165.75</v>
      </c>
      <c r="D6" s="213">
        <v>215.63</v>
      </c>
      <c r="E6" s="213">
        <v>257.2</v>
      </c>
      <c r="F6" s="213">
        <v>187.92</v>
      </c>
      <c r="G6" s="213">
        <v>188.6</v>
      </c>
      <c r="H6" s="213">
        <v>127.38</v>
      </c>
      <c r="I6" s="213">
        <v>199.27</v>
      </c>
      <c r="J6" s="213">
        <v>150.32</v>
      </c>
      <c r="K6" s="213">
        <v>237.37</v>
      </c>
      <c r="L6" s="213">
        <v>131.91</v>
      </c>
      <c r="M6" s="213">
        <v>237.56</v>
      </c>
      <c r="N6" s="213">
        <v>152.58000000000001</v>
      </c>
      <c r="O6" s="213">
        <v>212.41</v>
      </c>
      <c r="P6" s="213">
        <v>283.29000000000002</v>
      </c>
      <c r="Q6" s="213">
        <v>274.68</v>
      </c>
      <c r="R6" s="213">
        <v>294.63</v>
      </c>
      <c r="S6" s="213">
        <v>318.52999999999997</v>
      </c>
      <c r="T6" s="213">
        <v>229.13</v>
      </c>
      <c r="U6" s="213">
        <v>311.87</v>
      </c>
      <c r="V6" s="213">
        <v>166.99</v>
      </c>
      <c r="W6" s="213">
        <v>35</v>
      </c>
    </row>
    <row r="7" spans="1:23" ht="61.5" customHeight="1" x14ac:dyDescent="0.25">
      <c r="A7" s="212" t="s">
        <v>26</v>
      </c>
      <c r="B7" s="213">
        <v>268.69</v>
      </c>
      <c r="C7" s="213">
        <v>232.48</v>
      </c>
      <c r="D7" s="213">
        <v>243.96</v>
      </c>
      <c r="E7" s="213">
        <v>352.14</v>
      </c>
      <c r="F7" s="213">
        <v>283.27</v>
      </c>
      <c r="G7" s="213">
        <v>280.52999999999997</v>
      </c>
      <c r="H7" s="213">
        <v>155.24</v>
      </c>
      <c r="I7" s="213">
        <v>244.69</v>
      </c>
      <c r="J7" s="213">
        <v>210.14</v>
      </c>
      <c r="K7" s="213">
        <v>207.01</v>
      </c>
      <c r="L7" s="213">
        <v>209.91</v>
      </c>
      <c r="M7" s="213">
        <v>283.32</v>
      </c>
      <c r="N7" s="213">
        <v>204.32</v>
      </c>
      <c r="O7" s="213">
        <v>242.13</v>
      </c>
      <c r="P7" s="213">
        <v>308.92</v>
      </c>
      <c r="Q7" s="213">
        <v>351.92</v>
      </c>
      <c r="R7" s="213">
        <v>300.92</v>
      </c>
      <c r="S7" s="213">
        <v>326.88</v>
      </c>
      <c r="T7" s="213">
        <v>206.37</v>
      </c>
      <c r="U7" s="213">
        <v>352.56</v>
      </c>
      <c r="V7" s="213">
        <v>228.05</v>
      </c>
      <c r="W7" s="213">
        <v>0</v>
      </c>
    </row>
    <row r="8" spans="1:23" ht="61.5" customHeight="1" x14ac:dyDescent="0.25">
      <c r="A8" s="212" t="s">
        <v>757</v>
      </c>
      <c r="B8" s="213">
        <v>339.37</v>
      </c>
      <c r="C8" s="213">
        <v>269.31</v>
      </c>
      <c r="D8" s="213">
        <v>313.33</v>
      </c>
      <c r="E8" s="213">
        <v>295.7</v>
      </c>
      <c r="F8" s="213">
        <v>377.41</v>
      </c>
      <c r="G8" s="213">
        <v>295.01</v>
      </c>
      <c r="H8" s="213">
        <v>206.87</v>
      </c>
      <c r="I8" s="213">
        <v>244.94</v>
      </c>
      <c r="J8" s="213">
        <v>282.67</v>
      </c>
      <c r="K8" s="213">
        <v>259.02999999999997</v>
      </c>
      <c r="L8" s="213">
        <v>246.74</v>
      </c>
      <c r="M8" s="213">
        <v>364.62</v>
      </c>
      <c r="N8" s="213">
        <v>228.32</v>
      </c>
      <c r="O8" s="213">
        <v>316.87</v>
      </c>
      <c r="P8" s="213">
        <v>338.07</v>
      </c>
      <c r="Q8" s="213">
        <v>381.52</v>
      </c>
      <c r="R8" s="213">
        <v>336.85</v>
      </c>
      <c r="S8" s="213">
        <v>342.01</v>
      </c>
      <c r="T8" s="213">
        <v>187.46</v>
      </c>
      <c r="U8" s="213">
        <v>344.61</v>
      </c>
      <c r="V8" s="213">
        <v>298.60000000000002</v>
      </c>
      <c r="W8" s="213">
        <v>0</v>
      </c>
    </row>
    <row r="9" spans="1:23" ht="61.5" customHeight="1" x14ac:dyDescent="0.25">
      <c r="A9" s="214"/>
      <c r="B9" s="215"/>
      <c r="C9" s="215"/>
      <c r="D9" s="215"/>
      <c r="E9" s="215"/>
      <c r="F9" s="215"/>
      <c r="G9" s="215"/>
      <c r="H9" s="215"/>
      <c r="I9" s="215"/>
      <c r="J9" s="215"/>
      <c r="K9" s="215"/>
      <c r="L9" s="215"/>
      <c r="M9" s="215"/>
      <c r="N9" s="215"/>
      <c r="O9" s="215"/>
      <c r="P9" s="215"/>
      <c r="Q9" s="215"/>
      <c r="R9" s="215"/>
      <c r="S9" s="215"/>
      <c r="T9" s="215"/>
      <c r="U9" s="215"/>
      <c r="V9" s="215"/>
      <c r="W9" s="215"/>
    </row>
    <row r="10" spans="1:23" ht="61.5" customHeight="1" x14ac:dyDescent="0.25">
      <c r="A10" s="214" t="s">
        <v>25</v>
      </c>
      <c r="B10" s="215"/>
      <c r="C10" s="215"/>
      <c r="D10" s="215"/>
      <c r="E10" s="215"/>
      <c r="F10" s="215"/>
      <c r="G10" s="215"/>
      <c r="H10" s="215"/>
      <c r="I10" s="215"/>
      <c r="J10" s="215"/>
      <c r="K10" s="215"/>
      <c r="L10" s="215"/>
      <c r="M10" s="215"/>
      <c r="N10" s="215"/>
      <c r="O10" s="215"/>
      <c r="P10" s="215"/>
      <c r="Q10" s="215"/>
      <c r="R10" s="215"/>
      <c r="S10" s="215"/>
      <c r="T10" s="215"/>
      <c r="U10" s="215"/>
      <c r="V10" s="215"/>
      <c r="W10" s="215"/>
    </row>
    <row r="11" spans="1:23" ht="61.5" customHeight="1" x14ac:dyDescent="0.25">
      <c r="A11" s="216" t="s">
        <v>782</v>
      </c>
      <c r="B11" s="215">
        <v>192.11</v>
      </c>
      <c r="C11" s="215">
        <v>165.93</v>
      </c>
      <c r="D11" s="215">
        <v>182.53</v>
      </c>
      <c r="E11" s="215">
        <v>211.65</v>
      </c>
      <c r="F11" s="215">
        <v>160.85</v>
      </c>
      <c r="G11" s="215">
        <v>156.78</v>
      </c>
      <c r="H11" s="215">
        <v>99.81</v>
      </c>
      <c r="I11" s="215">
        <v>164.48</v>
      </c>
      <c r="J11" s="215">
        <v>149.41999999999999</v>
      </c>
      <c r="K11" s="215">
        <v>148.06</v>
      </c>
      <c r="L11" s="215">
        <v>123.62</v>
      </c>
      <c r="M11" s="215">
        <v>204.73</v>
      </c>
      <c r="N11" s="215">
        <v>153.69999999999999</v>
      </c>
      <c r="O11" s="215">
        <v>220.21</v>
      </c>
      <c r="P11" s="215">
        <v>251.94</v>
      </c>
      <c r="Q11" s="215">
        <v>232.1</v>
      </c>
      <c r="R11" s="215">
        <v>236.7</v>
      </c>
      <c r="S11" s="215">
        <v>388.71</v>
      </c>
      <c r="T11" s="215">
        <v>193.12</v>
      </c>
      <c r="U11" s="215">
        <v>290</v>
      </c>
      <c r="V11" s="215">
        <v>166.92</v>
      </c>
      <c r="W11" s="215">
        <v>0</v>
      </c>
    </row>
    <row r="12" spans="1:23" ht="61.5" customHeight="1" x14ac:dyDescent="0.25">
      <c r="A12" s="216" t="s">
        <v>687</v>
      </c>
      <c r="B12" s="215">
        <v>215.12</v>
      </c>
      <c r="C12" s="215">
        <v>162.88999999999999</v>
      </c>
      <c r="D12" s="215">
        <v>231.62</v>
      </c>
      <c r="E12" s="215">
        <v>238.67</v>
      </c>
      <c r="F12" s="215">
        <v>180.06</v>
      </c>
      <c r="G12" s="215">
        <v>168.17</v>
      </c>
      <c r="H12" s="215">
        <v>118.36</v>
      </c>
      <c r="I12" s="215">
        <v>173.39</v>
      </c>
      <c r="J12" s="215">
        <v>136.28</v>
      </c>
      <c r="K12" s="215">
        <v>221.25</v>
      </c>
      <c r="L12" s="215">
        <v>132.61000000000001</v>
      </c>
      <c r="M12" s="215">
        <v>226.78</v>
      </c>
      <c r="N12" s="215">
        <v>153.01</v>
      </c>
      <c r="O12" s="215">
        <v>183.56</v>
      </c>
      <c r="P12" s="215">
        <v>262.43</v>
      </c>
      <c r="Q12" s="215">
        <v>262.52</v>
      </c>
      <c r="R12" s="215">
        <v>268.05</v>
      </c>
      <c r="S12" s="215">
        <v>317.62</v>
      </c>
      <c r="T12" s="215">
        <v>280.74</v>
      </c>
      <c r="U12" s="215">
        <v>234.4</v>
      </c>
      <c r="V12" s="215">
        <v>159.53</v>
      </c>
      <c r="W12" s="215">
        <v>0</v>
      </c>
    </row>
    <row r="13" spans="1:23" ht="61.5" customHeight="1" x14ac:dyDescent="0.25">
      <c r="A13" s="216" t="s">
        <v>688</v>
      </c>
      <c r="B13" s="215">
        <v>221.03</v>
      </c>
      <c r="C13" s="215">
        <v>156.15</v>
      </c>
      <c r="D13" s="215">
        <v>235.45</v>
      </c>
      <c r="E13" s="215">
        <v>269</v>
      </c>
      <c r="F13" s="215">
        <v>191.29</v>
      </c>
      <c r="G13" s="215">
        <v>192.19</v>
      </c>
      <c r="H13" s="215">
        <v>145.94999999999999</v>
      </c>
      <c r="I13" s="215">
        <v>207.17</v>
      </c>
      <c r="J13" s="215">
        <v>149.88</v>
      </c>
      <c r="K13" s="215">
        <v>320.95999999999998</v>
      </c>
      <c r="L13" s="215">
        <v>122.78</v>
      </c>
      <c r="M13" s="215">
        <v>231.21</v>
      </c>
      <c r="N13" s="215">
        <v>146.91999999999999</v>
      </c>
      <c r="O13" s="215">
        <v>207.12</v>
      </c>
      <c r="P13" s="215">
        <v>292.05</v>
      </c>
      <c r="Q13" s="215">
        <v>281.95999999999998</v>
      </c>
      <c r="R13" s="215">
        <v>328.12</v>
      </c>
      <c r="S13" s="215">
        <v>250.91</v>
      </c>
      <c r="T13" s="215">
        <v>228.49</v>
      </c>
      <c r="U13" s="215">
        <v>291.55</v>
      </c>
      <c r="V13" s="215">
        <v>160</v>
      </c>
      <c r="W13" s="215">
        <v>0</v>
      </c>
    </row>
    <row r="14" spans="1:23" ht="61.5" customHeight="1" x14ac:dyDescent="0.25">
      <c r="A14" s="216" t="s">
        <v>689</v>
      </c>
      <c r="B14" s="215">
        <v>257.73</v>
      </c>
      <c r="C14" s="215">
        <v>178.03</v>
      </c>
      <c r="D14" s="215">
        <v>212.91</v>
      </c>
      <c r="E14" s="215">
        <v>309.48</v>
      </c>
      <c r="F14" s="215">
        <v>219.47</v>
      </c>
      <c r="G14" s="215">
        <v>237.28</v>
      </c>
      <c r="H14" s="215">
        <v>145.38</v>
      </c>
      <c r="I14" s="215">
        <v>252.03</v>
      </c>
      <c r="J14" s="215">
        <v>165.69</v>
      </c>
      <c r="K14" s="215">
        <v>259.2</v>
      </c>
      <c r="L14" s="215">
        <v>148.63999999999999</v>
      </c>
      <c r="M14" s="215">
        <v>287.52</v>
      </c>
      <c r="N14" s="215">
        <v>156.68</v>
      </c>
      <c r="O14" s="215">
        <v>238.76</v>
      </c>
      <c r="P14" s="215">
        <v>326.74</v>
      </c>
      <c r="Q14" s="215">
        <v>322.13</v>
      </c>
      <c r="R14" s="215">
        <v>345.63</v>
      </c>
      <c r="S14" s="215">
        <v>316.89</v>
      </c>
      <c r="T14" s="215">
        <v>214.17</v>
      </c>
      <c r="U14" s="215">
        <v>431.52</v>
      </c>
      <c r="V14" s="215">
        <v>181.5</v>
      </c>
      <c r="W14" s="215">
        <v>140.01</v>
      </c>
    </row>
    <row r="15" spans="1:23" ht="61.5" customHeight="1" x14ac:dyDescent="0.25">
      <c r="A15" s="214" t="s">
        <v>26</v>
      </c>
      <c r="B15" s="215"/>
      <c r="C15" s="215"/>
      <c r="D15" s="215"/>
      <c r="E15" s="215"/>
      <c r="F15" s="215"/>
      <c r="G15" s="215"/>
      <c r="H15" s="215"/>
      <c r="I15" s="215"/>
      <c r="J15" s="215"/>
      <c r="K15" s="215"/>
      <c r="L15" s="215"/>
      <c r="M15" s="215"/>
      <c r="N15" s="215"/>
      <c r="O15" s="215"/>
      <c r="P15" s="215"/>
      <c r="Q15" s="215"/>
      <c r="R15" s="215"/>
      <c r="S15" s="215"/>
      <c r="T15" s="215"/>
      <c r="U15" s="215"/>
      <c r="V15" s="215"/>
      <c r="W15" s="215"/>
    </row>
    <row r="16" spans="1:23" ht="61.5" customHeight="1" x14ac:dyDescent="0.25">
      <c r="A16" s="216" t="s">
        <v>782</v>
      </c>
      <c r="B16" s="215">
        <v>248.68</v>
      </c>
      <c r="C16" s="215">
        <v>206.45</v>
      </c>
      <c r="D16" s="215">
        <v>207.61</v>
      </c>
      <c r="E16" s="215">
        <v>354.19</v>
      </c>
      <c r="F16" s="215">
        <v>245.86</v>
      </c>
      <c r="G16" s="215">
        <v>286.22000000000003</v>
      </c>
      <c r="H16" s="215">
        <v>150.34</v>
      </c>
      <c r="I16" s="215">
        <v>258.48</v>
      </c>
      <c r="J16" s="215">
        <v>181.21</v>
      </c>
      <c r="K16" s="215">
        <v>231.27</v>
      </c>
      <c r="L16" s="215">
        <v>184.24</v>
      </c>
      <c r="M16" s="215">
        <v>264.89999999999998</v>
      </c>
      <c r="N16" s="215">
        <v>196.17</v>
      </c>
      <c r="O16" s="215">
        <v>243.74</v>
      </c>
      <c r="P16" s="215">
        <v>293.39</v>
      </c>
      <c r="Q16" s="215">
        <v>353.85</v>
      </c>
      <c r="R16" s="215">
        <v>340.07</v>
      </c>
      <c r="S16" s="215">
        <v>339</v>
      </c>
      <c r="T16" s="215">
        <v>202.38</v>
      </c>
      <c r="U16" s="215">
        <v>385.38</v>
      </c>
      <c r="V16" s="215">
        <v>189.82</v>
      </c>
      <c r="W16" s="215">
        <v>205.17</v>
      </c>
    </row>
    <row r="17" spans="1:23" ht="61.5" customHeight="1" x14ac:dyDescent="0.25">
      <c r="A17" s="216" t="s">
        <v>687</v>
      </c>
      <c r="B17" s="215">
        <v>246.82</v>
      </c>
      <c r="C17" s="215">
        <v>214.38</v>
      </c>
      <c r="D17" s="215">
        <v>215.54</v>
      </c>
      <c r="E17" s="215">
        <v>377.12</v>
      </c>
      <c r="F17" s="215">
        <v>259.58999999999997</v>
      </c>
      <c r="G17" s="215">
        <v>260.95999999999998</v>
      </c>
      <c r="H17" s="215">
        <v>142.09</v>
      </c>
      <c r="I17" s="215">
        <v>267.04000000000002</v>
      </c>
      <c r="J17" s="215">
        <v>206.82</v>
      </c>
      <c r="K17" s="215">
        <v>222.09</v>
      </c>
      <c r="L17" s="215">
        <v>193.9</v>
      </c>
      <c r="M17" s="215">
        <v>258.87</v>
      </c>
      <c r="N17" s="215">
        <v>192.37</v>
      </c>
      <c r="O17" s="215">
        <v>225.24</v>
      </c>
      <c r="P17" s="215">
        <v>288.67</v>
      </c>
      <c r="Q17" s="215">
        <v>342.48</v>
      </c>
      <c r="R17" s="215">
        <v>275.04000000000002</v>
      </c>
      <c r="S17" s="215">
        <v>337.8</v>
      </c>
      <c r="T17" s="215">
        <v>208</v>
      </c>
      <c r="U17" s="215">
        <v>366.81</v>
      </c>
      <c r="V17" s="215">
        <v>197.69</v>
      </c>
      <c r="W17" s="215">
        <v>0</v>
      </c>
    </row>
    <row r="18" spans="1:23" ht="61.5" customHeight="1" x14ac:dyDescent="0.25">
      <c r="A18" s="216" t="s">
        <v>688</v>
      </c>
      <c r="B18" s="215">
        <v>277.76</v>
      </c>
      <c r="C18" s="215">
        <v>235.44</v>
      </c>
      <c r="D18" s="215">
        <v>268.89999999999998</v>
      </c>
      <c r="E18" s="215">
        <v>337.21</v>
      </c>
      <c r="F18" s="215">
        <v>293.31</v>
      </c>
      <c r="G18" s="215">
        <v>279.13</v>
      </c>
      <c r="H18" s="215">
        <v>152.61000000000001</v>
      </c>
      <c r="I18" s="215">
        <v>228.44</v>
      </c>
      <c r="J18" s="215">
        <v>209.77</v>
      </c>
      <c r="K18" s="215">
        <v>197.82</v>
      </c>
      <c r="L18" s="215">
        <v>230.45</v>
      </c>
      <c r="M18" s="215">
        <v>292.74</v>
      </c>
      <c r="N18" s="215">
        <v>196.47</v>
      </c>
      <c r="O18" s="215">
        <v>233.84</v>
      </c>
      <c r="P18" s="215">
        <v>297.57</v>
      </c>
      <c r="Q18" s="215">
        <v>334.09</v>
      </c>
      <c r="R18" s="215">
        <v>298.8</v>
      </c>
      <c r="S18" s="215">
        <v>307.75</v>
      </c>
      <c r="T18" s="215">
        <v>203.47</v>
      </c>
      <c r="U18" s="215">
        <v>317.94</v>
      </c>
      <c r="V18" s="215">
        <v>236.62</v>
      </c>
      <c r="W18" s="215">
        <v>0</v>
      </c>
    </row>
    <row r="19" spans="1:23" ht="61.5" customHeight="1" x14ac:dyDescent="0.25">
      <c r="A19" s="216" t="s">
        <v>689</v>
      </c>
      <c r="B19" s="215">
        <v>299.33999999999997</v>
      </c>
      <c r="C19" s="215">
        <v>273.64999999999998</v>
      </c>
      <c r="D19" s="215">
        <v>283.77</v>
      </c>
      <c r="E19" s="215">
        <v>340.04</v>
      </c>
      <c r="F19" s="215">
        <v>334.31</v>
      </c>
      <c r="G19" s="215">
        <v>295.8</v>
      </c>
      <c r="H19" s="215">
        <v>175.9</v>
      </c>
      <c r="I19" s="215">
        <v>224.78</v>
      </c>
      <c r="J19" s="215">
        <v>242.76</v>
      </c>
      <c r="K19" s="215">
        <v>176.87</v>
      </c>
      <c r="L19" s="215">
        <v>231.06</v>
      </c>
      <c r="M19" s="215">
        <v>311.95</v>
      </c>
      <c r="N19" s="215">
        <v>232.28</v>
      </c>
      <c r="O19" s="215">
        <v>265.70999999999998</v>
      </c>
      <c r="P19" s="215">
        <v>356.06</v>
      </c>
      <c r="Q19" s="215">
        <v>377.26</v>
      </c>
      <c r="R19" s="215">
        <v>289.76</v>
      </c>
      <c r="S19" s="215">
        <v>322.98</v>
      </c>
      <c r="T19" s="215">
        <v>211.61</v>
      </c>
      <c r="U19" s="215">
        <v>340.12</v>
      </c>
      <c r="V19" s="215">
        <v>288.06</v>
      </c>
      <c r="W19" s="215">
        <v>0</v>
      </c>
    </row>
    <row r="20" spans="1:23" ht="61.5" customHeight="1" x14ac:dyDescent="0.25">
      <c r="A20" s="214" t="s">
        <v>757</v>
      </c>
      <c r="B20" s="215"/>
      <c r="C20" s="215"/>
      <c r="D20" s="215"/>
      <c r="E20" s="215"/>
      <c r="F20" s="215"/>
      <c r="G20" s="215"/>
      <c r="H20" s="215"/>
      <c r="I20" s="215"/>
      <c r="J20" s="215"/>
      <c r="K20" s="215"/>
      <c r="L20" s="215"/>
      <c r="M20" s="215"/>
      <c r="N20" s="215"/>
      <c r="O20" s="215"/>
      <c r="P20" s="215"/>
      <c r="Q20" s="215"/>
      <c r="R20" s="215"/>
      <c r="S20" s="215"/>
      <c r="T20" s="215"/>
      <c r="U20" s="215"/>
      <c r="V20" s="215"/>
      <c r="W20" s="215"/>
    </row>
    <row r="21" spans="1:23" ht="61.5" customHeight="1" x14ac:dyDescent="0.25">
      <c r="A21" s="217" t="s">
        <v>782</v>
      </c>
      <c r="B21" s="215">
        <v>315.12</v>
      </c>
      <c r="C21" s="215">
        <v>261.66000000000003</v>
      </c>
      <c r="D21" s="215">
        <v>291.07</v>
      </c>
      <c r="E21" s="215">
        <v>317.14999999999998</v>
      </c>
      <c r="F21" s="215">
        <v>376.13</v>
      </c>
      <c r="G21" s="215">
        <v>284.23</v>
      </c>
      <c r="H21" s="215">
        <v>185.2</v>
      </c>
      <c r="I21" s="215">
        <v>221.54</v>
      </c>
      <c r="J21" s="215">
        <v>268.20999999999998</v>
      </c>
      <c r="K21" s="215">
        <v>216.28</v>
      </c>
      <c r="L21" s="215">
        <v>243.48</v>
      </c>
      <c r="M21" s="215">
        <v>331.95</v>
      </c>
      <c r="N21" s="215">
        <v>206.16</v>
      </c>
      <c r="O21" s="215">
        <v>316.17</v>
      </c>
      <c r="P21" s="215">
        <v>351.17</v>
      </c>
      <c r="Q21" s="215">
        <v>384.48</v>
      </c>
      <c r="R21" s="215">
        <v>324.07</v>
      </c>
      <c r="S21" s="215">
        <v>353.99</v>
      </c>
      <c r="T21" s="215">
        <v>173.27</v>
      </c>
      <c r="U21" s="215">
        <v>355.09</v>
      </c>
      <c r="V21" s="215">
        <v>290.12</v>
      </c>
      <c r="W21" s="215">
        <v>0</v>
      </c>
    </row>
    <row r="22" spans="1:23" ht="61.5" customHeight="1" x14ac:dyDescent="0.25">
      <c r="A22" s="216" t="s">
        <v>687</v>
      </c>
      <c r="B22" s="218">
        <v>358.1</v>
      </c>
      <c r="C22" s="218">
        <v>284.31</v>
      </c>
      <c r="D22" s="218">
        <v>339.43</v>
      </c>
      <c r="E22" s="218">
        <v>285.24</v>
      </c>
      <c r="F22" s="218">
        <v>387.04</v>
      </c>
      <c r="G22" s="218">
        <v>294.39</v>
      </c>
      <c r="H22" s="218">
        <v>209.74</v>
      </c>
      <c r="I22" s="218">
        <v>240.97</v>
      </c>
      <c r="J22" s="218">
        <v>286.19</v>
      </c>
      <c r="K22" s="218">
        <v>258.25</v>
      </c>
      <c r="L22" s="218">
        <v>252.55</v>
      </c>
      <c r="M22" s="218">
        <v>387.19</v>
      </c>
      <c r="N22" s="218">
        <v>220.77</v>
      </c>
      <c r="O22" s="218">
        <v>312.23</v>
      </c>
      <c r="P22" s="218">
        <v>347.37</v>
      </c>
      <c r="Q22" s="218">
        <v>385.81</v>
      </c>
      <c r="R22" s="218">
        <v>335.3</v>
      </c>
      <c r="S22" s="218">
        <v>365.76</v>
      </c>
      <c r="T22" s="218">
        <v>198.87</v>
      </c>
      <c r="U22" s="218">
        <v>330.35</v>
      </c>
      <c r="V22" s="218">
        <v>308.27</v>
      </c>
      <c r="W22" s="218">
        <v>0</v>
      </c>
    </row>
    <row r="23" spans="1:23" ht="61.5" customHeight="1" x14ac:dyDescent="0.25">
      <c r="A23" s="216" t="s">
        <v>688</v>
      </c>
      <c r="B23" s="218">
        <v>346.85</v>
      </c>
      <c r="C23" s="218">
        <v>281.91000000000003</v>
      </c>
      <c r="D23" s="218">
        <v>323.99</v>
      </c>
      <c r="E23" s="218">
        <v>287.68</v>
      </c>
      <c r="F23" s="218">
        <v>372.68</v>
      </c>
      <c r="G23" s="218">
        <v>286.98</v>
      </c>
      <c r="H23" s="218">
        <v>215.96</v>
      </c>
      <c r="I23" s="218">
        <v>261.63</v>
      </c>
      <c r="J23" s="218">
        <v>283.98</v>
      </c>
      <c r="K23" s="218">
        <v>272.77</v>
      </c>
      <c r="L23" s="218">
        <v>248.4</v>
      </c>
      <c r="M23" s="218">
        <v>373.73</v>
      </c>
      <c r="N23" s="218">
        <v>233.2</v>
      </c>
      <c r="O23" s="218">
        <v>316.67</v>
      </c>
      <c r="P23" s="218">
        <v>339.7</v>
      </c>
      <c r="Q23" s="218">
        <v>382.06</v>
      </c>
      <c r="R23" s="218">
        <v>342.26</v>
      </c>
      <c r="S23" s="218">
        <v>327.8</v>
      </c>
      <c r="T23" s="218">
        <v>191.59</v>
      </c>
      <c r="U23" s="218">
        <v>358.42</v>
      </c>
      <c r="V23" s="218">
        <v>303.95999999999998</v>
      </c>
      <c r="W23" s="218">
        <v>0</v>
      </c>
    </row>
    <row r="24" spans="1:23" ht="61.5" customHeight="1" x14ac:dyDescent="0.25">
      <c r="A24" s="216" t="s">
        <v>689</v>
      </c>
      <c r="B24" s="218">
        <v>337.41</v>
      </c>
      <c r="C24" s="218">
        <v>249.37</v>
      </c>
      <c r="D24" s="218">
        <v>298.85000000000002</v>
      </c>
      <c r="E24" s="218">
        <v>292.72000000000003</v>
      </c>
      <c r="F24" s="218">
        <v>373.79</v>
      </c>
      <c r="G24" s="218">
        <v>314.45</v>
      </c>
      <c r="H24" s="218">
        <v>216.59</v>
      </c>
      <c r="I24" s="218">
        <v>255.62</v>
      </c>
      <c r="J24" s="218">
        <v>292.29000000000002</v>
      </c>
      <c r="K24" s="218">
        <v>288.82</v>
      </c>
      <c r="L24" s="218">
        <v>242.53</v>
      </c>
      <c r="M24" s="218">
        <v>365.61</v>
      </c>
      <c r="N24" s="218">
        <v>253.17</v>
      </c>
      <c r="O24" s="218">
        <v>322.39</v>
      </c>
      <c r="P24" s="218">
        <v>314.02</v>
      </c>
      <c r="Q24" s="218">
        <v>373.74</v>
      </c>
      <c r="R24" s="218">
        <v>345.77</v>
      </c>
      <c r="S24" s="218">
        <v>320.49</v>
      </c>
      <c r="T24" s="218">
        <v>186.13</v>
      </c>
      <c r="U24" s="218">
        <v>334.6</v>
      </c>
      <c r="V24" s="218">
        <v>292.05</v>
      </c>
      <c r="W24" s="218">
        <v>0</v>
      </c>
    </row>
    <row r="25" spans="1:23" ht="61.5" customHeight="1" x14ac:dyDescent="0.25">
      <c r="A25" s="219" t="s">
        <v>783</v>
      </c>
      <c r="B25" s="220"/>
      <c r="C25" s="220"/>
      <c r="D25" s="220"/>
      <c r="E25" s="220"/>
      <c r="F25" s="220"/>
      <c r="G25" s="220"/>
      <c r="H25" s="220"/>
      <c r="I25" s="220"/>
      <c r="J25" s="220"/>
      <c r="K25" s="220"/>
      <c r="L25" s="220"/>
      <c r="M25" s="220"/>
      <c r="N25" s="220"/>
      <c r="O25" s="220"/>
      <c r="P25" s="220"/>
      <c r="Q25" s="220"/>
      <c r="R25" s="220"/>
      <c r="S25" s="220"/>
      <c r="T25" s="220"/>
      <c r="U25" s="220"/>
      <c r="V25" s="220"/>
      <c r="W25" s="220"/>
    </row>
    <row r="26" spans="1:23" ht="61.5" customHeight="1" x14ac:dyDescent="0.25">
      <c r="A26" s="217" t="s">
        <v>782</v>
      </c>
      <c r="B26" s="218">
        <v>344.58</v>
      </c>
      <c r="C26" s="218">
        <v>261.05</v>
      </c>
      <c r="D26" s="218">
        <v>354.18</v>
      </c>
      <c r="E26" s="218">
        <v>298.72000000000003</v>
      </c>
      <c r="F26" s="218">
        <v>387.45</v>
      </c>
      <c r="G26" s="218">
        <v>325.7</v>
      </c>
      <c r="H26" s="218">
        <v>230.55</v>
      </c>
      <c r="I26" s="218">
        <v>236.06</v>
      </c>
      <c r="J26" s="218">
        <v>288.54000000000002</v>
      </c>
      <c r="K26" s="218">
        <v>290.02</v>
      </c>
      <c r="L26" s="218">
        <v>262.33</v>
      </c>
      <c r="M26" s="218">
        <v>360.17</v>
      </c>
      <c r="N26" s="218">
        <v>264.20999999999998</v>
      </c>
      <c r="O26" s="218">
        <v>330.31</v>
      </c>
      <c r="P26" s="218">
        <v>328.23</v>
      </c>
      <c r="Q26" s="218">
        <v>378.48</v>
      </c>
      <c r="R26" s="218">
        <v>353.96</v>
      </c>
      <c r="S26" s="218">
        <v>329.6</v>
      </c>
      <c r="T26" s="218">
        <v>191.7</v>
      </c>
      <c r="U26" s="218">
        <v>337.18</v>
      </c>
      <c r="V26" s="218">
        <v>290.77999999999997</v>
      </c>
      <c r="W26" s="218">
        <v>0</v>
      </c>
    </row>
    <row r="27" spans="1:23" ht="61.5" customHeight="1" x14ac:dyDescent="0.25">
      <c r="A27" s="217" t="s">
        <v>687</v>
      </c>
      <c r="B27" s="218">
        <v>379.86</v>
      </c>
      <c r="C27" s="218">
        <v>298.79000000000002</v>
      </c>
      <c r="D27" s="218">
        <v>409.03</v>
      </c>
      <c r="E27" s="218">
        <v>320.7</v>
      </c>
      <c r="F27" s="218">
        <v>394.65</v>
      </c>
      <c r="G27" s="218">
        <v>384.49</v>
      </c>
      <c r="H27" s="218">
        <v>245.79</v>
      </c>
      <c r="I27" s="218">
        <v>247.82</v>
      </c>
      <c r="J27" s="218">
        <v>313.48</v>
      </c>
      <c r="K27" s="218">
        <v>297.52999999999997</v>
      </c>
      <c r="L27" s="218">
        <v>287.14999999999998</v>
      </c>
      <c r="M27" s="218">
        <v>397.54</v>
      </c>
      <c r="N27" s="218">
        <v>255.49</v>
      </c>
      <c r="O27" s="218">
        <v>336.1</v>
      </c>
      <c r="P27" s="218">
        <v>329.63</v>
      </c>
      <c r="Q27" s="218">
        <v>388.58</v>
      </c>
      <c r="R27" s="218">
        <v>363.12</v>
      </c>
      <c r="S27" s="218">
        <v>331.42</v>
      </c>
      <c r="T27" s="218">
        <v>210.31</v>
      </c>
      <c r="U27" s="218">
        <v>339.82</v>
      </c>
      <c r="V27" s="218">
        <v>307.13</v>
      </c>
      <c r="W27" s="218">
        <v>0</v>
      </c>
    </row>
    <row r="28" spans="1:23" ht="61.5" customHeight="1" x14ac:dyDescent="0.25">
      <c r="A28" s="217" t="s">
        <v>688</v>
      </c>
      <c r="B28" s="221">
        <v>352.28</v>
      </c>
      <c r="C28" s="221">
        <v>246.15</v>
      </c>
      <c r="D28" s="221">
        <v>332.89</v>
      </c>
      <c r="E28" s="221">
        <v>375.44</v>
      </c>
      <c r="F28" s="221">
        <v>326.17</v>
      </c>
      <c r="G28" s="221">
        <v>356.55</v>
      </c>
      <c r="H28" s="221">
        <v>260.74</v>
      </c>
      <c r="I28" s="221">
        <v>214.87</v>
      </c>
      <c r="J28" s="221">
        <v>299.08</v>
      </c>
      <c r="K28" s="221">
        <v>309.81</v>
      </c>
      <c r="L28" s="221">
        <v>252.08</v>
      </c>
      <c r="M28" s="221">
        <v>379.55</v>
      </c>
      <c r="N28" s="221">
        <v>274.99</v>
      </c>
      <c r="O28" s="221">
        <v>351.07</v>
      </c>
      <c r="P28" s="221">
        <v>354.75</v>
      </c>
      <c r="Q28" s="221">
        <v>404.66</v>
      </c>
      <c r="R28" s="221">
        <v>337.39</v>
      </c>
      <c r="S28" s="221">
        <v>386.59</v>
      </c>
      <c r="T28" s="221">
        <v>202.99</v>
      </c>
      <c r="U28" s="221">
        <v>343.52</v>
      </c>
      <c r="V28" s="221">
        <v>337.45</v>
      </c>
      <c r="W28" s="221">
        <v>0</v>
      </c>
    </row>
    <row r="29" spans="1:23" ht="61.5" customHeight="1" x14ac:dyDescent="0.25">
      <c r="A29" s="217" t="s">
        <v>689</v>
      </c>
      <c r="B29" s="220">
        <v>326.13</v>
      </c>
      <c r="C29" s="220">
        <v>234.9</v>
      </c>
      <c r="D29" s="220">
        <v>297.95</v>
      </c>
      <c r="E29" s="220">
        <v>363.88</v>
      </c>
      <c r="F29" s="220">
        <v>321.20999999999998</v>
      </c>
      <c r="G29" s="220">
        <v>296.2</v>
      </c>
      <c r="H29" s="220">
        <v>240.29</v>
      </c>
      <c r="I29" s="220">
        <v>214.05</v>
      </c>
      <c r="J29" s="220">
        <v>262.91000000000003</v>
      </c>
      <c r="K29" s="220">
        <v>294.05</v>
      </c>
      <c r="L29" s="220">
        <v>294.05</v>
      </c>
      <c r="M29" s="220">
        <v>353.15</v>
      </c>
      <c r="N29" s="220">
        <v>272.29000000000002</v>
      </c>
      <c r="O29" s="220">
        <v>343.37</v>
      </c>
      <c r="P29" s="220">
        <v>336.37</v>
      </c>
      <c r="Q29" s="220">
        <v>389.11</v>
      </c>
      <c r="R29" s="220">
        <v>262.70999999999998</v>
      </c>
      <c r="S29" s="220">
        <v>365.06</v>
      </c>
      <c r="T29" s="220">
        <v>192.9</v>
      </c>
      <c r="U29" s="220">
        <v>341.85</v>
      </c>
      <c r="V29" s="220">
        <v>333.06</v>
      </c>
      <c r="W29" s="220">
        <v>0</v>
      </c>
    </row>
    <row r="30" spans="1:23" ht="61.5" customHeight="1" x14ac:dyDescent="0.25">
      <c r="A30" s="219" t="s">
        <v>856</v>
      </c>
      <c r="B30" s="221"/>
      <c r="C30" s="221"/>
      <c r="D30" s="221"/>
      <c r="E30" s="221"/>
      <c r="F30" s="221"/>
      <c r="G30" s="221"/>
      <c r="H30" s="221"/>
      <c r="I30" s="221"/>
      <c r="J30" s="221"/>
      <c r="K30" s="221"/>
      <c r="L30" s="221"/>
      <c r="M30" s="221"/>
      <c r="N30" s="221"/>
      <c r="O30" s="221"/>
      <c r="P30" s="221"/>
      <c r="Q30" s="221"/>
      <c r="R30" s="221"/>
      <c r="S30" s="221"/>
      <c r="T30" s="221"/>
      <c r="U30" s="221"/>
      <c r="V30" s="221"/>
      <c r="W30" s="221"/>
    </row>
    <row r="31" spans="1:23" ht="61.5" customHeight="1" thickBot="1" x14ac:dyDescent="0.3">
      <c r="A31" s="217" t="s">
        <v>782</v>
      </c>
      <c r="B31" s="220">
        <v>336.45</v>
      </c>
      <c r="C31" s="220">
        <v>255.75</v>
      </c>
      <c r="D31" s="220">
        <v>308.51</v>
      </c>
      <c r="E31" s="220">
        <v>325.10000000000002</v>
      </c>
      <c r="F31" s="220">
        <v>330.33</v>
      </c>
      <c r="G31" s="220">
        <v>311.36</v>
      </c>
      <c r="H31" s="220">
        <v>245.9</v>
      </c>
      <c r="I31" s="220">
        <v>225.33</v>
      </c>
      <c r="J31" s="220">
        <v>288.37</v>
      </c>
      <c r="K31" s="220">
        <v>299.77999999999997</v>
      </c>
      <c r="L31" s="220">
        <v>239.18</v>
      </c>
      <c r="M31" s="220">
        <v>361.46</v>
      </c>
      <c r="N31" s="220">
        <v>292.68</v>
      </c>
      <c r="O31" s="220">
        <v>360.16</v>
      </c>
      <c r="P31" s="220">
        <v>292.83999999999997</v>
      </c>
      <c r="Q31" s="220">
        <v>390.94</v>
      </c>
      <c r="R31" s="220">
        <v>264.94</v>
      </c>
      <c r="S31" s="220">
        <v>372.65</v>
      </c>
      <c r="T31" s="220">
        <v>201.5</v>
      </c>
      <c r="U31" s="220">
        <v>347.71</v>
      </c>
      <c r="V31" s="220">
        <v>310.75</v>
      </c>
      <c r="W31" s="220">
        <v>0</v>
      </c>
    </row>
    <row r="32" spans="1:23" ht="19.5" thickTop="1" x14ac:dyDescent="0.25">
      <c r="A32" s="522" t="s">
        <v>715</v>
      </c>
      <c r="B32" s="522"/>
      <c r="C32" s="522"/>
      <c r="D32" s="522"/>
      <c r="E32" s="522"/>
      <c r="F32" s="522"/>
      <c r="G32" s="522"/>
      <c r="H32" s="522"/>
      <c r="I32" s="522"/>
      <c r="J32" s="522"/>
      <c r="K32" s="522"/>
      <c r="L32" s="522"/>
      <c r="M32" s="522"/>
      <c r="N32" s="522"/>
      <c r="O32" s="522"/>
      <c r="P32" s="522"/>
      <c r="Q32" s="522"/>
      <c r="R32" s="522"/>
      <c r="S32" s="522"/>
      <c r="T32" s="522"/>
      <c r="U32" s="522"/>
      <c r="V32" s="522"/>
      <c r="W32" s="522"/>
    </row>
  </sheetData>
  <mergeCells count="2">
    <mergeCell ref="A1:W1"/>
    <mergeCell ref="A32:W32"/>
  </mergeCells>
  <pageMargins left="0.7" right="0.7" top="0.75" bottom="0.75" header="0.3" footer="0.3"/>
  <pageSetup paperSize="9" scale="32" orientation="portrait" r:id="rId1"/>
  <headerFooter>
    <oddFooter>&amp;C&amp;A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W34"/>
  <sheetViews>
    <sheetView topLeftCell="A23" zoomScale="70" zoomScaleNormal="70" zoomScaleSheetLayoutView="55" workbookViewId="0">
      <selection activeCell="A30" sqref="A30:A31"/>
    </sheetView>
  </sheetViews>
  <sheetFormatPr defaultColWidth="9" defaultRowHeight="15" x14ac:dyDescent="0.25"/>
  <cols>
    <col min="1" max="1" width="16.85546875" style="75" customWidth="1"/>
    <col min="2" max="2" width="11.42578125" style="75" bestFit="1" customWidth="1"/>
    <col min="3" max="3" width="10.42578125" style="75" customWidth="1"/>
    <col min="4" max="4" width="11" style="75" customWidth="1"/>
    <col min="5" max="5" width="11.140625" style="75" customWidth="1"/>
    <col min="6" max="6" width="11.42578125" style="75" customWidth="1"/>
    <col min="7" max="7" width="10.85546875" style="75" customWidth="1"/>
    <col min="8" max="8" width="10.42578125" style="75" customWidth="1"/>
    <col min="9" max="9" width="10.5703125" style="75" customWidth="1"/>
    <col min="10" max="10" width="11.42578125" style="75" customWidth="1"/>
    <col min="11" max="12" width="11" style="75" customWidth="1"/>
    <col min="13" max="13" width="10.42578125" style="75" customWidth="1"/>
    <col min="14" max="14" width="11.42578125" style="75" customWidth="1"/>
    <col min="15" max="15" width="11.140625" style="75" customWidth="1"/>
    <col min="16" max="16" width="10.85546875" style="75" customWidth="1"/>
    <col min="17" max="17" width="11.42578125" style="75" customWidth="1"/>
    <col min="18" max="18" width="11.140625" style="75" customWidth="1"/>
    <col min="19" max="20" width="10.42578125" style="75" customWidth="1"/>
    <col min="21" max="21" width="10.85546875" style="75" customWidth="1"/>
    <col min="22" max="22" width="11.140625" style="75" customWidth="1"/>
    <col min="23" max="23" width="10.140625" style="75" customWidth="1"/>
    <col min="24" max="16384" width="9" style="75"/>
  </cols>
  <sheetData>
    <row r="1" spans="1:23" ht="51" customHeight="1" thickBot="1" x14ac:dyDescent="0.3">
      <c r="A1" s="521" t="s">
        <v>817</v>
      </c>
      <c r="B1" s="521"/>
      <c r="C1" s="521"/>
      <c r="D1" s="521"/>
      <c r="E1" s="521"/>
      <c r="F1" s="521"/>
      <c r="G1" s="521"/>
      <c r="H1" s="521"/>
      <c r="I1" s="521"/>
      <c r="J1" s="521"/>
      <c r="K1" s="521"/>
      <c r="L1" s="521"/>
      <c r="M1" s="521"/>
      <c r="N1" s="521"/>
      <c r="O1" s="521"/>
      <c r="P1" s="521"/>
      <c r="Q1" s="521"/>
      <c r="R1" s="521"/>
      <c r="S1" s="521"/>
      <c r="T1" s="521"/>
      <c r="U1" s="521"/>
      <c r="V1" s="521"/>
      <c r="W1" s="521"/>
    </row>
    <row r="2" spans="1:23" ht="105.75" customHeight="1" thickTop="1" thickBot="1" x14ac:dyDescent="0.3">
      <c r="A2" s="210" t="s">
        <v>717</v>
      </c>
      <c r="B2" s="210" t="s">
        <v>718</v>
      </c>
      <c r="C2" s="211" t="s">
        <v>857</v>
      </c>
      <c r="D2" s="211" t="s">
        <v>735</v>
      </c>
      <c r="E2" s="211" t="s">
        <v>720</v>
      </c>
      <c r="F2" s="211" t="s">
        <v>721</v>
      </c>
      <c r="G2" s="211" t="s">
        <v>722</v>
      </c>
      <c r="H2" s="211" t="s">
        <v>723</v>
      </c>
      <c r="I2" s="211" t="s">
        <v>724</v>
      </c>
      <c r="J2" s="211" t="s">
        <v>725</v>
      </c>
      <c r="K2" s="211" t="s">
        <v>726</v>
      </c>
      <c r="L2" s="211" t="s">
        <v>727</v>
      </c>
      <c r="M2" s="211" t="s">
        <v>728</v>
      </c>
      <c r="N2" s="211" t="s">
        <v>729</v>
      </c>
      <c r="O2" s="211" t="s">
        <v>730</v>
      </c>
      <c r="P2" s="211" t="s">
        <v>731</v>
      </c>
      <c r="Q2" s="211" t="s">
        <v>732</v>
      </c>
      <c r="R2" s="211" t="s">
        <v>736</v>
      </c>
      <c r="S2" s="211" t="s">
        <v>733</v>
      </c>
      <c r="T2" s="211" t="s">
        <v>737</v>
      </c>
      <c r="U2" s="211" t="s">
        <v>738</v>
      </c>
      <c r="V2" s="211" t="s">
        <v>739</v>
      </c>
      <c r="W2" s="211" t="s">
        <v>734</v>
      </c>
    </row>
    <row r="3" spans="1:23" ht="15.75" thickTop="1" x14ac:dyDescent="0.25">
      <c r="A3" s="222"/>
      <c r="B3" s="222"/>
      <c r="C3" s="91"/>
      <c r="D3" s="91"/>
      <c r="E3" s="91"/>
      <c r="F3" s="91"/>
      <c r="G3" s="91"/>
      <c r="H3" s="91"/>
      <c r="I3" s="91"/>
      <c r="J3" s="91"/>
      <c r="K3" s="91"/>
      <c r="L3" s="91"/>
      <c r="M3" s="91"/>
      <c r="N3" s="91"/>
      <c r="O3" s="91"/>
      <c r="P3" s="91"/>
      <c r="Q3" s="91"/>
      <c r="R3" s="91"/>
      <c r="S3" s="91"/>
      <c r="T3" s="91"/>
      <c r="U3" s="91"/>
      <c r="V3" s="91"/>
      <c r="W3" s="91"/>
    </row>
    <row r="4" spans="1:23" ht="56.25" customHeight="1" x14ac:dyDescent="0.25">
      <c r="A4" s="223" t="s">
        <v>23</v>
      </c>
      <c r="B4" s="213">
        <v>125.81</v>
      </c>
      <c r="C4" s="213">
        <v>120.65</v>
      </c>
      <c r="D4" s="213">
        <v>115.55</v>
      </c>
      <c r="E4" s="213">
        <v>113.34</v>
      </c>
      <c r="F4" s="213">
        <v>127.77</v>
      </c>
      <c r="G4" s="213">
        <v>114.06</v>
      </c>
      <c r="H4" s="213">
        <v>126.94</v>
      </c>
      <c r="I4" s="213">
        <v>118.96</v>
      </c>
      <c r="J4" s="213">
        <v>114.6</v>
      </c>
      <c r="K4" s="213">
        <v>130.61000000000001</v>
      </c>
      <c r="L4" s="213">
        <v>134.03</v>
      </c>
      <c r="M4" s="213">
        <v>142.49</v>
      </c>
      <c r="N4" s="213">
        <v>134.57</v>
      </c>
      <c r="O4" s="213">
        <v>151.04</v>
      </c>
      <c r="P4" s="213">
        <v>127.81</v>
      </c>
      <c r="Q4" s="213">
        <v>135.59</v>
      </c>
      <c r="R4" s="213">
        <v>139.31</v>
      </c>
      <c r="S4" s="213">
        <v>112.96</v>
      </c>
      <c r="T4" s="213">
        <v>122.28</v>
      </c>
      <c r="U4" s="213">
        <v>121.68</v>
      </c>
      <c r="V4" s="213">
        <v>157.09</v>
      </c>
      <c r="W4" s="213">
        <v>96.93</v>
      </c>
    </row>
    <row r="5" spans="1:23" ht="56.25" customHeight="1" x14ac:dyDescent="0.25">
      <c r="A5" s="223" t="s">
        <v>24</v>
      </c>
      <c r="B5" s="213">
        <v>163.52000000000001</v>
      </c>
      <c r="C5" s="213">
        <v>142.77000000000001</v>
      </c>
      <c r="D5" s="213">
        <v>135</v>
      </c>
      <c r="E5" s="213">
        <v>166.42</v>
      </c>
      <c r="F5" s="213">
        <v>147.77000000000001</v>
      </c>
      <c r="G5" s="213">
        <v>114.06</v>
      </c>
      <c r="H5" s="213">
        <v>139.15</v>
      </c>
      <c r="I5" s="213">
        <v>130.51</v>
      </c>
      <c r="J5" s="213">
        <v>137.76</v>
      </c>
      <c r="K5" s="213">
        <v>213.21</v>
      </c>
      <c r="L5" s="213">
        <v>140.02000000000001</v>
      </c>
      <c r="M5" s="213">
        <v>155.88</v>
      </c>
      <c r="N5" s="213">
        <v>151.75</v>
      </c>
      <c r="O5" s="213">
        <v>159.84</v>
      </c>
      <c r="P5" s="213">
        <v>189</v>
      </c>
      <c r="Q5" s="213">
        <v>168.31</v>
      </c>
      <c r="R5" s="213">
        <v>279.17</v>
      </c>
      <c r="S5" s="213">
        <v>125.29</v>
      </c>
      <c r="T5" s="213">
        <v>124.74</v>
      </c>
      <c r="U5" s="213">
        <v>198.16</v>
      </c>
      <c r="V5" s="213">
        <v>210.48</v>
      </c>
      <c r="W5" s="213">
        <v>112.61</v>
      </c>
    </row>
    <row r="6" spans="1:23" ht="56.25" customHeight="1" x14ac:dyDescent="0.25">
      <c r="A6" s="223" t="s">
        <v>25</v>
      </c>
      <c r="B6" s="213">
        <v>241.09</v>
      </c>
      <c r="C6" s="213">
        <v>155.94</v>
      </c>
      <c r="D6" s="213">
        <v>173.99</v>
      </c>
      <c r="E6" s="213">
        <v>272.01</v>
      </c>
      <c r="F6" s="213">
        <v>168.11</v>
      </c>
      <c r="G6" s="213">
        <v>243.3</v>
      </c>
      <c r="H6" s="213">
        <v>177.53</v>
      </c>
      <c r="I6" s="213">
        <v>171.45</v>
      </c>
      <c r="J6" s="213">
        <v>198.32</v>
      </c>
      <c r="K6" s="213">
        <v>332.63</v>
      </c>
      <c r="L6" s="213">
        <v>193.41</v>
      </c>
      <c r="M6" s="213">
        <v>209.65</v>
      </c>
      <c r="N6" s="213">
        <v>192.94</v>
      </c>
      <c r="O6" s="213">
        <v>244.69</v>
      </c>
      <c r="P6" s="213">
        <v>202.86</v>
      </c>
      <c r="Q6" s="213">
        <v>225.42</v>
      </c>
      <c r="R6" s="213">
        <v>360.82</v>
      </c>
      <c r="S6" s="213">
        <v>180.66</v>
      </c>
      <c r="T6" s="213">
        <v>126.56</v>
      </c>
      <c r="U6" s="213">
        <v>289.73</v>
      </c>
      <c r="V6" s="213">
        <v>245.47</v>
      </c>
      <c r="W6" s="213">
        <v>116.1</v>
      </c>
    </row>
    <row r="7" spans="1:23" ht="56.25" customHeight="1" x14ac:dyDescent="0.25">
      <c r="A7" s="223" t="s">
        <v>26</v>
      </c>
      <c r="B7" s="213">
        <v>237.99</v>
      </c>
      <c r="C7" s="213">
        <v>197.23</v>
      </c>
      <c r="D7" s="213">
        <v>219.5</v>
      </c>
      <c r="E7" s="213">
        <v>282.51</v>
      </c>
      <c r="F7" s="213">
        <v>219.61</v>
      </c>
      <c r="G7" s="213">
        <v>282.83999999999997</v>
      </c>
      <c r="H7" s="213">
        <v>184.32</v>
      </c>
      <c r="I7" s="213">
        <v>173</v>
      </c>
      <c r="J7" s="213">
        <v>155.13999999999999</v>
      </c>
      <c r="K7" s="213">
        <v>251.99</v>
      </c>
      <c r="L7" s="213">
        <v>244.55</v>
      </c>
      <c r="M7" s="213">
        <v>220.56</v>
      </c>
      <c r="N7" s="213">
        <v>205.08</v>
      </c>
      <c r="O7" s="213">
        <v>257.72000000000003</v>
      </c>
      <c r="P7" s="213">
        <v>200.28</v>
      </c>
      <c r="Q7" s="213">
        <v>227.89</v>
      </c>
      <c r="R7" s="213">
        <v>270.19</v>
      </c>
      <c r="S7" s="213">
        <v>157.44999999999999</v>
      </c>
      <c r="T7" s="213">
        <v>138.12</v>
      </c>
      <c r="U7" s="213">
        <v>258.73</v>
      </c>
      <c r="V7" s="213">
        <v>254.24</v>
      </c>
      <c r="W7" s="213">
        <v>140.27000000000001</v>
      </c>
    </row>
    <row r="8" spans="1:23" ht="56.25" customHeight="1" x14ac:dyDescent="0.25">
      <c r="A8" s="223" t="s">
        <v>757</v>
      </c>
      <c r="B8" s="213">
        <v>272.5</v>
      </c>
      <c r="C8" s="213">
        <v>256.5</v>
      </c>
      <c r="D8" s="213">
        <v>233.34</v>
      </c>
      <c r="E8" s="213">
        <v>287.83</v>
      </c>
      <c r="F8" s="213">
        <v>294.41000000000003</v>
      </c>
      <c r="G8" s="213">
        <v>307.37</v>
      </c>
      <c r="H8" s="213">
        <v>238.91</v>
      </c>
      <c r="I8" s="213">
        <v>210.3</v>
      </c>
      <c r="J8" s="213">
        <v>192.43</v>
      </c>
      <c r="K8" s="213">
        <v>286.35000000000002</v>
      </c>
      <c r="L8" s="213">
        <v>276.02</v>
      </c>
      <c r="M8" s="213">
        <v>273.89999999999998</v>
      </c>
      <c r="N8" s="213">
        <v>221.46</v>
      </c>
      <c r="O8" s="213">
        <v>267.99</v>
      </c>
      <c r="P8" s="213">
        <v>250.87</v>
      </c>
      <c r="Q8" s="213">
        <v>276.26</v>
      </c>
      <c r="R8" s="213">
        <v>282.52999999999997</v>
      </c>
      <c r="S8" s="213">
        <v>242.77</v>
      </c>
      <c r="T8" s="213">
        <v>213.85</v>
      </c>
      <c r="U8" s="213">
        <v>274.27</v>
      </c>
      <c r="V8" s="213">
        <v>281.56</v>
      </c>
      <c r="W8" s="213">
        <v>214.48</v>
      </c>
    </row>
    <row r="9" spans="1:23" ht="56.25" customHeight="1" x14ac:dyDescent="0.25">
      <c r="A9" s="223"/>
      <c r="B9" s="213"/>
      <c r="C9" s="213"/>
      <c r="D9" s="213"/>
      <c r="E9" s="213"/>
      <c r="F9" s="213"/>
      <c r="G9" s="213"/>
      <c r="H9" s="213"/>
      <c r="I9" s="213"/>
      <c r="J9" s="213"/>
      <c r="K9" s="213"/>
      <c r="L9" s="213"/>
      <c r="M9" s="213"/>
      <c r="N9" s="213"/>
      <c r="O9" s="213"/>
      <c r="P9" s="213"/>
      <c r="Q9" s="213"/>
      <c r="R9" s="213"/>
      <c r="S9" s="213"/>
      <c r="T9" s="213"/>
      <c r="U9" s="213"/>
      <c r="V9" s="213"/>
      <c r="W9" s="213"/>
    </row>
    <row r="10" spans="1:23" ht="56.25" customHeight="1" x14ac:dyDescent="0.25">
      <c r="A10" s="214" t="s">
        <v>25</v>
      </c>
      <c r="B10" s="215"/>
      <c r="C10" s="215"/>
      <c r="D10" s="215"/>
      <c r="E10" s="215"/>
      <c r="F10" s="215"/>
      <c r="G10" s="215"/>
      <c r="H10" s="215"/>
      <c r="I10" s="215"/>
      <c r="J10" s="215"/>
      <c r="K10" s="215"/>
      <c r="L10" s="215"/>
      <c r="M10" s="215"/>
      <c r="N10" s="215"/>
      <c r="O10" s="215"/>
      <c r="P10" s="215"/>
      <c r="Q10" s="215"/>
      <c r="R10" s="215"/>
      <c r="S10" s="215"/>
      <c r="T10" s="215"/>
      <c r="U10" s="215"/>
      <c r="V10" s="215"/>
      <c r="W10" s="215"/>
    </row>
    <row r="11" spans="1:23" ht="56.25" customHeight="1" x14ac:dyDescent="0.25">
      <c r="A11" s="216" t="s">
        <v>782</v>
      </c>
      <c r="B11" s="215">
        <v>218.28</v>
      </c>
      <c r="C11" s="215">
        <v>136.37</v>
      </c>
      <c r="D11" s="215">
        <v>154.4</v>
      </c>
      <c r="E11" s="215">
        <v>227.51</v>
      </c>
      <c r="F11" s="215">
        <v>155.47999999999999</v>
      </c>
      <c r="G11" s="215">
        <v>176.87</v>
      </c>
      <c r="H11" s="215">
        <v>173.78</v>
      </c>
      <c r="I11" s="215">
        <v>153.62</v>
      </c>
      <c r="J11" s="215">
        <v>208.24</v>
      </c>
      <c r="K11" s="215">
        <v>330.35</v>
      </c>
      <c r="L11" s="215">
        <v>169.81</v>
      </c>
      <c r="M11" s="215">
        <v>178.02</v>
      </c>
      <c r="N11" s="215">
        <v>117.96</v>
      </c>
      <c r="O11" s="215">
        <v>174.86</v>
      </c>
      <c r="P11" s="215">
        <v>166.83</v>
      </c>
      <c r="Q11" s="215">
        <v>209.58</v>
      </c>
      <c r="R11" s="215">
        <v>391.07</v>
      </c>
      <c r="S11" s="215">
        <v>148.12</v>
      </c>
      <c r="T11" s="215">
        <v>132.08000000000001</v>
      </c>
      <c r="U11" s="215">
        <v>302.5</v>
      </c>
      <c r="V11" s="215">
        <v>230.18</v>
      </c>
      <c r="W11" s="215">
        <v>96.91</v>
      </c>
    </row>
    <row r="12" spans="1:23" ht="56.25" customHeight="1" x14ac:dyDescent="0.25">
      <c r="A12" s="216" t="s">
        <v>687</v>
      </c>
      <c r="B12" s="215">
        <v>231.42</v>
      </c>
      <c r="C12" s="215">
        <v>154.38999999999999</v>
      </c>
      <c r="D12" s="215">
        <v>168.63</v>
      </c>
      <c r="E12" s="215">
        <v>258.91000000000003</v>
      </c>
      <c r="F12" s="215">
        <v>166.99</v>
      </c>
      <c r="G12" s="215">
        <v>192.36</v>
      </c>
      <c r="H12" s="215">
        <v>176.74</v>
      </c>
      <c r="I12" s="215">
        <v>164.61</v>
      </c>
      <c r="J12" s="215">
        <v>210.6</v>
      </c>
      <c r="K12" s="215">
        <v>291.25</v>
      </c>
      <c r="L12" s="215">
        <v>183.59</v>
      </c>
      <c r="M12" s="215">
        <v>194.08</v>
      </c>
      <c r="N12" s="215">
        <v>195.24</v>
      </c>
      <c r="O12" s="215">
        <v>236.46</v>
      </c>
      <c r="P12" s="215">
        <v>202.9</v>
      </c>
      <c r="Q12" s="215">
        <v>227.44</v>
      </c>
      <c r="R12" s="215">
        <v>387.55</v>
      </c>
      <c r="S12" s="215">
        <v>183.37</v>
      </c>
      <c r="T12" s="215">
        <v>133.35</v>
      </c>
      <c r="U12" s="215">
        <v>280.52999999999997</v>
      </c>
      <c r="V12" s="215">
        <v>245.18</v>
      </c>
      <c r="W12" s="215">
        <v>88.09</v>
      </c>
    </row>
    <row r="13" spans="1:23" ht="56.25" customHeight="1" x14ac:dyDescent="0.25">
      <c r="A13" s="216" t="s">
        <v>688</v>
      </c>
      <c r="B13" s="215">
        <v>223.89</v>
      </c>
      <c r="C13" s="215">
        <v>170.15</v>
      </c>
      <c r="D13" s="215">
        <v>175.08</v>
      </c>
      <c r="E13" s="215">
        <v>284.16000000000003</v>
      </c>
      <c r="F13" s="215">
        <v>163.84</v>
      </c>
      <c r="G13" s="215">
        <v>217.94</v>
      </c>
      <c r="H13" s="215">
        <v>158.96</v>
      </c>
      <c r="I13" s="215">
        <v>169.82</v>
      </c>
      <c r="J13" s="215">
        <v>185.81</v>
      </c>
      <c r="K13" s="215">
        <v>345.1</v>
      </c>
      <c r="L13" s="215">
        <v>200.16</v>
      </c>
      <c r="M13" s="215">
        <v>216.72</v>
      </c>
      <c r="N13" s="215">
        <v>221.12</v>
      </c>
      <c r="O13" s="215">
        <v>279.66000000000003</v>
      </c>
      <c r="P13" s="215">
        <v>206.56</v>
      </c>
      <c r="Q13" s="215">
        <v>217.3</v>
      </c>
      <c r="R13" s="215">
        <v>314.52</v>
      </c>
      <c r="S13" s="215">
        <v>173.38</v>
      </c>
      <c r="T13" s="215">
        <v>129.22999999999999</v>
      </c>
      <c r="U13" s="215">
        <v>314.88</v>
      </c>
      <c r="V13" s="215">
        <v>249.17</v>
      </c>
      <c r="W13" s="215">
        <v>114.59</v>
      </c>
    </row>
    <row r="14" spans="1:23" ht="56.25" customHeight="1" x14ac:dyDescent="0.25">
      <c r="A14" s="216" t="s">
        <v>689</v>
      </c>
      <c r="B14" s="215">
        <v>290.79000000000002</v>
      </c>
      <c r="C14" s="215">
        <v>162.83000000000001</v>
      </c>
      <c r="D14" s="215">
        <v>197.87</v>
      </c>
      <c r="E14" s="215">
        <v>317.45999999999998</v>
      </c>
      <c r="F14" s="215">
        <v>186.12</v>
      </c>
      <c r="G14" s="215">
        <v>386.05</v>
      </c>
      <c r="H14" s="215">
        <v>200.62</v>
      </c>
      <c r="I14" s="215">
        <v>197.74</v>
      </c>
      <c r="J14" s="215">
        <v>188.62</v>
      </c>
      <c r="K14" s="215">
        <v>363.82</v>
      </c>
      <c r="L14" s="215">
        <v>220.06</v>
      </c>
      <c r="M14" s="215">
        <v>249.77</v>
      </c>
      <c r="N14" s="215">
        <v>237.44</v>
      </c>
      <c r="O14" s="215">
        <v>287.77999999999997</v>
      </c>
      <c r="P14" s="215">
        <v>235.15</v>
      </c>
      <c r="Q14" s="215">
        <v>247.37</v>
      </c>
      <c r="R14" s="215">
        <v>350.16</v>
      </c>
      <c r="S14" s="215">
        <v>217.76</v>
      </c>
      <c r="T14" s="215">
        <v>111.57</v>
      </c>
      <c r="U14" s="215">
        <v>261.02</v>
      </c>
      <c r="V14" s="215">
        <v>257.37</v>
      </c>
      <c r="W14" s="215">
        <v>164.82</v>
      </c>
    </row>
    <row r="15" spans="1:23" ht="56.25" customHeight="1" x14ac:dyDescent="0.25">
      <c r="A15" s="214" t="s">
        <v>26</v>
      </c>
      <c r="B15" s="215"/>
      <c r="C15" s="215"/>
      <c r="D15" s="215"/>
      <c r="E15" s="215"/>
      <c r="F15" s="215"/>
      <c r="G15" s="215"/>
      <c r="H15" s="215"/>
      <c r="I15" s="215"/>
      <c r="J15" s="215"/>
      <c r="K15" s="215"/>
      <c r="L15" s="215"/>
      <c r="M15" s="215"/>
      <c r="N15" s="215"/>
      <c r="O15" s="215"/>
      <c r="P15" s="215"/>
      <c r="Q15" s="215"/>
      <c r="R15" s="215"/>
      <c r="S15" s="215"/>
      <c r="T15" s="215"/>
      <c r="U15" s="215"/>
      <c r="V15" s="215"/>
      <c r="W15" s="215"/>
    </row>
    <row r="16" spans="1:23" ht="56.25" customHeight="1" x14ac:dyDescent="0.25">
      <c r="A16" s="216" t="s">
        <v>782</v>
      </c>
      <c r="B16" s="215">
        <v>256.64</v>
      </c>
      <c r="C16" s="215">
        <v>177.43</v>
      </c>
      <c r="D16" s="215">
        <v>227.78</v>
      </c>
      <c r="E16" s="215">
        <v>317.86</v>
      </c>
      <c r="F16" s="215">
        <v>193.72</v>
      </c>
      <c r="G16" s="215">
        <v>302.42</v>
      </c>
      <c r="H16" s="215">
        <v>194.81</v>
      </c>
      <c r="I16" s="215">
        <v>202.39</v>
      </c>
      <c r="J16" s="215">
        <v>205.45</v>
      </c>
      <c r="K16" s="215">
        <v>287.95999999999998</v>
      </c>
      <c r="L16" s="215">
        <v>264.20999999999998</v>
      </c>
      <c r="M16" s="215">
        <v>235.11</v>
      </c>
      <c r="N16" s="215">
        <v>198.47</v>
      </c>
      <c r="O16" s="215">
        <v>288.62</v>
      </c>
      <c r="P16" s="215">
        <v>209.57</v>
      </c>
      <c r="Q16" s="215">
        <v>236.96</v>
      </c>
      <c r="R16" s="215">
        <v>284.77999999999997</v>
      </c>
      <c r="S16" s="215">
        <v>201.45</v>
      </c>
      <c r="T16" s="215">
        <v>126.7</v>
      </c>
      <c r="U16" s="215">
        <v>291.36</v>
      </c>
      <c r="V16" s="215">
        <v>271.60000000000002</v>
      </c>
      <c r="W16" s="215">
        <v>136.46</v>
      </c>
    </row>
    <row r="17" spans="1:23" ht="56.25" customHeight="1" x14ac:dyDescent="0.25">
      <c r="A17" s="216" t="s">
        <v>687</v>
      </c>
      <c r="B17" s="215">
        <v>234.6</v>
      </c>
      <c r="C17" s="215">
        <v>175.74</v>
      </c>
      <c r="D17" s="215">
        <v>214.68</v>
      </c>
      <c r="E17" s="215">
        <v>293.3</v>
      </c>
      <c r="F17" s="215">
        <v>199.69</v>
      </c>
      <c r="G17" s="215">
        <v>281.17</v>
      </c>
      <c r="H17" s="215">
        <v>181.02</v>
      </c>
      <c r="I17" s="215">
        <v>157.18</v>
      </c>
      <c r="J17" s="215">
        <v>158.71</v>
      </c>
      <c r="K17" s="215">
        <v>278.79000000000002</v>
      </c>
      <c r="L17" s="215">
        <v>251.81</v>
      </c>
      <c r="M17" s="215">
        <v>220.15</v>
      </c>
      <c r="N17" s="215">
        <v>183</v>
      </c>
      <c r="O17" s="215">
        <v>246.1</v>
      </c>
      <c r="P17" s="215">
        <v>207.2</v>
      </c>
      <c r="Q17" s="215">
        <v>224.82</v>
      </c>
      <c r="R17" s="215">
        <v>264.39</v>
      </c>
      <c r="S17" s="215">
        <v>149.87</v>
      </c>
      <c r="T17" s="215">
        <v>134.15</v>
      </c>
      <c r="U17" s="215">
        <v>293.17</v>
      </c>
      <c r="V17" s="215">
        <v>261.70999999999998</v>
      </c>
      <c r="W17" s="215">
        <v>138.51</v>
      </c>
    </row>
    <row r="18" spans="1:23" ht="56.25" customHeight="1" x14ac:dyDescent="0.25">
      <c r="A18" s="216" t="s">
        <v>688</v>
      </c>
      <c r="B18" s="215">
        <v>229.93</v>
      </c>
      <c r="C18" s="215">
        <v>200.9</v>
      </c>
      <c r="D18" s="215">
        <v>223.75</v>
      </c>
      <c r="E18" s="215">
        <v>268.08999999999997</v>
      </c>
      <c r="F18" s="215">
        <v>235.27</v>
      </c>
      <c r="G18" s="215">
        <v>275.98</v>
      </c>
      <c r="H18" s="215">
        <v>175.49</v>
      </c>
      <c r="I18" s="215">
        <v>163.59</v>
      </c>
      <c r="J18" s="215">
        <v>124.58</v>
      </c>
      <c r="K18" s="215">
        <v>223.65</v>
      </c>
      <c r="L18" s="215">
        <v>235.08</v>
      </c>
      <c r="M18" s="215">
        <v>212.08</v>
      </c>
      <c r="N18" s="215">
        <v>193.46</v>
      </c>
      <c r="O18" s="215">
        <v>232.54</v>
      </c>
      <c r="P18" s="215">
        <v>180.35</v>
      </c>
      <c r="Q18" s="215">
        <v>225.05</v>
      </c>
      <c r="R18" s="215">
        <v>259.72000000000003</v>
      </c>
      <c r="S18" s="215">
        <v>141.49</v>
      </c>
      <c r="T18" s="215">
        <v>146.33000000000001</v>
      </c>
      <c r="U18" s="215">
        <v>212.91</v>
      </c>
      <c r="V18" s="215">
        <v>266.62</v>
      </c>
      <c r="W18" s="215">
        <v>138.72999999999999</v>
      </c>
    </row>
    <row r="19" spans="1:23" ht="56.25" customHeight="1" x14ac:dyDescent="0.25">
      <c r="A19" s="216" t="s">
        <v>689</v>
      </c>
      <c r="B19" s="215">
        <v>230.78</v>
      </c>
      <c r="C19" s="215">
        <v>234.84</v>
      </c>
      <c r="D19" s="215">
        <v>211.78</v>
      </c>
      <c r="E19" s="215">
        <v>250.78</v>
      </c>
      <c r="F19" s="215">
        <v>249.74</v>
      </c>
      <c r="G19" s="215">
        <v>271.8</v>
      </c>
      <c r="H19" s="215">
        <v>185.97</v>
      </c>
      <c r="I19" s="215">
        <v>168.85</v>
      </c>
      <c r="J19" s="215">
        <v>131.82</v>
      </c>
      <c r="K19" s="215">
        <v>217.55</v>
      </c>
      <c r="L19" s="215">
        <v>227.08</v>
      </c>
      <c r="M19" s="215">
        <v>214.88</v>
      </c>
      <c r="N19" s="215">
        <v>245.37</v>
      </c>
      <c r="O19" s="215">
        <v>263.63</v>
      </c>
      <c r="P19" s="215">
        <v>203.98</v>
      </c>
      <c r="Q19" s="215">
        <v>224.72</v>
      </c>
      <c r="R19" s="215">
        <v>271.85000000000002</v>
      </c>
      <c r="S19" s="215">
        <v>136.97999999999999</v>
      </c>
      <c r="T19" s="215">
        <v>145.30000000000001</v>
      </c>
      <c r="U19" s="215">
        <v>237.49</v>
      </c>
      <c r="V19" s="215">
        <v>217.02</v>
      </c>
      <c r="W19" s="215">
        <v>147.37</v>
      </c>
    </row>
    <row r="20" spans="1:23" ht="56.25" customHeight="1" x14ac:dyDescent="0.25">
      <c r="A20" s="214" t="s">
        <v>757</v>
      </c>
      <c r="B20" s="215"/>
      <c r="C20" s="215"/>
      <c r="D20" s="215"/>
      <c r="E20" s="215"/>
      <c r="F20" s="215"/>
      <c r="G20" s="215"/>
      <c r="H20" s="215"/>
      <c r="I20" s="215"/>
      <c r="J20" s="215"/>
      <c r="K20" s="215"/>
      <c r="L20" s="215"/>
      <c r="M20" s="215"/>
      <c r="N20" s="215"/>
      <c r="O20" s="215"/>
      <c r="P20" s="215"/>
      <c r="Q20" s="215"/>
      <c r="R20" s="215"/>
      <c r="S20" s="215"/>
      <c r="T20" s="215"/>
      <c r="U20" s="215"/>
      <c r="V20" s="215"/>
      <c r="W20" s="215"/>
    </row>
    <row r="21" spans="1:23" ht="56.25" customHeight="1" x14ac:dyDescent="0.25">
      <c r="A21" s="217" t="s">
        <v>782</v>
      </c>
      <c r="B21" s="215">
        <v>249.69</v>
      </c>
      <c r="C21" s="215">
        <v>248.89</v>
      </c>
      <c r="D21" s="215">
        <v>197.08</v>
      </c>
      <c r="E21" s="215">
        <v>281.11</v>
      </c>
      <c r="F21" s="215">
        <v>298.75</v>
      </c>
      <c r="G21" s="215">
        <v>280.12</v>
      </c>
      <c r="H21" s="215">
        <v>200.4</v>
      </c>
      <c r="I21" s="215">
        <v>212.91</v>
      </c>
      <c r="J21" s="215">
        <v>181.43</v>
      </c>
      <c r="K21" s="215">
        <v>293.13</v>
      </c>
      <c r="L21" s="215">
        <v>289.14999999999998</v>
      </c>
      <c r="M21" s="215">
        <v>244.58</v>
      </c>
      <c r="N21" s="215">
        <v>232.68</v>
      </c>
      <c r="O21" s="215">
        <v>269.93</v>
      </c>
      <c r="P21" s="215">
        <v>253.76</v>
      </c>
      <c r="Q21" s="215">
        <v>252.9</v>
      </c>
      <c r="R21" s="215">
        <v>265.22000000000003</v>
      </c>
      <c r="S21" s="215">
        <v>220.32</v>
      </c>
      <c r="T21" s="215">
        <v>181.42</v>
      </c>
      <c r="U21" s="215">
        <v>287.37</v>
      </c>
      <c r="V21" s="215">
        <v>278.85000000000002</v>
      </c>
      <c r="W21" s="215">
        <v>217.47</v>
      </c>
    </row>
    <row r="22" spans="1:23" ht="56.25" customHeight="1" x14ac:dyDescent="0.25">
      <c r="A22" s="216" t="s">
        <v>687</v>
      </c>
      <c r="B22" s="218">
        <v>278.89999999999998</v>
      </c>
      <c r="C22" s="218">
        <v>258.60000000000002</v>
      </c>
      <c r="D22" s="218">
        <v>241.48</v>
      </c>
      <c r="E22" s="218">
        <v>287.58</v>
      </c>
      <c r="F22" s="218">
        <v>279.12</v>
      </c>
      <c r="G22" s="218">
        <v>317.73</v>
      </c>
      <c r="H22" s="218">
        <v>249.13</v>
      </c>
      <c r="I22" s="218">
        <v>222.1</v>
      </c>
      <c r="J22" s="218">
        <v>199.47</v>
      </c>
      <c r="K22" s="218">
        <v>284.52999999999997</v>
      </c>
      <c r="L22" s="218">
        <v>262.51</v>
      </c>
      <c r="M22" s="218">
        <v>266.12</v>
      </c>
      <c r="N22" s="218">
        <v>248.72</v>
      </c>
      <c r="O22" s="218">
        <v>272.45</v>
      </c>
      <c r="P22" s="218">
        <v>246.64</v>
      </c>
      <c r="Q22" s="218">
        <v>273.22000000000003</v>
      </c>
      <c r="R22" s="218">
        <v>295.76</v>
      </c>
      <c r="S22" s="218">
        <v>244.04</v>
      </c>
      <c r="T22" s="218">
        <v>226.57</v>
      </c>
      <c r="U22" s="218">
        <v>292.51</v>
      </c>
      <c r="V22" s="218">
        <v>285.37</v>
      </c>
      <c r="W22" s="218">
        <v>223.69</v>
      </c>
    </row>
    <row r="23" spans="1:23" ht="56.25" customHeight="1" x14ac:dyDescent="0.25">
      <c r="A23" s="216" t="s">
        <v>688</v>
      </c>
      <c r="B23" s="218">
        <v>272.61</v>
      </c>
      <c r="C23" s="218">
        <v>250.77</v>
      </c>
      <c r="D23" s="218">
        <v>232.43</v>
      </c>
      <c r="E23" s="218">
        <v>284.13</v>
      </c>
      <c r="F23" s="218">
        <v>297.70999999999998</v>
      </c>
      <c r="G23" s="218">
        <v>304.36</v>
      </c>
      <c r="H23" s="218">
        <v>243.26</v>
      </c>
      <c r="I23" s="218">
        <v>198.23</v>
      </c>
      <c r="J23" s="218">
        <v>189.44</v>
      </c>
      <c r="K23" s="218">
        <v>275.54000000000002</v>
      </c>
      <c r="L23" s="218">
        <v>285.72000000000003</v>
      </c>
      <c r="M23" s="218">
        <v>289.47000000000003</v>
      </c>
      <c r="N23" s="218">
        <v>205.42</v>
      </c>
      <c r="O23" s="218">
        <v>265.62</v>
      </c>
      <c r="P23" s="218">
        <v>248.93</v>
      </c>
      <c r="Q23" s="218">
        <v>282.23</v>
      </c>
      <c r="R23" s="218">
        <v>279.60000000000002</v>
      </c>
      <c r="S23" s="218">
        <v>243.06</v>
      </c>
      <c r="T23" s="218">
        <v>215.72</v>
      </c>
      <c r="U23" s="218">
        <v>255.04</v>
      </c>
      <c r="V23" s="218">
        <v>278.23</v>
      </c>
      <c r="W23" s="218">
        <v>213.61</v>
      </c>
    </row>
    <row r="24" spans="1:23" ht="56.25" customHeight="1" x14ac:dyDescent="0.25">
      <c r="A24" s="216" t="s">
        <v>689</v>
      </c>
      <c r="B24" s="218">
        <v>288.81</v>
      </c>
      <c r="C24" s="218">
        <v>267.73</v>
      </c>
      <c r="D24" s="218">
        <v>262.35000000000002</v>
      </c>
      <c r="E24" s="218">
        <v>298.5</v>
      </c>
      <c r="F24" s="218">
        <v>302.06</v>
      </c>
      <c r="G24" s="218">
        <v>327.26</v>
      </c>
      <c r="H24" s="218">
        <v>262.86</v>
      </c>
      <c r="I24" s="218">
        <v>207.96</v>
      </c>
      <c r="J24" s="218">
        <v>199.38</v>
      </c>
      <c r="K24" s="218">
        <v>292.2</v>
      </c>
      <c r="L24" s="218">
        <v>266.70999999999998</v>
      </c>
      <c r="M24" s="218">
        <v>295.43</v>
      </c>
      <c r="N24" s="218">
        <v>199.02</v>
      </c>
      <c r="O24" s="218">
        <v>263.98</v>
      </c>
      <c r="P24" s="218">
        <v>254.15</v>
      </c>
      <c r="Q24" s="218">
        <v>296.68</v>
      </c>
      <c r="R24" s="218">
        <v>289.55</v>
      </c>
      <c r="S24" s="218">
        <v>263.64</v>
      </c>
      <c r="T24" s="218">
        <v>231.7</v>
      </c>
      <c r="U24" s="218">
        <v>262.18</v>
      </c>
      <c r="V24" s="218">
        <v>283.77999999999997</v>
      </c>
      <c r="W24" s="218">
        <v>203.16</v>
      </c>
    </row>
    <row r="25" spans="1:23" ht="56.25" customHeight="1" x14ac:dyDescent="0.25">
      <c r="A25" s="219" t="s">
        <v>783</v>
      </c>
      <c r="B25" s="220"/>
      <c r="C25" s="220"/>
      <c r="D25" s="220"/>
      <c r="E25" s="220"/>
      <c r="F25" s="220"/>
      <c r="G25" s="220"/>
      <c r="H25" s="220"/>
      <c r="I25" s="220"/>
      <c r="J25" s="220"/>
      <c r="K25" s="220"/>
      <c r="L25" s="220"/>
      <c r="M25" s="220"/>
      <c r="N25" s="220"/>
      <c r="O25" s="220"/>
      <c r="P25" s="220"/>
      <c r="Q25" s="220"/>
      <c r="R25" s="220"/>
      <c r="S25" s="220"/>
      <c r="T25" s="220"/>
      <c r="U25" s="220"/>
      <c r="V25" s="220"/>
      <c r="W25" s="220"/>
    </row>
    <row r="26" spans="1:23" ht="56.25" customHeight="1" x14ac:dyDescent="0.25">
      <c r="A26" s="217" t="s">
        <v>782</v>
      </c>
      <c r="B26" s="218">
        <v>264.57</v>
      </c>
      <c r="C26" s="218">
        <v>260.25</v>
      </c>
      <c r="D26" s="218">
        <v>247.7</v>
      </c>
      <c r="E26" s="218">
        <v>291.95</v>
      </c>
      <c r="F26" s="218">
        <v>296.73</v>
      </c>
      <c r="G26" s="218">
        <v>285.56</v>
      </c>
      <c r="H26" s="218">
        <v>238.98</v>
      </c>
      <c r="I26" s="218">
        <v>191.85</v>
      </c>
      <c r="J26" s="218">
        <v>154.97999999999999</v>
      </c>
      <c r="K26" s="218">
        <v>284.75</v>
      </c>
      <c r="L26" s="218">
        <v>265.85000000000002</v>
      </c>
      <c r="M26" s="218">
        <v>284.83999999999997</v>
      </c>
      <c r="N26" s="218">
        <v>161.15</v>
      </c>
      <c r="O26" s="218">
        <v>280.02</v>
      </c>
      <c r="P26" s="218">
        <v>250.58</v>
      </c>
      <c r="Q26" s="218">
        <v>284.07</v>
      </c>
      <c r="R26" s="218">
        <v>278.33</v>
      </c>
      <c r="S26" s="218">
        <v>204.38</v>
      </c>
      <c r="T26" s="218">
        <v>249.98</v>
      </c>
      <c r="U26" s="218">
        <v>285.70999999999998</v>
      </c>
      <c r="V26" s="218">
        <v>273.8</v>
      </c>
      <c r="W26" s="218">
        <v>189.4</v>
      </c>
    </row>
    <row r="27" spans="1:23" ht="56.25" customHeight="1" x14ac:dyDescent="0.25">
      <c r="A27" s="216" t="s">
        <v>687</v>
      </c>
      <c r="B27" s="218">
        <v>283.73</v>
      </c>
      <c r="C27" s="218">
        <v>276.99</v>
      </c>
      <c r="D27" s="218">
        <v>265.27</v>
      </c>
      <c r="E27" s="218">
        <v>348.92</v>
      </c>
      <c r="F27" s="218">
        <v>266.41000000000003</v>
      </c>
      <c r="G27" s="218">
        <v>296.52</v>
      </c>
      <c r="H27" s="218">
        <v>246.01</v>
      </c>
      <c r="I27" s="218">
        <v>200.51</v>
      </c>
      <c r="J27" s="218">
        <v>154.03</v>
      </c>
      <c r="K27" s="218">
        <v>310.10000000000002</v>
      </c>
      <c r="L27" s="218">
        <v>268.73</v>
      </c>
      <c r="M27" s="218">
        <v>287.60000000000002</v>
      </c>
      <c r="N27" s="218">
        <v>184.95</v>
      </c>
      <c r="O27" s="218">
        <v>290.98</v>
      </c>
      <c r="P27" s="218">
        <v>278.77999999999997</v>
      </c>
      <c r="Q27" s="218">
        <v>336.51</v>
      </c>
      <c r="R27" s="218">
        <v>300.70999999999998</v>
      </c>
      <c r="S27" s="218">
        <v>237.06</v>
      </c>
      <c r="T27" s="218">
        <v>236.49</v>
      </c>
      <c r="U27" s="218">
        <v>294.08999999999997</v>
      </c>
      <c r="V27" s="218">
        <v>289.45999999999998</v>
      </c>
      <c r="W27" s="218">
        <v>235.8</v>
      </c>
    </row>
    <row r="28" spans="1:23" ht="56.25" customHeight="1" x14ac:dyDescent="0.25">
      <c r="A28" s="217" t="s">
        <v>688</v>
      </c>
      <c r="B28" s="218">
        <v>291.51</v>
      </c>
      <c r="C28" s="218">
        <v>290.75</v>
      </c>
      <c r="D28" s="218">
        <v>257.33999999999997</v>
      </c>
      <c r="E28" s="218">
        <v>393.25</v>
      </c>
      <c r="F28" s="218">
        <v>280.14999999999998</v>
      </c>
      <c r="G28" s="218">
        <v>257.45999999999998</v>
      </c>
      <c r="H28" s="218">
        <v>249.52</v>
      </c>
      <c r="I28" s="218">
        <v>198.1</v>
      </c>
      <c r="J28" s="218">
        <v>142.85</v>
      </c>
      <c r="K28" s="218">
        <v>312.76</v>
      </c>
      <c r="L28" s="218">
        <v>262.77</v>
      </c>
      <c r="M28" s="218">
        <v>342.41</v>
      </c>
      <c r="N28" s="218">
        <v>159.88</v>
      </c>
      <c r="O28" s="218">
        <v>300.45</v>
      </c>
      <c r="P28" s="218">
        <v>288.77</v>
      </c>
      <c r="Q28" s="218">
        <v>369.08</v>
      </c>
      <c r="R28" s="218">
        <v>360.02</v>
      </c>
      <c r="S28" s="218">
        <v>220.02</v>
      </c>
      <c r="T28" s="218">
        <v>270.52999999999997</v>
      </c>
      <c r="U28" s="218">
        <v>336.73</v>
      </c>
      <c r="V28" s="218">
        <v>339.67</v>
      </c>
      <c r="W28" s="218">
        <v>240.78</v>
      </c>
    </row>
    <row r="29" spans="1:23" ht="56.25" customHeight="1" x14ac:dyDescent="0.25">
      <c r="A29" s="216" t="s">
        <v>689</v>
      </c>
      <c r="B29" s="218">
        <v>312.5</v>
      </c>
      <c r="C29" s="218">
        <v>324.91000000000003</v>
      </c>
      <c r="D29" s="218">
        <v>284.60000000000002</v>
      </c>
      <c r="E29" s="218">
        <v>395.87</v>
      </c>
      <c r="F29" s="218">
        <v>297.08999999999997</v>
      </c>
      <c r="G29" s="218">
        <v>259.83999999999997</v>
      </c>
      <c r="H29" s="218">
        <v>306.99</v>
      </c>
      <c r="I29" s="218">
        <v>204.79</v>
      </c>
      <c r="J29" s="218">
        <v>158.71</v>
      </c>
      <c r="K29" s="218">
        <v>332.73</v>
      </c>
      <c r="L29" s="218">
        <v>273.73</v>
      </c>
      <c r="M29" s="218">
        <v>356.65</v>
      </c>
      <c r="N29" s="218">
        <v>205.81</v>
      </c>
      <c r="O29" s="218">
        <v>331.3</v>
      </c>
      <c r="P29" s="218">
        <v>309.20999999999998</v>
      </c>
      <c r="Q29" s="218">
        <v>419.83</v>
      </c>
      <c r="R29" s="218">
        <v>375.28</v>
      </c>
      <c r="S29" s="218">
        <v>254.46</v>
      </c>
      <c r="T29" s="218">
        <v>260.11</v>
      </c>
      <c r="U29" s="218">
        <v>308.73</v>
      </c>
      <c r="V29" s="218">
        <v>359.21</v>
      </c>
      <c r="W29" s="218">
        <v>243.14</v>
      </c>
    </row>
    <row r="30" spans="1:23" ht="56.25" customHeight="1" x14ac:dyDescent="0.25">
      <c r="A30" s="219" t="s">
        <v>856</v>
      </c>
      <c r="B30" s="218"/>
      <c r="C30" s="218"/>
      <c r="D30" s="218"/>
      <c r="E30" s="218"/>
      <c r="F30" s="218"/>
      <c r="G30" s="218"/>
      <c r="H30" s="218"/>
      <c r="I30" s="218"/>
      <c r="J30" s="218"/>
      <c r="K30" s="218"/>
      <c r="L30" s="218"/>
      <c r="M30" s="218"/>
      <c r="N30" s="218"/>
      <c r="O30" s="218"/>
      <c r="P30" s="218"/>
      <c r="Q30" s="218"/>
      <c r="R30" s="218"/>
      <c r="S30" s="218"/>
      <c r="T30" s="218"/>
      <c r="U30" s="218"/>
      <c r="V30" s="218"/>
      <c r="W30" s="218"/>
    </row>
    <row r="31" spans="1:23" ht="56.25" customHeight="1" thickBot="1" x14ac:dyDescent="0.3">
      <c r="A31" s="217" t="s">
        <v>782</v>
      </c>
      <c r="B31" s="218">
        <v>342.41</v>
      </c>
      <c r="C31" s="218">
        <v>330.23</v>
      </c>
      <c r="D31" s="218">
        <v>312.45999999999998</v>
      </c>
      <c r="E31" s="218">
        <v>371.96</v>
      </c>
      <c r="F31" s="218">
        <v>296.41000000000003</v>
      </c>
      <c r="G31" s="218">
        <v>292.72000000000003</v>
      </c>
      <c r="H31" s="218">
        <v>359.27</v>
      </c>
      <c r="I31" s="218">
        <v>209.31</v>
      </c>
      <c r="J31" s="218">
        <v>181.28</v>
      </c>
      <c r="K31" s="218">
        <v>337.97</v>
      </c>
      <c r="L31" s="218">
        <v>279.42</v>
      </c>
      <c r="M31" s="218">
        <v>377.97</v>
      </c>
      <c r="N31" s="218">
        <v>215.23</v>
      </c>
      <c r="O31" s="218">
        <v>364.55</v>
      </c>
      <c r="P31" s="218">
        <v>313.07</v>
      </c>
      <c r="Q31" s="218">
        <v>423.04</v>
      </c>
      <c r="R31" s="218">
        <v>429.21</v>
      </c>
      <c r="S31" s="218">
        <v>305.19</v>
      </c>
      <c r="T31" s="218">
        <v>295.72000000000003</v>
      </c>
      <c r="U31" s="218">
        <v>373.56</v>
      </c>
      <c r="V31" s="218">
        <v>362.41</v>
      </c>
      <c r="W31" s="218">
        <v>254.07</v>
      </c>
    </row>
    <row r="32" spans="1:23" ht="19.5" thickTop="1" x14ac:dyDescent="0.25">
      <c r="A32" s="522" t="s">
        <v>715</v>
      </c>
      <c r="B32" s="522"/>
      <c r="C32" s="522"/>
      <c r="D32" s="522"/>
      <c r="E32" s="522"/>
      <c r="F32" s="522"/>
      <c r="G32" s="522"/>
      <c r="H32" s="522"/>
      <c r="I32" s="522"/>
      <c r="J32" s="522"/>
      <c r="K32" s="522"/>
      <c r="L32" s="522"/>
      <c r="M32" s="522"/>
      <c r="N32" s="522"/>
      <c r="O32" s="522"/>
      <c r="P32" s="522"/>
      <c r="Q32" s="522"/>
      <c r="R32" s="522"/>
      <c r="S32" s="522"/>
      <c r="T32" s="522"/>
      <c r="U32" s="522"/>
      <c r="V32" s="522"/>
      <c r="W32" s="522"/>
    </row>
    <row r="34" spans="2:2" x14ac:dyDescent="0.25">
      <c r="B34" s="226"/>
    </row>
  </sheetData>
  <mergeCells count="2">
    <mergeCell ref="A1:W1"/>
    <mergeCell ref="A32:W32"/>
  </mergeCells>
  <pageMargins left="0.7" right="0.7" top="0.75" bottom="0.75" header="0.3" footer="0.3"/>
  <pageSetup paperSize="9" scale="31" orientation="portrait" r:id="rId1"/>
  <headerFooter>
    <oddFooter>&amp;C&amp;A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W35"/>
  <sheetViews>
    <sheetView topLeftCell="A23" zoomScale="85" zoomScaleNormal="85" zoomScaleSheetLayoutView="100" workbookViewId="0">
      <selection activeCell="A30" sqref="A30:A31"/>
    </sheetView>
  </sheetViews>
  <sheetFormatPr defaultColWidth="9" defaultRowHeight="15" x14ac:dyDescent="0.25"/>
  <cols>
    <col min="1" max="1" width="11.5703125" style="75" customWidth="1"/>
    <col min="2" max="2" width="9.85546875" style="75" bestFit="1" customWidth="1"/>
    <col min="3" max="3" width="8.140625" style="75" customWidth="1"/>
    <col min="4" max="22" width="8.42578125" style="75" customWidth="1"/>
    <col min="23" max="23" width="7.140625" style="75" customWidth="1"/>
    <col min="24" max="16384" width="9" style="75"/>
  </cols>
  <sheetData>
    <row r="1" spans="1:23" ht="45.75" customHeight="1" thickBot="1" x14ac:dyDescent="0.3">
      <c r="A1" s="521" t="s">
        <v>816</v>
      </c>
      <c r="B1" s="521"/>
      <c r="C1" s="521"/>
      <c r="D1" s="521"/>
      <c r="E1" s="521"/>
      <c r="F1" s="521"/>
      <c r="G1" s="521"/>
      <c r="H1" s="521"/>
      <c r="I1" s="521"/>
      <c r="J1" s="521"/>
      <c r="K1" s="521"/>
      <c r="L1" s="521"/>
      <c r="M1" s="521"/>
      <c r="N1" s="521"/>
      <c r="O1" s="521"/>
      <c r="P1" s="521"/>
      <c r="Q1" s="521"/>
      <c r="R1" s="521"/>
      <c r="S1" s="521"/>
      <c r="T1" s="521"/>
      <c r="U1" s="521"/>
      <c r="V1" s="521"/>
      <c r="W1" s="521"/>
    </row>
    <row r="2" spans="1:23" ht="115.5" thickTop="1" thickBot="1" x14ac:dyDescent="0.3">
      <c r="A2" s="210" t="s">
        <v>717</v>
      </c>
      <c r="B2" s="210" t="s">
        <v>718</v>
      </c>
      <c r="C2" s="211" t="s">
        <v>719</v>
      </c>
      <c r="D2" s="211" t="s">
        <v>735</v>
      </c>
      <c r="E2" s="211" t="s">
        <v>720</v>
      </c>
      <c r="F2" s="211" t="s">
        <v>721</v>
      </c>
      <c r="G2" s="211" t="s">
        <v>722</v>
      </c>
      <c r="H2" s="211" t="s">
        <v>723</v>
      </c>
      <c r="I2" s="211" t="s">
        <v>724</v>
      </c>
      <c r="J2" s="211" t="s">
        <v>725</v>
      </c>
      <c r="K2" s="211" t="s">
        <v>726</v>
      </c>
      <c r="L2" s="211" t="s">
        <v>727</v>
      </c>
      <c r="M2" s="211" t="s">
        <v>728</v>
      </c>
      <c r="N2" s="211" t="s">
        <v>729</v>
      </c>
      <c r="O2" s="211" t="s">
        <v>730</v>
      </c>
      <c r="P2" s="211" t="s">
        <v>731</v>
      </c>
      <c r="Q2" s="211" t="s">
        <v>732</v>
      </c>
      <c r="R2" s="211" t="s">
        <v>736</v>
      </c>
      <c r="S2" s="211" t="s">
        <v>733</v>
      </c>
      <c r="T2" s="211" t="s">
        <v>737</v>
      </c>
      <c r="U2" s="211" t="s">
        <v>738</v>
      </c>
      <c r="V2" s="211" t="s">
        <v>739</v>
      </c>
      <c r="W2" s="211" t="s">
        <v>734</v>
      </c>
    </row>
    <row r="3" spans="1:23" ht="15.75" thickTop="1" x14ac:dyDescent="0.25"/>
    <row r="4" spans="1:23" ht="39.75" customHeight="1" x14ac:dyDescent="0.25">
      <c r="A4" s="212" t="s">
        <v>23</v>
      </c>
      <c r="B4" s="215">
        <v>106.12</v>
      </c>
      <c r="C4" s="215">
        <v>98.89</v>
      </c>
      <c r="D4" s="215">
        <v>101.91</v>
      </c>
      <c r="E4" s="215">
        <v>110.42</v>
      </c>
      <c r="F4" s="215">
        <v>78.34</v>
      </c>
      <c r="G4" s="215">
        <v>100.24</v>
      </c>
      <c r="H4" s="215">
        <v>149.57</v>
      </c>
      <c r="I4" s="215">
        <v>177.29</v>
      </c>
      <c r="J4" s="215">
        <v>82.66</v>
      </c>
      <c r="K4" s="215">
        <v>104.15</v>
      </c>
      <c r="L4" s="215">
        <v>46.86</v>
      </c>
      <c r="M4" s="215">
        <v>108.79</v>
      </c>
      <c r="N4" s="215">
        <v>114.68</v>
      </c>
      <c r="O4" s="215">
        <v>142.87</v>
      </c>
      <c r="P4" s="215">
        <v>62.28</v>
      </c>
      <c r="Q4" s="215">
        <v>116.19</v>
      </c>
      <c r="R4" s="215">
        <v>211.51</v>
      </c>
      <c r="S4" s="215">
        <v>157.74</v>
      </c>
      <c r="T4" s="215">
        <v>109.43</v>
      </c>
      <c r="U4" s="215">
        <v>70.989999999999995</v>
      </c>
      <c r="V4" s="215">
        <v>113.74</v>
      </c>
      <c r="W4" s="215">
        <v>85.2</v>
      </c>
    </row>
    <row r="5" spans="1:23" ht="39.75" customHeight="1" x14ac:dyDescent="0.25">
      <c r="A5" s="212" t="s">
        <v>24</v>
      </c>
      <c r="B5" s="215">
        <v>111.7</v>
      </c>
      <c r="C5" s="215">
        <v>107.34</v>
      </c>
      <c r="D5" s="215">
        <v>107.68</v>
      </c>
      <c r="E5" s="215">
        <v>131.04</v>
      </c>
      <c r="F5" s="215">
        <v>98.38</v>
      </c>
      <c r="G5" s="215">
        <v>90.97</v>
      </c>
      <c r="H5" s="215">
        <v>222.36</v>
      </c>
      <c r="I5" s="215">
        <v>218.29</v>
      </c>
      <c r="J5" s="215">
        <v>95.94</v>
      </c>
      <c r="K5" s="215">
        <v>135.58000000000001</v>
      </c>
      <c r="L5" s="215">
        <v>62.35</v>
      </c>
      <c r="M5" s="215">
        <v>108.31</v>
      </c>
      <c r="N5" s="215">
        <v>140.1</v>
      </c>
      <c r="O5" s="215">
        <v>144.9</v>
      </c>
      <c r="P5" s="215">
        <v>109.87</v>
      </c>
      <c r="Q5" s="215">
        <v>172.89</v>
      </c>
      <c r="R5" s="215">
        <v>159.12</v>
      </c>
      <c r="S5" s="215">
        <v>190.1</v>
      </c>
      <c r="T5" s="215">
        <v>58.7</v>
      </c>
      <c r="U5" s="215">
        <v>39.75</v>
      </c>
      <c r="V5" s="215">
        <v>180.69</v>
      </c>
      <c r="W5" s="215">
        <v>0</v>
      </c>
    </row>
    <row r="6" spans="1:23" ht="39.75" customHeight="1" x14ac:dyDescent="0.25">
      <c r="A6" s="212" t="s">
        <v>25</v>
      </c>
      <c r="B6" s="215">
        <v>119.07</v>
      </c>
      <c r="C6" s="215">
        <v>97.76</v>
      </c>
      <c r="D6" s="215">
        <v>109.49</v>
      </c>
      <c r="E6" s="215">
        <v>137.61000000000001</v>
      </c>
      <c r="F6" s="215">
        <v>133.80000000000001</v>
      </c>
      <c r="G6" s="215">
        <v>109.83</v>
      </c>
      <c r="H6" s="215">
        <v>225.89</v>
      </c>
      <c r="I6" s="215">
        <v>162.57</v>
      </c>
      <c r="J6" s="215">
        <v>120.44</v>
      </c>
      <c r="K6" s="215">
        <v>71.39</v>
      </c>
      <c r="L6" s="215">
        <v>125.67</v>
      </c>
      <c r="M6" s="215">
        <v>114.46</v>
      </c>
      <c r="N6" s="215">
        <v>158.11000000000001</v>
      </c>
      <c r="O6" s="215">
        <v>182.98</v>
      </c>
      <c r="P6" s="215">
        <v>79.52</v>
      </c>
      <c r="Q6" s="215">
        <v>180.55</v>
      </c>
      <c r="R6" s="215">
        <v>100.8</v>
      </c>
      <c r="S6" s="215">
        <v>138.71</v>
      </c>
      <c r="T6" s="215">
        <v>80.930000000000007</v>
      </c>
      <c r="U6" s="215">
        <v>23.48</v>
      </c>
      <c r="V6" s="215">
        <v>231.04</v>
      </c>
      <c r="W6" s="215">
        <v>0.8</v>
      </c>
    </row>
    <row r="7" spans="1:23" ht="39.75" customHeight="1" x14ac:dyDescent="0.25">
      <c r="A7" s="212" t="s">
        <v>26</v>
      </c>
      <c r="B7" s="215">
        <v>125.6</v>
      </c>
      <c r="C7" s="215">
        <v>123.36</v>
      </c>
      <c r="D7" s="215">
        <v>106</v>
      </c>
      <c r="E7" s="215">
        <v>99.67</v>
      </c>
      <c r="F7" s="215">
        <v>111.09</v>
      </c>
      <c r="G7" s="215">
        <v>95.87</v>
      </c>
      <c r="H7" s="215">
        <v>314.64999999999998</v>
      </c>
      <c r="I7" s="215">
        <v>146.66</v>
      </c>
      <c r="J7" s="215">
        <v>112.86</v>
      </c>
      <c r="K7" s="215">
        <v>123.99</v>
      </c>
      <c r="L7" s="215">
        <v>97.77</v>
      </c>
      <c r="M7" s="215">
        <v>118.63</v>
      </c>
      <c r="N7" s="215">
        <v>195.16</v>
      </c>
      <c r="O7" s="215">
        <v>172.37</v>
      </c>
      <c r="P7" s="215">
        <v>148.38</v>
      </c>
      <c r="Q7" s="215">
        <v>293.64999999999998</v>
      </c>
      <c r="R7" s="215">
        <v>163.21</v>
      </c>
      <c r="S7" s="215">
        <v>189.98</v>
      </c>
      <c r="T7" s="215">
        <v>131.1</v>
      </c>
      <c r="U7" s="215">
        <v>58.26</v>
      </c>
      <c r="V7" s="215">
        <v>277.47000000000003</v>
      </c>
      <c r="W7" s="215">
        <v>0</v>
      </c>
    </row>
    <row r="8" spans="1:23" ht="39.75" customHeight="1" x14ac:dyDescent="0.25">
      <c r="A8" s="212" t="s">
        <v>757</v>
      </c>
      <c r="B8" s="215">
        <v>148.24</v>
      </c>
      <c r="C8" s="215">
        <v>131.13999999999999</v>
      </c>
      <c r="D8" s="215">
        <v>169.61</v>
      </c>
      <c r="E8" s="215">
        <v>68.040000000000006</v>
      </c>
      <c r="F8" s="215">
        <v>105.68</v>
      </c>
      <c r="G8" s="215">
        <v>119.4</v>
      </c>
      <c r="H8" s="215">
        <v>328.53</v>
      </c>
      <c r="I8" s="215">
        <v>243.68</v>
      </c>
      <c r="J8" s="215">
        <v>98.47</v>
      </c>
      <c r="K8" s="215">
        <v>162.44</v>
      </c>
      <c r="L8" s="215">
        <v>106</v>
      </c>
      <c r="M8" s="215">
        <v>137.74</v>
      </c>
      <c r="N8" s="215">
        <v>182.79</v>
      </c>
      <c r="O8" s="215">
        <v>217.75</v>
      </c>
      <c r="P8" s="215">
        <v>143.78</v>
      </c>
      <c r="Q8" s="215">
        <v>215.01</v>
      </c>
      <c r="R8" s="215">
        <v>229.98</v>
      </c>
      <c r="S8" s="215">
        <v>242.65</v>
      </c>
      <c r="T8" s="215">
        <v>164.62</v>
      </c>
      <c r="U8" s="215">
        <v>63.88</v>
      </c>
      <c r="V8" s="215">
        <v>350.69</v>
      </c>
      <c r="W8" s="215">
        <v>0</v>
      </c>
    </row>
    <row r="9" spans="1:23" ht="39.75" customHeight="1" x14ac:dyDescent="0.25">
      <c r="A9" s="212"/>
      <c r="B9" s="215"/>
      <c r="C9" s="215"/>
      <c r="D9" s="215"/>
      <c r="E9" s="215"/>
      <c r="F9" s="215"/>
      <c r="G9" s="215"/>
      <c r="H9" s="215"/>
      <c r="I9" s="215"/>
      <c r="J9" s="215"/>
      <c r="K9" s="215"/>
      <c r="L9" s="215"/>
      <c r="M9" s="215"/>
      <c r="N9" s="215"/>
      <c r="O9" s="215"/>
      <c r="P9" s="215"/>
      <c r="Q9" s="215"/>
      <c r="R9" s="215"/>
      <c r="S9" s="215"/>
      <c r="T9" s="215"/>
      <c r="U9" s="215"/>
      <c r="V9" s="215"/>
      <c r="W9" s="215"/>
    </row>
    <row r="10" spans="1:23" ht="39.75" customHeight="1" x14ac:dyDescent="0.25">
      <c r="A10" s="214" t="s">
        <v>25</v>
      </c>
      <c r="B10" s="215"/>
      <c r="C10" s="215"/>
      <c r="D10" s="215"/>
      <c r="E10" s="215"/>
      <c r="F10" s="215"/>
      <c r="G10" s="215"/>
      <c r="H10" s="215"/>
      <c r="I10" s="215"/>
      <c r="J10" s="215"/>
      <c r="K10" s="215"/>
      <c r="L10" s="215"/>
      <c r="M10" s="215"/>
      <c r="N10" s="215"/>
      <c r="O10" s="215"/>
      <c r="P10" s="215"/>
      <c r="Q10" s="215"/>
      <c r="R10" s="215"/>
      <c r="S10" s="215"/>
      <c r="T10" s="215"/>
      <c r="U10" s="215"/>
      <c r="V10" s="215"/>
      <c r="W10" s="215"/>
    </row>
    <row r="11" spans="1:23" ht="39.75" customHeight="1" x14ac:dyDescent="0.25">
      <c r="A11" s="216" t="s">
        <v>782</v>
      </c>
      <c r="B11" s="215">
        <v>101.76</v>
      </c>
      <c r="C11" s="215">
        <v>90.61</v>
      </c>
      <c r="D11" s="215">
        <v>73.37</v>
      </c>
      <c r="E11" s="215">
        <v>148.52000000000001</v>
      </c>
      <c r="F11" s="215">
        <v>79.430000000000007</v>
      </c>
      <c r="G11" s="215">
        <v>92.83</v>
      </c>
      <c r="H11" s="215">
        <v>180.42</v>
      </c>
      <c r="I11" s="215">
        <v>156.58000000000001</v>
      </c>
      <c r="J11" s="215">
        <v>83.76</v>
      </c>
      <c r="K11" s="215">
        <v>172.73</v>
      </c>
      <c r="L11" s="215">
        <v>54.68</v>
      </c>
      <c r="M11" s="215">
        <v>106.45</v>
      </c>
      <c r="N11" s="215">
        <v>126.73</v>
      </c>
      <c r="O11" s="215">
        <v>138.38</v>
      </c>
      <c r="P11" s="215">
        <v>137.88</v>
      </c>
      <c r="Q11" s="215">
        <v>142.5</v>
      </c>
      <c r="R11" s="215">
        <v>174.7</v>
      </c>
      <c r="S11" s="215">
        <v>138.9</v>
      </c>
      <c r="T11" s="215">
        <v>64.349999999999994</v>
      </c>
      <c r="U11" s="215">
        <v>21.59</v>
      </c>
      <c r="V11" s="215">
        <v>152.77000000000001</v>
      </c>
      <c r="W11" s="215">
        <v>0</v>
      </c>
    </row>
    <row r="12" spans="1:23" ht="39.75" customHeight="1" x14ac:dyDescent="0.25">
      <c r="A12" s="216" t="s">
        <v>687</v>
      </c>
      <c r="B12" s="215">
        <v>118.29</v>
      </c>
      <c r="C12" s="215">
        <v>132.47999999999999</v>
      </c>
      <c r="D12" s="215">
        <v>121.7</v>
      </c>
      <c r="E12" s="215">
        <v>142.28</v>
      </c>
      <c r="F12" s="215">
        <v>97.92</v>
      </c>
      <c r="G12" s="215">
        <v>92.77</v>
      </c>
      <c r="H12" s="215">
        <v>206.17</v>
      </c>
      <c r="I12" s="215">
        <v>356.5</v>
      </c>
      <c r="J12" s="215">
        <v>81.69</v>
      </c>
      <c r="K12" s="215">
        <v>122.55</v>
      </c>
      <c r="L12" s="215">
        <v>65.900000000000006</v>
      </c>
      <c r="M12" s="215">
        <v>113.06</v>
      </c>
      <c r="N12" s="215">
        <v>159.06</v>
      </c>
      <c r="O12" s="215">
        <v>137.07</v>
      </c>
      <c r="P12" s="215">
        <v>155.76</v>
      </c>
      <c r="Q12" s="215">
        <v>190.18</v>
      </c>
      <c r="R12" s="215">
        <v>123.77</v>
      </c>
      <c r="S12" s="215">
        <v>229.34</v>
      </c>
      <c r="T12" s="215">
        <v>53.8</v>
      </c>
      <c r="U12" s="215">
        <v>42.26</v>
      </c>
      <c r="V12" s="215">
        <v>188.24</v>
      </c>
      <c r="W12" s="215">
        <v>0</v>
      </c>
    </row>
    <row r="13" spans="1:23" ht="39.75" customHeight="1" x14ac:dyDescent="0.25">
      <c r="A13" s="216" t="s">
        <v>688</v>
      </c>
      <c r="B13" s="215">
        <v>115.94</v>
      </c>
      <c r="C13" s="215">
        <v>108.15</v>
      </c>
      <c r="D13" s="215">
        <v>130.12</v>
      </c>
      <c r="E13" s="215">
        <v>102.98</v>
      </c>
      <c r="F13" s="215">
        <v>112.29</v>
      </c>
      <c r="G13" s="215">
        <v>80.7</v>
      </c>
      <c r="H13" s="215">
        <v>267.12</v>
      </c>
      <c r="I13" s="215">
        <v>181.8</v>
      </c>
      <c r="J13" s="215">
        <v>104.32</v>
      </c>
      <c r="K13" s="215">
        <v>117.2</v>
      </c>
      <c r="L13" s="215">
        <v>60.05</v>
      </c>
      <c r="M13" s="215">
        <v>108.82</v>
      </c>
      <c r="N13" s="215">
        <v>150.31</v>
      </c>
      <c r="O13" s="215">
        <v>159.15</v>
      </c>
      <c r="P13" s="215">
        <v>95.38</v>
      </c>
      <c r="Q13" s="215">
        <v>196.17</v>
      </c>
      <c r="R13" s="215">
        <v>99.16</v>
      </c>
      <c r="S13" s="215">
        <v>193.09</v>
      </c>
      <c r="T13" s="215">
        <v>61.25</v>
      </c>
      <c r="U13" s="215">
        <v>25.47</v>
      </c>
      <c r="V13" s="215">
        <v>180.49</v>
      </c>
      <c r="W13" s="215">
        <v>0</v>
      </c>
    </row>
    <row r="14" spans="1:23" ht="39.75" customHeight="1" x14ac:dyDescent="0.25">
      <c r="A14" s="216" t="s">
        <v>689</v>
      </c>
      <c r="B14" s="215">
        <v>110.82</v>
      </c>
      <c r="C14" s="215">
        <v>98.09</v>
      </c>
      <c r="D14" s="215">
        <v>105.54</v>
      </c>
      <c r="E14" s="215">
        <v>130.38</v>
      </c>
      <c r="F14" s="215">
        <v>103.87</v>
      </c>
      <c r="G14" s="215">
        <v>97.59</v>
      </c>
      <c r="H14" s="215">
        <v>235.72</v>
      </c>
      <c r="I14" s="215">
        <v>178.29</v>
      </c>
      <c r="J14" s="215">
        <v>113.98</v>
      </c>
      <c r="K14" s="215">
        <v>129.85</v>
      </c>
      <c r="L14" s="215">
        <v>68.760000000000005</v>
      </c>
      <c r="M14" s="215">
        <v>104.93</v>
      </c>
      <c r="N14" s="215">
        <v>124.3</v>
      </c>
      <c r="O14" s="215">
        <v>145.01</v>
      </c>
      <c r="P14" s="215">
        <v>50.45</v>
      </c>
      <c r="Q14" s="215">
        <v>162.69999999999999</v>
      </c>
      <c r="R14" s="215">
        <v>238.85</v>
      </c>
      <c r="S14" s="215">
        <v>199.06</v>
      </c>
      <c r="T14" s="215">
        <v>55.39</v>
      </c>
      <c r="U14" s="215">
        <v>69.680000000000007</v>
      </c>
      <c r="V14" s="215">
        <v>201.26</v>
      </c>
      <c r="W14" s="215">
        <v>0</v>
      </c>
    </row>
    <row r="15" spans="1:23" ht="39.75" customHeight="1" x14ac:dyDescent="0.25">
      <c r="A15" s="214" t="s">
        <v>26</v>
      </c>
      <c r="B15" s="215"/>
      <c r="C15" s="215"/>
      <c r="D15" s="215"/>
      <c r="E15" s="215"/>
      <c r="F15" s="215"/>
      <c r="G15" s="215"/>
      <c r="H15" s="215"/>
      <c r="I15" s="215"/>
      <c r="J15" s="215"/>
      <c r="K15" s="215"/>
      <c r="L15" s="215"/>
      <c r="M15" s="215"/>
      <c r="N15" s="215"/>
      <c r="O15" s="215"/>
      <c r="P15" s="215"/>
      <c r="Q15" s="215"/>
      <c r="R15" s="215"/>
      <c r="S15" s="215"/>
      <c r="T15" s="215"/>
      <c r="U15" s="215"/>
      <c r="V15" s="215"/>
      <c r="W15" s="215"/>
    </row>
    <row r="16" spans="1:23" ht="39.75" customHeight="1" x14ac:dyDescent="0.25">
      <c r="A16" s="216" t="s">
        <v>782</v>
      </c>
      <c r="B16" s="215">
        <v>116.48</v>
      </c>
      <c r="C16" s="215">
        <v>100.69</v>
      </c>
      <c r="D16" s="215">
        <v>93.07</v>
      </c>
      <c r="E16" s="215">
        <v>156.9</v>
      </c>
      <c r="F16" s="215">
        <v>126.99</v>
      </c>
      <c r="G16" s="215">
        <v>64.66</v>
      </c>
      <c r="H16" s="215">
        <v>243.69</v>
      </c>
      <c r="I16" s="215">
        <v>126.27</v>
      </c>
      <c r="J16" s="215">
        <v>129.16999999999999</v>
      </c>
      <c r="K16" s="215">
        <v>88.81</v>
      </c>
      <c r="L16" s="215">
        <v>137.71</v>
      </c>
      <c r="M16" s="215">
        <v>115.76</v>
      </c>
      <c r="N16" s="215">
        <v>205.17</v>
      </c>
      <c r="O16" s="215">
        <v>133.19999999999999</v>
      </c>
      <c r="P16" s="215">
        <v>170.55</v>
      </c>
      <c r="Q16" s="215">
        <v>105.18</v>
      </c>
      <c r="R16" s="215">
        <v>206.45</v>
      </c>
      <c r="S16" s="215">
        <v>110.55</v>
      </c>
      <c r="T16" s="215">
        <v>117.45</v>
      </c>
      <c r="U16" s="215">
        <v>48.46</v>
      </c>
      <c r="V16" s="215">
        <v>239.75</v>
      </c>
      <c r="W16" s="215">
        <v>0</v>
      </c>
    </row>
    <row r="17" spans="1:23" ht="39.75" customHeight="1" x14ac:dyDescent="0.25">
      <c r="A17" s="216" t="s">
        <v>687</v>
      </c>
      <c r="B17" s="215">
        <v>128.26</v>
      </c>
      <c r="C17" s="215">
        <v>114.94</v>
      </c>
      <c r="D17" s="215">
        <v>109.13</v>
      </c>
      <c r="E17" s="215">
        <v>130.87</v>
      </c>
      <c r="F17" s="215">
        <v>132.69</v>
      </c>
      <c r="G17" s="215">
        <v>95.46</v>
      </c>
      <c r="H17" s="215">
        <v>320.66000000000003</v>
      </c>
      <c r="I17" s="215">
        <v>97.51</v>
      </c>
      <c r="J17" s="215">
        <v>114.32</v>
      </c>
      <c r="K17" s="215">
        <v>179.77</v>
      </c>
      <c r="L17" s="215">
        <v>101</v>
      </c>
      <c r="M17" s="215">
        <v>113.41</v>
      </c>
      <c r="N17" s="215">
        <v>179.83</v>
      </c>
      <c r="O17" s="215">
        <v>195.84</v>
      </c>
      <c r="P17" s="215">
        <v>173.4</v>
      </c>
      <c r="Q17" s="215">
        <v>579.79</v>
      </c>
      <c r="R17" s="215">
        <v>100.19</v>
      </c>
      <c r="S17" s="215">
        <v>171.43</v>
      </c>
      <c r="T17" s="215">
        <v>118.68</v>
      </c>
      <c r="U17" s="215">
        <v>13.28</v>
      </c>
      <c r="V17" s="215">
        <v>297.02</v>
      </c>
      <c r="W17" s="215">
        <v>0</v>
      </c>
    </row>
    <row r="18" spans="1:23" ht="39.75" customHeight="1" x14ac:dyDescent="0.25">
      <c r="A18" s="216" t="s">
        <v>688</v>
      </c>
      <c r="B18" s="215">
        <v>129.52000000000001</v>
      </c>
      <c r="C18" s="215">
        <v>132.09</v>
      </c>
      <c r="D18" s="215">
        <v>122.94</v>
      </c>
      <c r="E18" s="215">
        <v>58.4</v>
      </c>
      <c r="F18" s="215">
        <v>112.18</v>
      </c>
      <c r="G18" s="215">
        <v>109.92</v>
      </c>
      <c r="H18" s="215">
        <v>365.74</v>
      </c>
      <c r="I18" s="215">
        <v>143.16</v>
      </c>
      <c r="J18" s="215">
        <v>101.28</v>
      </c>
      <c r="K18" s="215">
        <v>87.13</v>
      </c>
      <c r="L18" s="215">
        <v>71.739999999999995</v>
      </c>
      <c r="M18" s="215">
        <v>117.85</v>
      </c>
      <c r="N18" s="215">
        <v>219.41</v>
      </c>
      <c r="O18" s="215">
        <v>176.2</v>
      </c>
      <c r="P18" s="215">
        <v>100.59</v>
      </c>
      <c r="Q18" s="215">
        <v>302.73</v>
      </c>
      <c r="R18" s="215">
        <v>222.81</v>
      </c>
      <c r="S18" s="215">
        <v>290.95999999999998</v>
      </c>
      <c r="T18" s="215">
        <v>142.01</v>
      </c>
      <c r="U18" s="215">
        <v>64.27</v>
      </c>
      <c r="V18" s="215">
        <v>282.35000000000002</v>
      </c>
      <c r="W18" s="215">
        <v>0</v>
      </c>
    </row>
    <row r="19" spans="1:23" ht="39.75" customHeight="1" x14ac:dyDescent="0.25">
      <c r="A19" s="216" t="s">
        <v>689</v>
      </c>
      <c r="B19" s="215">
        <v>129.02000000000001</v>
      </c>
      <c r="C19" s="215">
        <v>145.69999999999999</v>
      </c>
      <c r="D19" s="215">
        <v>98.87</v>
      </c>
      <c r="E19" s="215">
        <v>52.52</v>
      </c>
      <c r="F19" s="215">
        <v>72.489999999999995</v>
      </c>
      <c r="G19" s="215">
        <v>113.45</v>
      </c>
      <c r="H19" s="215">
        <v>326.02999999999997</v>
      </c>
      <c r="I19" s="215">
        <v>219.69</v>
      </c>
      <c r="J19" s="215">
        <v>106.66</v>
      </c>
      <c r="K19" s="215">
        <v>140.25</v>
      </c>
      <c r="L19" s="215">
        <v>80.61</v>
      </c>
      <c r="M19" s="215">
        <v>135.26</v>
      </c>
      <c r="N19" s="215">
        <v>176.21</v>
      </c>
      <c r="O19" s="215">
        <v>184.23</v>
      </c>
      <c r="P19" s="215">
        <v>148.99</v>
      </c>
      <c r="Q19" s="215">
        <v>186.91</v>
      </c>
      <c r="R19" s="215">
        <v>123.38</v>
      </c>
      <c r="S19" s="215">
        <v>186.96</v>
      </c>
      <c r="T19" s="215">
        <v>146.27000000000001</v>
      </c>
      <c r="U19" s="215">
        <v>107.04</v>
      </c>
      <c r="V19" s="215">
        <v>290.74</v>
      </c>
      <c r="W19" s="215">
        <v>0</v>
      </c>
    </row>
    <row r="20" spans="1:23" ht="39.75" customHeight="1" x14ac:dyDescent="0.25">
      <c r="A20" s="214" t="s">
        <v>757</v>
      </c>
      <c r="B20" s="215"/>
      <c r="C20" s="215"/>
      <c r="D20" s="215"/>
      <c r="E20" s="215"/>
      <c r="F20" s="215"/>
      <c r="G20" s="215"/>
      <c r="H20" s="215"/>
      <c r="I20" s="215"/>
      <c r="J20" s="215"/>
      <c r="K20" s="215"/>
      <c r="L20" s="215"/>
      <c r="M20" s="215"/>
      <c r="N20" s="215"/>
      <c r="O20" s="215"/>
      <c r="P20" s="215"/>
      <c r="Q20" s="215"/>
      <c r="R20" s="215"/>
      <c r="S20" s="215"/>
      <c r="T20" s="215"/>
      <c r="U20" s="215"/>
      <c r="V20" s="215"/>
      <c r="W20" s="215"/>
    </row>
    <row r="21" spans="1:23" ht="39.75" customHeight="1" x14ac:dyDescent="0.25">
      <c r="A21" s="217" t="s">
        <v>782</v>
      </c>
      <c r="B21" s="215">
        <v>146.12</v>
      </c>
      <c r="C21" s="215">
        <v>102.74</v>
      </c>
      <c r="D21" s="215">
        <v>147.66</v>
      </c>
      <c r="E21" s="215">
        <v>89.24</v>
      </c>
      <c r="F21" s="215">
        <v>78.19</v>
      </c>
      <c r="G21" s="215">
        <v>107.77</v>
      </c>
      <c r="H21" s="215">
        <v>336.6</v>
      </c>
      <c r="I21" s="215">
        <v>264.37</v>
      </c>
      <c r="J21" s="215">
        <v>121.01</v>
      </c>
      <c r="K21" s="215">
        <v>163.08000000000001</v>
      </c>
      <c r="L21" s="215">
        <v>81.63</v>
      </c>
      <c r="M21" s="215">
        <v>141.58000000000001</v>
      </c>
      <c r="N21" s="215">
        <v>202.97</v>
      </c>
      <c r="O21" s="215">
        <v>202.25</v>
      </c>
      <c r="P21" s="215">
        <v>114.68</v>
      </c>
      <c r="Q21" s="215">
        <v>236.63</v>
      </c>
      <c r="R21" s="215">
        <v>299.64</v>
      </c>
      <c r="S21" s="215">
        <v>198.86</v>
      </c>
      <c r="T21" s="215">
        <v>177.58</v>
      </c>
      <c r="U21" s="215">
        <v>65.3</v>
      </c>
      <c r="V21" s="215">
        <v>327.75</v>
      </c>
      <c r="W21" s="215">
        <v>0</v>
      </c>
    </row>
    <row r="22" spans="1:23" ht="39.75" customHeight="1" x14ac:dyDescent="0.25">
      <c r="A22" s="216" t="s">
        <v>687</v>
      </c>
      <c r="B22" s="215">
        <v>151.24</v>
      </c>
      <c r="C22" s="215">
        <v>149.56</v>
      </c>
      <c r="D22" s="215">
        <v>180.99</v>
      </c>
      <c r="E22" s="215">
        <v>68.11</v>
      </c>
      <c r="F22" s="215">
        <v>122.55</v>
      </c>
      <c r="G22" s="215">
        <v>130.09</v>
      </c>
      <c r="H22" s="215">
        <v>305.69</v>
      </c>
      <c r="I22" s="215">
        <v>248.18</v>
      </c>
      <c r="J22" s="215">
        <v>94.93</v>
      </c>
      <c r="K22" s="215">
        <v>179.45</v>
      </c>
      <c r="L22" s="215">
        <v>115.77</v>
      </c>
      <c r="M22" s="215">
        <v>137.91999999999999</v>
      </c>
      <c r="N22" s="215">
        <v>170.11</v>
      </c>
      <c r="O22" s="215">
        <v>235.24</v>
      </c>
      <c r="P22" s="215">
        <v>224.09</v>
      </c>
      <c r="Q22" s="215">
        <v>238.64</v>
      </c>
      <c r="R22" s="215">
        <v>164.6</v>
      </c>
      <c r="S22" s="215">
        <v>269.92</v>
      </c>
      <c r="T22" s="215">
        <v>156.28</v>
      </c>
      <c r="U22" s="215">
        <v>61.11</v>
      </c>
      <c r="V22" s="215">
        <v>334.88</v>
      </c>
      <c r="W22" s="215">
        <v>0</v>
      </c>
    </row>
    <row r="23" spans="1:23" ht="39.75" customHeight="1" x14ac:dyDescent="0.25">
      <c r="A23" s="216" t="s">
        <v>688</v>
      </c>
      <c r="B23" s="215">
        <v>147.21</v>
      </c>
      <c r="C23" s="215">
        <v>142.06</v>
      </c>
      <c r="D23" s="215">
        <v>190.66</v>
      </c>
      <c r="E23" s="215">
        <v>51.97</v>
      </c>
      <c r="F23" s="215">
        <v>105.05</v>
      </c>
      <c r="G23" s="215">
        <v>120.35</v>
      </c>
      <c r="H23" s="215">
        <v>309.95</v>
      </c>
      <c r="I23" s="215">
        <v>263.57</v>
      </c>
      <c r="J23" s="215">
        <v>87.75</v>
      </c>
      <c r="K23" s="215">
        <v>149.26</v>
      </c>
      <c r="L23" s="215">
        <v>114.43</v>
      </c>
      <c r="M23" s="215">
        <v>131.18</v>
      </c>
      <c r="N23" s="215">
        <v>200.96</v>
      </c>
      <c r="O23" s="215">
        <v>232.22</v>
      </c>
      <c r="P23" s="215">
        <v>121.1</v>
      </c>
      <c r="Q23" s="215">
        <v>184.01</v>
      </c>
      <c r="R23" s="215">
        <v>196.12</v>
      </c>
      <c r="S23" s="215">
        <v>251.05</v>
      </c>
      <c r="T23" s="215">
        <v>152.84</v>
      </c>
      <c r="U23" s="215">
        <v>80.959999999999994</v>
      </c>
      <c r="V23" s="215">
        <v>388.09</v>
      </c>
      <c r="W23" s="215">
        <v>0</v>
      </c>
    </row>
    <row r="24" spans="1:23" ht="39.75" customHeight="1" x14ac:dyDescent="0.25">
      <c r="A24" s="216" t="s">
        <v>689</v>
      </c>
      <c r="B24" s="215">
        <v>148.38999999999999</v>
      </c>
      <c r="C24" s="215">
        <v>130.19</v>
      </c>
      <c r="D24" s="215">
        <v>159.11000000000001</v>
      </c>
      <c r="E24" s="215">
        <v>62.85</v>
      </c>
      <c r="F24" s="215">
        <v>116.92</v>
      </c>
      <c r="G24" s="215">
        <v>119.38</v>
      </c>
      <c r="H24" s="215">
        <v>361.89</v>
      </c>
      <c r="I24" s="215">
        <v>198.61</v>
      </c>
      <c r="J24" s="215">
        <v>90.19</v>
      </c>
      <c r="K24" s="215">
        <v>157.97</v>
      </c>
      <c r="L24" s="215">
        <v>112.17</v>
      </c>
      <c r="M24" s="215">
        <v>140.29</v>
      </c>
      <c r="N24" s="215">
        <v>157.11000000000001</v>
      </c>
      <c r="O24" s="215">
        <v>201.28</v>
      </c>
      <c r="P24" s="215">
        <v>115.25</v>
      </c>
      <c r="Q24" s="215">
        <v>200.76</v>
      </c>
      <c r="R24" s="215">
        <v>259.55</v>
      </c>
      <c r="S24" s="215">
        <v>250.78</v>
      </c>
      <c r="T24" s="215">
        <v>171.77</v>
      </c>
      <c r="U24" s="215">
        <v>48.16</v>
      </c>
      <c r="V24" s="215">
        <v>352.04</v>
      </c>
      <c r="W24" s="215">
        <v>0</v>
      </c>
    </row>
    <row r="25" spans="1:23" ht="39.75" customHeight="1" x14ac:dyDescent="0.25">
      <c r="A25" s="219" t="s">
        <v>783</v>
      </c>
      <c r="B25" s="220"/>
      <c r="C25" s="220"/>
      <c r="D25" s="220"/>
      <c r="E25" s="220"/>
      <c r="F25" s="220"/>
      <c r="G25" s="220"/>
      <c r="H25" s="220"/>
      <c r="I25" s="220"/>
      <c r="J25" s="220"/>
      <c r="K25" s="220"/>
      <c r="L25" s="220"/>
      <c r="M25" s="220"/>
      <c r="N25" s="220"/>
      <c r="O25" s="220"/>
      <c r="P25" s="220"/>
      <c r="Q25" s="220"/>
      <c r="R25" s="220"/>
      <c r="S25" s="220"/>
      <c r="T25" s="220"/>
      <c r="U25" s="220"/>
      <c r="V25" s="220"/>
      <c r="W25" s="220"/>
    </row>
    <row r="26" spans="1:23" ht="39.75" customHeight="1" x14ac:dyDescent="0.25">
      <c r="A26" s="217" t="s">
        <v>782</v>
      </c>
      <c r="B26" s="218">
        <v>147.02000000000001</v>
      </c>
      <c r="C26" s="218">
        <v>118.67</v>
      </c>
      <c r="D26" s="218">
        <v>144.91</v>
      </c>
      <c r="E26" s="218">
        <v>54.69</v>
      </c>
      <c r="F26" s="218">
        <v>84.42</v>
      </c>
      <c r="G26" s="218">
        <v>106.01</v>
      </c>
      <c r="H26" s="218">
        <v>304.37</v>
      </c>
      <c r="I26" s="218">
        <v>285.75</v>
      </c>
      <c r="J26" s="218">
        <v>98.47</v>
      </c>
      <c r="K26" s="218">
        <v>152.16</v>
      </c>
      <c r="L26" s="218">
        <v>130.03</v>
      </c>
      <c r="M26" s="218">
        <v>145.05000000000001</v>
      </c>
      <c r="N26" s="218">
        <v>171.98</v>
      </c>
      <c r="O26" s="218">
        <v>183.12</v>
      </c>
      <c r="P26" s="218">
        <v>137.46</v>
      </c>
      <c r="Q26" s="218">
        <v>208.21</v>
      </c>
      <c r="R26" s="218">
        <v>203.82</v>
      </c>
      <c r="S26" s="218">
        <v>241.66</v>
      </c>
      <c r="T26" s="218">
        <v>154.37</v>
      </c>
      <c r="U26" s="218">
        <v>156.88999999999999</v>
      </c>
      <c r="V26" s="218">
        <v>395.81</v>
      </c>
      <c r="W26" s="218">
        <v>0</v>
      </c>
    </row>
    <row r="27" spans="1:23" ht="39.75" customHeight="1" x14ac:dyDescent="0.25">
      <c r="A27" s="217" t="s">
        <v>687</v>
      </c>
      <c r="B27" s="218">
        <v>147.47</v>
      </c>
      <c r="C27" s="218">
        <v>148.36000000000001</v>
      </c>
      <c r="D27" s="218">
        <v>146.72</v>
      </c>
      <c r="E27" s="218">
        <v>87.81</v>
      </c>
      <c r="F27" s="218">
        <v>122.99</v>
      </c>
      <c r="G27" s="218">
        <v>128.19999999999999</v>
      </c>
      <c r="H27" s="218">
        <v>312.74</v>
      </c>
      <c r="I27" s="218">
        <v>244.12</v>
      </c>
      <c r="J27" s="218">
        <v>91.04</v>
      </c>
      <c r="K27" s="218">
        <v>164.57</v>
      </c>
      <c r="L27" s="218">
        <v>123.23</v>
      </c>
      <c r="M27" s="218">
        <v>141.47</v>
      </c>
      <c r="N27" s="218">
        <v>186.43</v>
      </c>
      <c r="O27" s="218">
        <v>175.24</v>
      </c>
      <c r="P27" s="218">
        <v>123.73</v>
      </c>
      <c r="Q27" s="218">
        <v>191.96</v>
      </c>
      <c r="R27" s="218">
        <v>208.44</v>
      </c>
      <c r="S27" s="218">
        <v>265.74</v>
      </c>
      <c r="T27" s="218">
        <v>147.29</v>
      </c>
      <c r="U27" s="218">
        <v>90.31</v>
      </c>
      <c r="V27" s="218">
        <v>330.94</v>
      </c>
      <c r="W27" s="218">
        <v>0</v>
      </c>
    </row>
    <row r="28" spans="1:23" ht="39.75" customHeight="1" x14ac:dyDescent="0.25">
      <c r="A28" s="217" t="s">
        <v>688</v>
      </c>
      <c r="B28" s="218">
        <v>154.35</v>
      </c>
      <c r="C28" s="218">
        <v>148.82</v>
      </c>
      <c r="D28" s="218">
        <v>144.94999999999999</v>
      </c>
      <c r="E28" s="218">
        <v>67.5</v>
      </c>
      <c r="F28" s="218">
        <v>101.19</v>
      </c>
      <c r="G28" s="218">
        <v>135.51</v>
      </c>
      <c r="H28" s="218">
        <v>357.36</v>
      </c>
      <c r="I28" s="218">
        <v>261.48</v>
      </c>
      <c r="J28" s="218">
        <v>91.25</v>
      </c>
      <c r="K28" s="218">
        <v>170.59</v>
      </c>
      <c r="L28" s="218">
        <v>117.95</v>
      </c>
      <c r="M28" s="218">
        <v>152.85</v>
      </c>
      <c r="N28" s="218">
        <v>182.09</v>
      </c>
      <c r="O28" s="218">
        <v>184.31</v>
      </c>
      <c r="P28" s="218">
        <v>163.91</v>
      </c>
      <c r="Q28" s="218">
        <v>206.12</v>
      </c>
      <c r="R28" s="218">
        <v>224.52</v>
      </c>
      <c r="S28" s="218">
        <v>269.74</v>
      </c>
      <c r="T28" s="218">
        <v>174.65</v>
      </c>
      <c r="U28" s="218">
        <v>97.33</v>
      </c>
      <c r="V28" s="218">
        <v>304.72000000000003</v>
      </c>
      <c r="W28" s="218">
        <v>0</v>
      </c>
    </row>
    <row r="29" spans="1:23" ht="39.75" customHeight="1" x14ac:dyDescent="0.25">
      <c r="A29" s="217" t="s">
        <v>689</v>
      </c>
      <c r="B29" s="218">
        <v>135.33000000000001</v>
      </c>
      <c r="C29" s="218">
        <v>129.01</v>
      </c>
      <c r="D29" s="218">
        <v>107.25</v>
      </c>
      <c r="E29" s="218">
        <v>73.099999999999994</v>
      </c>
      <c r="F29" s="218">
        <v>75.83</v>
      </c>
      <c r="G29" s="218">
        <v>118.98</v>
      </c>
      <c r="H29" s="218">
        <v>306.48</v>
      </c>
      <c r="I29" s="218">
        <v>265.01</v>
      </c>
      <c r="J29" s="218">
        <v>99.32</v>
      </c>
      <c r="K29" s="218">
        <v>177.13</v>
      </c>
      <c r="L29" s="218">
        <v>186.32</v>
      </c>
      <c r="M29" s="218">
        <v>135.81</v>
      </c>
      <c r="N29" s="218">
        <v>143.41</v>
      </c>
      <c r="O29" s="218">
        <v>150.41999999999999</v>
      </c>
      <c r="P29" s="218">
        <v>153.1</v>
      </c>
      <c r="Q29" s="218">
        <v>170.97</v>
      </c>
      <c r="R29" s="218">
        <v>244.73</v>
      </c>
      <c r="S29" s="218">
        <v>324.61</v>
      </c>
      <c r="T29" s="218">
        <v>169.88</v>
      </c>
      <c r="U29" s="218">
        <v>73.84</v>
      </c>
      <c r="V29" s="218">
        <v>286.77</v>
      </c>
      <c r="W29" s="218">
        <v>0</v>
      </c>
    </row>
    <row r="30" spans="1:23" ht="39.75" customHeight="1" x14ac:dyDescent="0.25">
      <c r="A30" s="219" t="s">
        <v>856</v>
      </c>
      <c r="B30" s="218"/>
      <c r="C30" s="218"/>
      <c r="D30" s="218"/>
      <c r="E30" s="218"/>
      <c r="F30" s="218"/>
      <c r="G30" s="218"/>
      <c r="H30" s="218"/>
      <c r="I30" s="218"/>
      <c r="J30" s="218"/>
      <c r="K30" s="218"/>
      <c r="L30" s="218"/>
      <c r="M30" s="218"/>
      <c r="N30" s="218"/>
      <c r="O30" s="218"/>
      <c r="P30" s="218"/>
      <c r="Q30" s="218"/>
      <c r="R30" s="218"/>
      <c r="S30" s="218"/>
      <c r="T30" s="218"/>
      <c r="U30" s="218"/>
      <c r="V30" s="218"/>
      <c r="W30" s="218"/>
    </row>
    <row r="31" spans="1:23" ht="39.75" customHeight="1" thickBot="1" x14ac:dyDescent="0.3">
      <c r="A31" s="217" t="s">
        <v>782</v>
      </c>
      <c r="B31" s="218">
        <v>145.69999999999999</v>
      </c>
      <c r="C31" s="218">
        <v>136.36000000000001</v>
      </c>
      <c r="D31" s="218">
        <v>95.17</v>
      </c>
      <c r="E31" s="218">
        <v>75.819999999999993</v>
      </c>
      <c r="F31" s="218">
        <v>103.76</v>
      </c>
      <c r="G31" s="218">
        <v>159.83000000000001</v>
      </c>
      <c r="H31" s="218">
        <v>276.54000000000002</v>
      </c>
      <c r="I31" s="218">
        <v>282.27</v>
      </c>
      <c r="J31" s="218">
        <v>102.95</v>
      </c>
      <c r="K31" s="218">
        <v>199.22</v>
      </c>
      <c r="L31" s="218">
        <v>100.5</v>
      </c>
      <c r="M31" s="218">
        <v>150.94</v>
      </c>
      <c r="N31" s="218">
        <v>167.9</v>
      </c>
      <c r="O31" s="218">
        <v>147.24</v>
      </c>
      <c r="P31" s="218">
        <v>91.32</v>
      </c>
      <c r="Q31" s="218">
        <v>186.39</v>
      </c>
      <c r="R31" s="218">
        <v>229</v>
      </c>
      <c r="S31" s="218">
        <v>401.64</v>
      </c>
      <c r="T31" s="218">
        <v>150.18</v>
      </c>
      <c r="U31" s="218">
        <v>100.29</v>
      </c>
      <c r="V31" s="218">
        <v>256.72000000000003</v>
      </c>
      <c r="W31" s="218">
        <v>0</v>
      </c>
    </row>
    <row r="32" spans="1:23" ht="15" customHeight="1" thickTop="1" x14ac:dyDescent="0.25">
      <c r="A32" s="523" t="s">
        <v>715</v>
      </c>
      <c r="B32" s="523"/>
      <c r="C32" s="523"/>
      <c r="D32" s="523"/>
      <c r="E32" s="523"/>
      <c r="F32" s="523"/>
      <c r="G32" s="523"/>
      <c r="H32" s="523"/>
      <c r="I32" s="523"/>
      <c r="J32" s="523"/>
      <c r="K32" s="523"/>
      <c r="L32" s="523"/>
      <c r="M32" s="523"/>
      <c r="N32" s="523"/>
      <c r="O32" s="523"/>
      <c r="P32" s="523"/>
      <c r="Q32" s="523"/>
      <c r="R32" s="523"/>
      <c r="S32" s="523"/>
      <c r="T32" s="523"/>
      <c r="U32" s="523"/>
      <c r="V32" s="523"/>
      <c r="W32" s="523"/>
    </row>
    <row r="35" spans="2:23" x14ac:dyDescent="0.25">
      <c r="B35" s="227"/>
      <c r="C35"/>
      <c r="D35"/>
      <c r="E35"/>
      <c r="F35"/>
      <c r="G35"/>
      <c r="H35"/>
      <c r="I35"/>
      <c r="J35"/>
      <c r="K35"/>
      <c r="L35"/>
      <c r="M35"/>
      <c r="N35"/>
      <c r="O35"/>
      <c r="P35"/>
      <c r="Q35"/>
      <c r="R35"/>
      <c r="S35"/>
      <c r="T35"/>
      <c r="U35"/>
      <c r="V35"/>
      <c r="W35"/>
    </row>
  </sheetData>
  <mergeCells count="2">
    <mergeCell ref="A1:W1"/>
    <mergeCell ref="A32:W32"/>
  </mergeCells>
  <pageMargins left="0.7" right="0.7" top="0.75" bottom="0.75" header="0.3" footer="0.3"/>
  <pageSetup paperSize="9" scale="46" orientation="portrait" r:id="rId1"/>
  <headerFooter>
    <oddFooter>&amp;C&amp;A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W32"/>
  <sheetViews>
    <sheetView topLeftCell="A23" zoomScale="85" zoomScaleNormal="85" zoomScaleSheetLayoutView="85" workbookViewId="0">
      <selection activeCell="K29" sqref="K29"/>
    </sheetView>
  </sheetViews>
  <sheetFormatPr defaultColWidth="9" defaultRowHeight="15" x14ac:dyDescent="0.25"/>
  <cols>
    <col min="1" max="2" width="11.42578125" style="75" customWidth="1"/>
    <col min="3" max="3" width="7.85546875" style="75" bestFit="1" customWidth="1"/>
    <col min="4" max="4" width="8.85546875" style="75" bestFit="1" customWidth="1"/>
    <col min="5" max="18" width="7.85546875" style="75" customWidth="1"/>
    <col min="19" max="19" width="8.42578125" style="75" customWidth="1"/>
    <col min="20" max="20" width="7.85546875" style="75" customWidth="1"/>
    <col min="21" max="21" width="10.85546875" style="75" bestFit="1" customWidth="1"/>
    <col min="22" max="23" width="7.85546875" style="75" customWidth="1"/>
    <col min="24" max="16384" width="9" style="75"/>
  </cols>
  <sheetData>
    <row r="1" spans="1:23" ht="41.25" customHeight="1" thickBot="1" x14ac:dyDescent="0.3">
      <c r="A1" s="521" t="s">
        <v>815</v>
      </c>
      <c r="B1" s="521"/>
      <c r="C1" s="521"/>
      <c r="D1" s="521"/>
      <c r="E1" s="521"/>
      <c r="F1" s="521"/>
      <c r="G1" s="521"/>
      <c r="H1" s="521"/>
      <c r="I1" s="521"/>
      <c r="J1" s="521"/>
      <c r="K1" s="521"/>
      <c r="L1" s="521"/>
      <c r="M1" s="521"/>
      <c r="N1" s="521"/>
      <c r="O1" s="521"/>
      <c r="P1" s="521"/>
      <c r="Q1" s="521"/>
      <c r="R1" s="521"/>
      <c r="S1" s="521"/>
      <c r="T1" s="521"/>
      <c r="U1" s="521"/>
      <c r="V1" s="521"/>
      <c r="W1" s="521"/>
    </row>
    <row r="2" spans="1:23" ht="102.75" customHeight="1" thickTop="1" thickBot="1" x14ac:dyDescent="0.3">
      <c r="A2" s="210" t="s">
        <v>717</v>
      </c>
      <c r="B2" s="210" t="s">
        <v>718</v>
      </c>
      <c r="C2" s="211" t="s">
        <v>719</v>
      </c>
      <c r="D2" s="211" t="s">
        <v>735</v>
      </c>
      <c r="E2" s="211" t="s">
        <v>720</v>
      </c>
      <c r="F2" s="211" t="s">
        <v>721</v>
      </c>
      <c r="G2" s="211" t="s">
        <v>722</v>
      </c>
      <c r="H2" s="211" t="s">
        <v>723</v>
      </c>
      <c r="I2" s="211" t="s">
        <v>724</v>
      </c>
      <c r="J2" s="211" t="s">
        <v>725</v>
      </c>
      <c r="K2" s="211" t="s">
        <v>726</v>
      </c>
      <c r="L2" s="211" t="s">
        <v>727</v>
      </c>
      <c r="M2" s="211" t="s">
        <v>728</v>
      </c>
      <c r="N2" s="211" t="s">
        <v>729</v>
      </c>
      <c r="O2" s="211" t="s">
        <v>730</v>
      </c>
      <c r="P2" s="211" t="s">
        <v>731</v>
      </c>
      <c r="Q2" s="211" t="s">
        <v>732</v>
      </c>
      <c r="R2" s="211" t="s">
        <v>736</v>
      </c>
      <c r="S2" s="211" t="s">
        <v>733</v>
      </c>
      <c r="T2" s="211" t="s">
        <v>737</v>
      </c>
      <c r="U2" s="211" t="s">
        <v>738</v>
      </c>
      <c r="V2" s="211" t="s">
        <v>739</v>
      </c>
      <c r="W2" s="211" t="s">
        <v>734</v>
      </c>
    </row>
    <row r="3" spans="1:23" ht="15.75" thickTop="1" x14ac:dyDescent="0.25"/>
    <row r="4" spans="1:23" ht="39" customHeight="1" x14ac:dyDescent="0.25">
      <c r="A4" s="212" t="s">
        <v>23</v>
      </c>
      <c r="B4" s="213">
        <v>105.42</v>
      </c>
      <c r="C4" s="213">
        <v>60.56</v>
      </c>
      <c r="D4" s="213">
        <v>117.52</v>
      </c>
      <c r="E4" s="213">
        <v>109.84</v>
      </c>
      <c r="F4" s="213">
        <v>106.33</v>
      </c>
      <c r="G4" s="213">
        <v>100.94</v>
      </c>
      <c r="H4" s="213">
        <v>103.41</v>
      </c>
      <c r="I4" s="213">
        <v>93.71</v>
      </c>
      <c r="J4" s="213">
        <v>88.35</v>
      </c>
      <c r="K4" s="213">
        <v>78.55</v>
      </c>
      <c r="L4" s="213">
        <v>87.75</v>
      </c>
      <c r="M4" s="213">
        <v>74.3</v>
      </c>
      <c r="N4" s="213">
        <v>59.46</v>
      </c>
      <c r="O4" s="213">
        <v>66.12</v>
      </c>
      <c r="P4" s="213">
        <v>70.540000000000006</v>
      </c>
      <c r="Q4" s="213">
        <v>87.33</v>
      </c>
      <c r="R4" s="213">
        <v>145.80000000000001</v>
      </c>
      <c r="S4" s="213">
        <v>59.26</v>
      </c>
      <c r="T4" s="213">
        <v>210.35</v>
      </c>
      <c r="U4" s="213">
        <v>216.78</v>
      </c>
      <c r="V4" s="213">
        <v>49.5</v>
      </c>
      <c r="W4" s="213">
        <v>168.43</v>
      </c>
    </row>
    <row r="5" spans="1:23" ht="39" customHeight="1" x14ac:dyDescent="0.25">
      <c r="A5" s="212" t="s">
        <v>24</v>
      </c>
      <c r="B5" s="213">
        <v>112.37</v>
      </c>
      <c r="C5" s="213">
        <v>58.31</v>
      </c>
      <c r="D5" s="213">
        <v>126.05</v>
      </c>
      <c r="E5" s="213">
        <v>111.77</v>
      </c>
      <c r="F5" s="213">
        <v>150.11000000000001</v>
      </c>
      <c r="G5" s="213">
        <v>109.24</v>
      </c>
      <c r="H5" s="213">
        <v>144.31</v>
      </c>
      <c r="I5" s="213">
        <v>125.79</v>
      </c>
      <c r="J5" s="213">
        <v>88.51</v>
      </c>
      <c r="K5" s="213">
        <v>73.84</v>
      </c>
      <c r="L5" s="213">
        <v>92.9</v>
      </c>
      <c r="M5" s="213">
        <v>111.4</v>
      </c>
      <c r="N5" s="213">
        <v>72.08</v>
      </c>
      <c r="O5" s="213">
        <v>95.81</v>
      </c>
      <c r="P5" s="213">
        <v>137.52000000000001</v>
      </c>
      <c r="Q5" s="213">
        <v>82.84</v>
      </c>
      <c r="R5" s="213">
        <v>94.85</v>
      </c>
      <c r="S5" s="213">
        <v>84.68</v>
      </c>
      <c r="T5" s="213">
        <v>430.48</v>
      </c>
      <c r="U5" s="213">
        <v>580.97</v>
      </c>
      <c r="V5" s="213">
        <v>68</v>
      </c>
      <c r="W5" s="213">
        <v>158.19</v>
      </c>
    </row>
    <row r="6" spans="1:23" ht="39" customHeight="1" x14ac:dyDescent="0.25">
      <c r="A6" s="212" t="s">
        <v>25</v>
      </c>
      <c r="B6" s="213">
        <v>125.71</v>
      </c>
      <c r="C6" s="213">
        <v>70.69</v>
      </c>
      <c r="D6" s="213">
        <v>105.76</v>
      </c>
      <c r="E6" s="213">
        <v>101.28</v>
      </c>
      <c r="F6" s="213">
        <v>176.84</v>
      </c>
      <c r="G6" s="213">
        <v>118</v>
      </c>
      <c r="H6" s="213">
        <v>190.01</v>
      </c>
      <c r="I6" s="213">
        <v>127.09</v>
      </c>
      <c r="J6" s="213">
        <v>81.55</v>
      </c>
      <c r="K6" s="213">
        <v>72.87</v>
      </c>
      <c r="L6" s="213">
        <v>96.38</v>
      </c>
      <c r="M6" s="213">
        <v>111.79</v>
      </c>
      <c r="N6" s="213">
        <v>51.01</v>
      </c>
      <c r="O6" s="213">
        <v>77.08</v>
      </c>
      <c r="P6" s="213">
        <v>132.24</v>
      </c>
      <c r="Q6" s="213">
        <v>90.14</v>
      </c>
      <c r="R6" s="213">
        <v>68.010000000000005</v>
      </c>
      <c r="S6" s="213">
        <v>244.25</v>
      </c>
      <c r="T6" s="213">
        <v>396.59</v>
      </c>
      <c r="U6" s="213">
        <v>1513.78</v>
      </c>
      <c r="V6" s="213">
        <v>124.44</v>
      </c>
      <c r="W6" s="213">
        <v>57.11</v>
      </c>
    </row>
    <row r="7" spans="1:23" ht="39" customHeight="1" x14ac:dyDescent="0.25">
      <c r="A7" s="212" t="s">
        <v>26</v>
      </c>
      <c r="B7" s="213">
        <v>103.25</v>
      </c>
      <c r="C7" s="213">
        <v>50.56</v>
      </c>
      <c r="D7" s="213">
        <v>108.33</v>
      </c>
      <c r="E7" s="213">
        <v>138.28</v>
      </c>
      <c r="F7" s="213">
        <v>119.97</v>
      </c>
      <c r="G7" s="213">
        <v>99.38</v>
      </c>
      <c r="H7" s="213">
        <v>171.36</v>
      </c>
      <c r="I7" s="213">
        <v>118.96</v>
      </c>
      <c r="J7" s="213">
        <v>99.75</v>
      </c>
      <c r="K7" s="213">
        <v>58.77</v>
      </c>
      <c r="L7" s="213">
        <v>92.17</v>
      </c>
      <c r="M7" s="213">
        <v>122.5</v>
      </c>
      <c r="N7" s="213">
        <v>41.8</v>
      </c>
      <c r="O7" s="213">
        <v>60.22</v>
      </c>
      <c r="P7" s="213">
        <v>114.58</v>
      </c>
      <c r="Q7" s="213">
        <v>74.989999999999995</v>
      </c>
      <c r="R7" s="213">
        <v>70.290000000000006</v>
      </c>
      <c r="S7" s="213">
        <v>63.9</v>
      </c>
      <c r="T7" s="213">
        <v>250.2</v>
      </c>
      <c r="U7" s="213">
        <v>397.37</v>
      </c>
      <c r="V7" s="213">
        <v>97.84</v>
      </c>
      <c r="W7" s="213">
        <v>269.62</v>
      </c>
    </row>
    <row r="8" spans="1:23" ht="39" customHeight="1" x14ac:dyDescent="0.25">
      <c r="A8" s="212" t="s">
        <v>757</v>
      </c>
      <c r="B8" s="213">
        <v>129.07</v>
      </c>
      <c r="C8" s="213">
        <v>48.96</v>
      </c>
      <c r="D8" s="213">
        <v>132.94999999999999</v>
      </c>
      <c r="E8" s="213">
        <v>117.94</v>
      </c>
      <c r="F8" s="213">
        <v>135.5</v>
      </c>
      <c r="G8" s="213">
        <v>106.01</v>
      </c>
      <c r="H8" s="213">
        <v>189.31</v>
      </c>
      <c r="I8" s="213">
        <v>147.76</v>
      </c>
      <c r="J8" s="213">
        <v>180.04</v>
      </c>
      <c r="K8" s="213">
        <v>65.98</v>
      </c>
      <c r="L8" s="213">
        <v>85.31</v>
      </c>
      <c r="M8" s="213">
        <v>100.54</v>
      </c>
      <c r="N8" s="213">
        <v>76.37</v>
      </c>
      <c r="O8" s="213">
        <v>116.76</v>
      </c>
      <c r="P8" s="213">
        <v>86.55</v>
      </c>
      <c r="Q8" s="213">
        <v>92.49</v>
      </c>
      <c r="R8" s="213">
        <v>150.72</v>
      </c>
      <c r="S8" s="213">
        <v>109.99</v>
      </c>
      <c r="T8" s="213">
        <v>314.08</v>
      </c>
      <c r="U8" s="213">
        <v>533.04</v>
      </c>
      <c r="V8" s="213">
        <v>118.31</v>
      </c>
      <c r="W8" s="213">
        <v>152.83000000000001</v>
      </c>
    </row>
    <row r="9" spans="1:23" ht="39" customHeight="1" x14ac:dyDescent="0.25">
      <c r="A9" s="212"/>
      <c r="B9" s="213"/>
      <c r="C9" s="213"/>
      <c r="D9" s="213"/>
      <c r="E9" s="213"/>
      <c r="F9" s="213"/>
      <c r="G9" s="213"/>
      <c r="H9" s="213"/>
      <c r="I9" s="213"/>
      <c r="J9" s="213"/>
      <c r="K9" s="213"/>
      <c r="L9" s="213"/>
      <c r="M9" s="213"/>
      <c r="N9" s="213"/>
      <c r="O9" s="213"/>
      <c r="P9" s="213"/>
      <c r="Q9" s="213"/>
      <c r="R9" s="213"/>
      <c r="S9" s="213"/>
      <c r="T9" s="213"/>
      <c r="U9" s="213"/>
      <c r="V9" s="213"/>
      <c r="W9" s="213"/>
    </row>
    <row r="10" spans="1:23" ht="39" customHeight="1" x14ac:dyDescent="0.25">
      <c r="A10" s="214" t="s">
        <v>25</v>
      </c>
      <c r="B10" s="215"/>
      <c r="C10" s="215"/>
      <c r="D10" s="215"/>
      <c r="E10" s="215"/>
      <c r="F10" s="215"/>
      <c r="G10" s="215"/>
      <c r="H10" s="215"/>
      <c r="I10" s="215"/>
      <c r="J10" s="215"/>
      <c r="K10" s="215"/>
      <c r="L10" s="215"/>
      <c r="M10" s="215"/>
      <c r="N10" s="215"/>
      <c r="O10" s="215"/>
      <c r="P10" s="215"/>
      <c r="Q10" s="215"/>
      <c r="R10" s="215"/>
      <c r="S10" s="215"/>
      <c r="T10" s="215"/>
      <c r="U10" s="215"/>
      <c r="V10" s="215"/>
      <c r="W10" s="215"/>
    </row>
    <row r="11" spans="1:23" ht="39" customHeight="1" x14ac:dyDescent="0.25">
      <c r="A11" s="216" t="s">
        <v>782</v>
      </c>
      <c r="B11" s="215">
        <v>125.91</v>
      </c>
      <c r="C11" s="215">
        <v>70.06</v>
      </c>
      <c r="D11" s="215">
        <v>131.88999999999999</v>
      </c>
      <c r="E11" s="215">
        <v>106.59</v>
      </c>
      <c r="F11" s="215">
        <v>196.36</v>
      </c>
      <c r="G11" s="215">
        <v>111.38</v>
      </c>
      <c r="H11" s="215">
        <v>152.99</v>
      </c>
      <c r="I11" s="215">
        <v>124.73</v>
      </c>
      <c r="J11" s="215">
        <v>64.150000000000006</v>
      </c>
      <c r="K11" s="215">
        <v>59.95</v>
      </c>
      <c r="L11" s="215">
        <v>93.27</v>
      </c>
      <c r="M11" s="215">
        <v>118.66</v>
      </c>
      <c r="N11" s="215">
        <v>80.989999999999995</v>
      </c>
      <c r="O11" s="215">
        <v>105.72</v>
      </c>
      <c r="P11" s="215">
        <v>91.42</v>
      </c>
      <c r="Q11" s="215">
        <v>89.28</v>
      </c>
      <c r="R11" s="215">
        <v>84.63</v>
      </c>
      <c r="S11" s="215">
        <v>139.82</v>
      </c>
      <c r="T11" s="215">
        <v>974.77</v>
      </c>
      <c r="U11" s="215">
        <v>817.75</v>
      </c>
      <c r="V11" s="215">
        <v>92.65</v>
      </c>
      <c r="W11" s="215">
        <v>14.24</v>
      </c>
    </row>
    <row r="12" spans="1:23" ht="39" customHeight="1" x14ac:dyDescent="0.25">
      <c r="A12" s="216" t="s">
        <v>687</v>
      </c>
      <c r="B12" s="215">
        <v>125.91</v>
      </c>
      <c r="C12" s="215">
        <v>81.709999999999994</v>
      </c>
      <c r="D12" s="215">
        <v>110.49</v>
      </c>
      <c r="E12" s="215">
        <v>110.25</v>
      </c>
      <c r="F12" s="215">
        <v>201.17</v>
      </c>
      <c r="G12" s="215">
        <v>138.6</v>
      </c>
      <c r="H12" s="215">
        <v>221.88</v>
      </c>
      <c r="I12" s="215">
        <v>133.96</v>
      </c>
      <c r="J12" s="215">
        <v>81.86</v>
      </c>
      <c r="K12" s="215">
        <v>78.14</v>
      </c>
      <c r="L12" s="215">
        <v>95.23</v>
      </c>
      <c r="M12" s="215">
        <v>114.51</v>
      </c>
      <c r="N12" s="215">
        <v>50.71</v>
      </c>
      <c r="O12" s="215">
        <v>83.96</v>
      </c>
      <c r="P12" s="215">
        <v>97.09</v>
      </c>
      <c r="Q12" s="215">
        <v>98.23</v>
      </c>
      <c r="R12" s="215">
        <v>74.27</v>
      </c>
      <c r="S12" s="215">
        <v>112.12</v>
      </c>
      <c r="T12" s="215">
        <v>215.24</v>
      </c>
      <c r="U12" s="215">
        <v>1163.2</v>
      </c>
      <c r="V12" s="215">
        <v>237.77</v>
      </c>
      <c r="W12" s="215">
        <v>25.04</v>
      </c>
    </row>
    <row r="13" spans="1:23" ht="39" customHeight="1" x14ac:dyDescent="0.25">
      <c r="A13" s="216" t="s">
        <v>688</v>
      </c>
      <c r="B13" s="215">
        <v>106.15</v>
      </c>
      <c r="C13" s="215">
        <v>78.25</v>
      </c>
      <c r="D13" s="215">
        <v>96.02</v>
      </c>
      <c r="E13" s="215">
        <v>97.81</v>
      </c>
      <c r="F13" s="215">
        <v>153.79</v>
      </c>
      <c r="G13" s="215">
        <v>98.89</v>
      </c>
      <c r="H13" s="215">
        <v>205.29</v>
      </c>
      <c r="I13" s="215">
        <v>128.12</v>
      </c>
      <c r="J13" s="215">
        <v>96.99</v>
      </c>
      <c r="K13" s="215">
        <v>94.32</v>
      </c>
      <c r="L13" s="215">
        <v>98.44</v>
      </c>
      <c r="M13" s="215">
        <v>94.65</v>
      </c>
      <c r="N13" s="215">
        <v>46.17</v>
      </c>
      <c r="O13" s="215">
        <v>67.819999999999993</v>
      </c>
      <c r="P13" s="215">
        <v>249.31</v>
      </c>
      <c r="Q13" s="215">
        <v>88.78</v>
      </c>
      <c r="R13" s="215">
        <v>60.72</v>
      </c>
      <c r="S13" s="215">
        <v>124.51</v>
      </c>
      <c r="T13" s="215">
        <v>173.16</v>
      </c>
      <c r="U13" s="215">
        <v>1898.18</v>
      </c>
      <c r="V13" s="215">
        <v>115.56</v>
      </c>
      <c r="W13" s="215">
        <v>177.98</v>
      </c>
    </row>
    <row r="14" spans="1:23" ht="39" customHeight="1" x14ac:dyDescent="0.25">
      <c r="A14" s="216" t="s">
        <v>689</v>
      </c>
      <c r="B14" s="215">
        <v>144.87</v>
      </c>
      <c r="C14" s="215">
        <v>52.73</v>
      </c>
      <c r="D14" s="215">
        <v>84.63</v>
      </c>
      <c r="E14" s="215">
        <v>90.46</v>
      </c>
      <c r="F14" s="215">
        <v>156.06</v>
      </c>
      <c r="G14" s="215">
        <v>123.14</v>
      </c>
      <c r="H14" s="215">
        <v>179.89</v>
      </c>
      <c r="I14" s="215">
        <v>121.53</v>
      </c>
      <c r="J14" s="215">
        <v>83.2</v>
      </c>
      <c r="K14" s="215">
        <v>59.09</v>
      </c>
      <c r="L14" s="215">
        <v>98.56</v>
      </c>
      <c r="M14" s="215">
        <v>119.33</v>
      </c>
      <c r="N14" s="215">
        <v>26.16</v>
      </c>
      <c r="O14" s="215">
        <v>50.83</v>
      </c>
      <c r="P14" s="215">
        <v>91.14</v>
      </c>
      <c r="Q14" s="215">
        <v>84.25</v>
      </c>
      <c r="R14" s="215">
        <v>52.41</v>
      </c>
      <c r="S14" s="215">
        <v>600.53</v>
      </c>
      <c r="T14" s="215">
        <v>223.21</v>
      </c>
      <c r="U14" s="215">
        <v>2175.9899999999998</v>
      </c>
      <c r="V14" s="215">
        <v>51.79</v>
      </c>
      <c r="W14" s="215">
        <v>11.18</v>
      </c>
    </row>
    <row r="15" spans="1:23" ht="39" customHeight="1" x14ac:dyDescent="0.25">
      <c r="A15" s="214" t="s">
        <v>26</v>
      </c>
      <c r="B15" s="215"/>
      <c r="C15" s="215"/>
      <c r="D15" s="215"/>
      <c r="E15" s="215"/>
      <c r="F15" s="215"/>
      <c r="G15" s="215"/>
      <c r="H15" s="215"/>
      <c r="I15" s="215"/>
      <c r="J15" s="215"/>
      <c r="K15" s="215"/>
      <c r="L15" s="215"/>
      <c r="M15" s="215"/>
      <c r="N15" s="215"/>
      <c r="O15" s="215"/>
      <c r="P15" s="215"/>
      <c r="Q15" s="215"/>
      <c r="R15" s="215"/>
      <c r="S15" s="215"/>
      <c r="T15" s="215"/>
      <c r="U15" s="215"/>
      <c r="V15" s="215"/>
      <c r="W15" s="215"/>
    </row>
    <row r="16" spans="1:23" ht="39" customHeight="1" x14ac:dyDescent="0.25">
      <c r="A16" s="216" t="s">
        <v>782</v>
      </c>
      <c r="B16" s="215">
        <v>101.93</v>
      </c>
      <c r="C16" s="215">
        <v>39.64</v>
      </c>
      <c r="D16" s="215">
        <v>115.16</v>
      </c>
      <c r="E16" s="215">
        <v>134.51</v>
      </c>
      <c r="F16" s="215">
        <v>127.89</v>
      </c>
      <c r="G16" s="215">
        <v>99.35</v>
      </c>
      <c r="H16" s="215">
        <v>172.17</v>
      </c>
      <c r="I16" s="215">
        <v>112.55</v>
      </c>
      <c r="J16" s="215">
        <v>56.06</v>
      </c>
      <c r="K16" s="215">
        <v>43.09</v>
      </c>
      <c r="L16" s="215">
        <v>92.13</v>
      </c>
      <c r="M16" s="215">
        <v>105.79</v>
      </c>
      <c r="N16" s="215">
        <v>32.299999999999997</v>
      </c>
      <c r="O16" s="215">
        <v>58.63</v>
      </c>
      <c r="P16" s="215">
        <v>155.66</v>
      </c>
      <c r="Q16" s="215">
        <v>81.19</v>
      </c>
      <c r="R16" s="215">
        <v>49.83</v>
      </c>
      <c r="S16" s="215">
        <v>113.66</v>
      </c>
      <c r="T16" s="215">
        <v>242.95</v>
      </c>
      <c r="U16" s="215">
        <v>255.83</v>
      </c>
      <c r="V16" s="215">
        <v>68.739999999999995</v>
      </c>
      <c r="W16" s="215">
        <v>469.33</v>
      </c>
    </row>
    <row r="17" spans="1:23" ht="39" customHeight="1" x14ac:dyDescent="0.25">
      <c r="A17" s="216" t="s">
        <v>687</v>
      </c>
      <c r="B17" s="215">
        <v>98.9</v>
      </c>
      <c r="C17" s="215">
        <v>76.62</v>
      </c>
      <c r="D17" s="215">
        <v>108.51</v>
      </c>
      <c r="E17" s="215">
        <v>125.91</v>
      </c>
      <c r="F17" s="215">
        <v>141.69</v>
      </c>
      <c r="G17" s="215">
        <v>91.36</v>
      </c>
      <c r="H17" s="215">
        <v>172.25</v>
      </c>
      <c r="I17" s="215">
        <v>128.61000000000001</v>
      </c>
      <c r="J17" s="215">
        <v>108.93</v>
      </c>
      <c r="K17" s="215">
        <v>62.01</v>
      </c>
      <c r="L17" s="215">
        <v>98.6</v>
      </c>
      <c r="M17" s="215">
        <v>126.35</v>
      </c>
      <c r="N17" s="215">
        <v>52.62</v>
      </c>
      <c r="O17" s="215">
        <v>82.65</v>
      </c>
      <c r="P17" s="215">
        <v>65.7</v>
      </c>
      <c r="Q17" s="215">
        <v>71.819999999999993</v>
      </c>
      <c r="R17" s="215">
        <v>57.78</v>
      </c>
      <c r="S17" s="215">
        <v>51.53</v>
      </c>
      <c r="T17" s="215">
        <v>257.26</v>
      </c>
      <c r="U17" s="215">
        <v>47.98</v>
      </c>
      <c r="V17" s="215">
        <v>128.28</v>
      </c>
      <c r="W17" s="215">
        <v>368.09</v>
      </c>
    </row>
    <row r="18" spans="1:23" ht="39" customHeight="1" x14ac:dyDescent="0.25">
      <c r="A18" s="216" t="s">
        <v>688</v>
      </c>
      <c r="B18" s="215">
        <v>93.83</v>
      </c>
      <c r="C18" s="215">
        <v>46.57</v>
      </c>
      <c r="D18" s="215">
        <v>119.4</v>
      </c>
      <c r="E18" s="215">
        <v>146.28</v>
      </c>
      <c r="F18" s="215">
        <v>111.82</v>
      </c>
      <c r="G18" s="215">
        <v>88.87</v>
      </c>
      <c r="H18" s="215">
        <v>149.16</v>
      </c>
      <c r="I18" s="215">
        <v>108.57</v>
      </c>
      <c r="J18" s="215">
        <v>129.57</v>
      </c>
      <c r="K18" s="215">
        <v>83.53</v>
      </c>
      <c r="L18" s="215">
        <v>89.74</v>
      </c>
      <c r="M18" s="215">
        <v>132.86000000000001</v>
      </c>
      <c r="N18" s="215">
        <v>44.94</v>
      </c>
      <c r="O18" s="215">
        <v>57.86</v>
      </c>
      <c r="P18" s="215">
        <v>129.28</v>
      </c>
      <c r="Q18" s="215">
        <v>73.67</v>
      </c>
      <c r="R18" s="215">
        <v>52.25</v>
      </c>
      <c r="S18" s="215">
        <v>42.19</v>
      </c>
      <c r="T18" s="215">
        <v>208</v>
      </c>
      <c r="U18" s="215">
        <v>208.86</v>
      </c>
      <c r="V18" s="215">
        <v>115.29</v>
      </c>
      <c r="W18" s="215">
        <v>220.85</v>
      </c>
    </row>
    <row r="19" spans="1:23" ht="39" customHeight="1" x14ac:dyDescent="0.25">
      <c r="A19" s="216" t="s">
        <v>689</v>
      </c>
      <c r="B19" s="215">
        <v>118.33</v>
      </c>
      <c r="C19" s="215">
        <v>39.409999999999997</v>
      </c>
      <c r="D19" s="215">
        <v>90.24</v>
      </c>
      <c r="E19" s="215">
        <v>146.43</v>
      </c>
      <c r="F19" s="215">
        <v>98.47</v>
      </c>
      <c r="G19" s="215">
        <v>117.94</v>
      </c>
      <c r="H19" s="215">
        <v>191.86</v>
      </c>
      <c r="I19" s="215">
        <v>126.09</v>
      </c>
      <c r="J19" s="215">
        <v>104.45</v>
      </c>
      <c r="K19" s="215">
        <v>46.46</v>
      </c>
      <c r="L19" s="215">
        <v>88.19</v>
      </c>
      <c r="M19" s="215">
        <v>125.01</v>
      </c>
      <c r="N19" s="215">
        <v>37.33</v>
      </c>
      <c r="O19" s="215">
        <v>41.72</v>
      </c>
      <c r="P19" s="215">
        <v>107.68</v>
      </c>
      <c r="Q19" s="215">
        <v>73.27</v>
      </c>
      <c r="R19" s="215">
        <v>121.29</v>
      </c>
      <c r="S19" s="215">
        <v>48.2</v>
      </c>
      <c r="T19" s="215">
        <v>292.58</v>
      </c>
      <c r="U19" s="215">
        <v>1076.78</v>
      </c>
      <c r="V19" s="215">
        <v>79.040000000000006</v>
      </c>
      <c r="W19" s="215">
        <v>20.239999999999998</v>
      </c>
    </row>
    <row r="20" spans="1:23" ht="39" customHeight="1" x14ac:dyDescent="0.25">
      <c r="A20" s="214" t="s">
        <v>757</v>
      </c>
      <c r="B20" s="224"/>
      <c r="C20" s="224"/>
      <c r="D20" s="224"/>
      <c r="E20" s="224"/>
      <c r="F20" s="224"/>
      <c r="G20" s="224"/>
      <c r="H20" s="218"/>
      <c r="I20" s="218"/>
      <c r="J20" s="218"/>
      <c r="K20" s="218"/>
      <c r="L20" s="218"/>
      <c r="M20" s="218"/>
      <c r="N20" s="218"/>
      <c r="O20" s="218"/>
      <c r="P20" s="218"/>
      <c r="Q20" s="218"/>
      <c r="R20" s="218"/>
      <c r="S20" s="218"/>
      <c r="T20" s="218"/>
      <c r="U20" s="218"/>
      <c r="V20" s="218"/>
      <c r="W20" s="218"/>
    </row>
    <row r="21" spans="1:23" ht="39" customHeight="1" x14ac:dyDescent="0.25">
      <c r="A21" s="217" t="s">
        <v>782</v>
      </c>
      <c r="B21" s="215">
        <v>134.18</v>
      </c>
      <c r="C21" s="215">
        <v>42.27</v>
      </c>
      <c r="D21" s="215">
        <v>152.66</v>
      </c>
      <c r="E21" s="215">
        <v>137.37</v>
      </c>
      <c r="F21" s="215">
        <v>135.55000000000001</v>
      </c>
      <c r="G21" s="215">
        <v>100.23</v>
      </c>
      <c r="H21" s="215">
        <v>213.37</v>
      </c>
      <c r="I21" s="215">
        <v>154.43</v>
      </c>
      <c r="J21" s="215">
        <v>237.21</v>
      </c>
      <c r="K21" s="215">
        <v>66.400000000000006</v>
      </c>
      <c r="L21" s="215">
        <v>91.22</v>
      </c>
      <c r="M21" s="215">
        <v>119.17</v>
      </c>
      <c r="N21" s="215">
        <v>65.52</v>
      </c>
      <c r="O21" s="215">
        <v>124.44</v>
      </c>
      <c r="P21" s="215">
        <v>107.18</v>
      </c>
      <c r="Q21" s="215">
        <v>103.16</v>
      </c>
      <c r="R21" s="215">
        <v>131.58000000000001</v>
      </c>
      <c r="S21" s="215">
        <v>109.42</v>
      </c>
      <c r="T21" s="215">
        <v>479.46</v>
      </c>
      <c r="U21" s="215">
        <v>203.57</v>
      </c>
      <c r="V21" s="215">
        <v>106.33</v>
      </c>
      <c r="W21" s="215">
        <v>337.41</v>
      </c>
    </row>
    <row r="22" spans="1:23" ht="39" customHeight="1" x14ac:dyDescent="0.25">
      <c r="A22" s="216" t="s">
        <v>687</v>
      </c>
      <c r="B22" s="218">
        <v>124.21</v>
      </c>
      <c r="C22" s="218">
        <v>53.1</v>
      </c>
      <c r="D22" s="218">
        <v>124.69</v>
      </c>
      <c r="E22" s="218">
        <v>107.17</v>
      </c>
      <c r="F22" s="218">
        <v>136.35</v>
      </c>
      <c r="G22" s="218">
        <v>111.73</v>
      </c>
      <c r="H22" s="218">
        <v>182.36</v>
      </c>
      <c r="I22" s="218">
        <v>137.94999999999999</v>
      </c>
      <c r="J22" s="218">
        <v>167.03</v>
      </c>
      <c r="K22" s="218">
        <v>80.67</v>
      </c>
      <c r="L22" s="218">
        <v>92.8</v>
      </c>
      <c r="M22" s="218">
        <v>98.01</v>
      </c>
      <c r="N22" s="218">
        <v>72.290000000000006</v>
      </c>
      <c r="O22" s="218">
        <v>119.45</v>
      </c>
      <c r="P22" s="218">
        <v>86.12</v>
      </c>
      <c r="Q22" s="218">
        <v>88.42</v>
      </c>
      <c r="R22" s="218">
        <v>136.77000000000001</v>
      </c>
      <c r="S22" s="218">
        <v>101.59</v>
      </c>
      <c r="T22" s="218">
        <v>268.8</v>
      </c>
      <c r="U22" s="218">
        <v>613.14</v>
      </c>
      <c r="V22" s="218">
        <v>103.29</v>
      </c>
      <c r="W22" s="218">
        <v>128.83000000000001</v>
      </c>
    </row>
    <row r="23" spans="1:23" ht="39" customHeight="1" x14ac:dyDescent="0.25">
      <c r="A23" s="216" t="s">
        <v>688</v>
      </c>
      <c r="B23" s="218">
        <v>115.12</v>
      </c>
      <c r="C23" s="218">
        <v>50.28</v>
      </c>
      <c r="D23" s="218">
        <v>148.63999999999999</v>
      </c>
      <c r="E23" s="218">
        <v>116.62</v>
      </c>
      <c r="F23" s="218">
        <v>127.03</v>
      </c>
      <c r="G23" s="218">
        <v>101.19</v>
      </c>
      <c r="H23" s="218">
        <v>172.08</v>
      </c>
      <c r="I23" s="218">
        <v>151.38</v>
      </c>
      <c r="J23" s="218">
        <v>174.4</v>
      </c>
      <c r="K23" s="218">
        <v>55.31</v>
      </c>
      <c r="L23" s="218">
        <v>86.07</v>
      </c>
      <c r="M23" s="218">
        <v>90.22</v>
      </c>
      <c r="N23" s="218">
        <v>86.44</v>
      </c>
      <c r="O23" s="218">
        <v>85.57</v>
      </c>
      <c r="P23" s="218">
        <v>76.290000000000006</v>
      </c>
      <c r="Q23" s="218">
        <v>92.94</v>
      </c>
      <c r="R23" s="218">
        <v>104.46</v>
      </c>
      <c r="S23" s="218">
        <v>92.77</v>
      </c>
      <c r="T23" s="218">
        <v>244.98</v>
      </c>
      <c r="U23" s="218">
        <v>568.11</v>
      </c>
      <c r="V23" s="218">
        <v>132.88</v>
      </c>
      <c r="W23" s="218">
        <v>24.85</v>
      </c>
    </row>
    <row r="24" spans="1:23" ht="39" customHeight="1" x14ac:dyDescent="0.25">
      <c r="A24" s="216" t="s">
        <v>689</v>
      </c>
      <c r="B24" s="218">
        <v>142.75</v>
      </c>
      <c r="C24" s="218">
        <v>50.18</v>
      </c>
      <c r="D24" s="218">
        <v>105.79</v>
      </c>
      <c r="E24" s="218">
        <v>110.6</v>
      </c>
      <c r="F24" s="218">
        <v>143.08000000000001</v>
      </c>
      <c r="G24" s="218">
        <v>110.9</v>
      </c>
      <c r="H24" s="218">
        <v>189.42</v>
      </c>
      <c r="I24" s="218">
        <v>147.29</v>
      </c>
      <c r="J24" s="218">
        <v>141.52000000000001</v>
      </c>
      <c r="K24" s="218">
        <v>61.56</v>
      </c>
      <c r="L24" s="218">
        <v>71.16</v>
      </c>
      <c r="M24" s="218">
        <v>94.74</v>
      </c>
      <c r="N24" s="218">
        <v>81.209999999999994</v>
      </c>
      <c r="O24" s="218">
        <v>137.59</v>
      </c>
      <c r="P24" s="218">
        <v>76.62</v>
      </c>
      <c r="Q24" s="218">
        <v>85.43</v>
      </c>
      <c r="R24" s="218">
        <v>230.07</v>
      </c>
      <c r="S24" s="218">
        <v>136.19</v>
      </c>
      <c r="T24" s="218">
        <v>263.06</v>
      </c>
      <c r="U24" s="218">
        <v>747.33</v>
      </c>
      <c r="V24" s="218">
        <v>130.75</v>
      </c>
      <c r="W24" s="218">
        <v>120.24</v>
      </c>
    </row>
    <row r="25" spans="1:23" ht="39" customHeight="1" x14ac:dyDescent="0.25">
      <c r="A25" s="219" t="s">
        <v>783</v>
      </c>
      <c r="B25" s="220"/>
      <c r="C25" s="220"/>
      <c r="D25" s="220"/>
      <c r="E25" s="220"/>
      <c r="F25" s="220"/>
      <c r="G25" s="220"/>
      <c r="H25" s="220"/>
      <c r="I25" s="220"/>
      <c r="J25" s="220"/>
      <c r="K25" s="220"/>
      <c r="L25" s="220"/>
      <c r="M25" s="220"/>
      <c r="N25" s="220"/>
      <c r="O25" s="220"/>
      <c r="P25" s="220"/>
      <c r="Q25" s="220"/>
      <c r="R25" s="220"/>
      <c r="S25" s="220"/>
      <c r="T25" s="220"/>
      <c r="U25" s="220"/>
      <c r="V25" s="220"/>
      <c r="W25" s="220"/>
    </row>
    <row r="26" spans="1:23" ht="39" customHeight="1" x14ac:dyDescent="0.25">
      <c r="A26" s="225" t="s">
        <v>782</v>
      </c>
      <c r="B26" s="218">
        <v>147.47999999999999</v>
      </c>
      <c r="C26" s="218">
        <v>30.35</v>
      </c>
      <c r="D26" s="218">
        <v>99</v>
      </c>
      <c r="E26" s="218">
        <v>120.45</v>
      </c>
      <c r="F26" s="218">
        <v>170.82</v>
      </c>
      <c r="G26" s="218">
        <v>108.64</v>
      </c>
      <c r="H26" s="218">
        <v>184.78</v>
      </c>
      <c r="I26" s="218">
        <v>176.91</v>
      </c>
      <c r="J26" s="218">
        <v>266.91000000000003</v>
      </c>
      <c r="K26" s="218">
        <v>59.56</v>
      </c>
      <c r="L26" s="218">
        <v>85.54</v>
      </c>
      <c r="M26" s="218">
        <v>111.33</v>
      </c>
      <c r="N26" s="218">
        <v>139.97999999999999</v>
      </c>
      <c r="O26" s="218">
        <v>149.13999999999999</v>
      </c>
      <c r="P26" s="218">
        <v>188.74</v>
      </c>
      <c r="Q26" s="218">
        <v>95.15</v>
      </c>
      <c r="R26" s="218">
        <v>244.06</v>
      </c>
      <c r="S26" s="218">
        <v>148.26</v>
      </c>
      <c r="T26" s="218">
        <v>196.06</v>
      </c>
      <c r="U26" s="218">
        <v>844.38</v>
      </c>
      <c r="V26" s="218">
        <v>103.94</v>
      </c>
      <c r="W26" s="218">
        <v>27.61</v>
      </c>
    </row>
    <row r="27" spans="1:23" ht="39" customHeight="1" x14ac:dyDescent="0.25">
      <c r="A27" s="225" t="s">
        <v>687</v>
      </c>
      <c r="B27" s="218">
        <v>153.11000000000001</v>
      </c>
      <c r="C27" s="218">
        <v>39.83</v>
      </c>
      <c r="D27" s="218">
        <v>155.81</v>
      </c>
      <c r="E27" s="218">
        <v>117.49</v>
      </c>
      <c r="F27" s="218">
        <v>145.05000000000001</v>
      </c>
      <c r="G27" s="218">
        <v>105.17</v>
      </c>
      <c r="H27" s="218">
        <v>181.65</v>
      </c>
      <c r="I27" s="218">
        <v>192.73</v>
      </c>
      <c r="J27" s="218">
        <v>251</v>
      </c>
      <c r="K27" s="218">
        <v>54.28</v>
      </c>
      <c r="L27" s="218">
        <v>88.03</v>
      </c>
      <c r="M27" s="218">
        <v>156.35</v>
      </c>
      <c r="N27" s="218">
        <v>169.68</v>
      </c>
      <c r="O27" s="218">
        <v>202.63</v>
      </c>
      <c r="P27" s="218">
        <v>114.29</v>
      </c>
      <c r="Q27" s="218">
        <v>95.85</v>
      </c>
      <c r="R27" s="218">
        <v>233.56</v>
      </c>
      <c r="S27" s="218">
        <v>151.13</v>
      </c>
      <c r="T27" s="218">
        <v>201.99</v>
      </c>
      <c r="U27" s="218">
        <v>423.61</v>
      </c>
      <c r="V27" s="218">
        <v>126.03</v>
      </c>
      <c r="W27" s="218">
        <v>159.5</v>
      </c>
    </row>
    <row r="28" spans="1:23" ht="39" customHeight="1" x14ac:dyDescent="0.25">
      <c r="A28" s="225" t="s">
        <v>688</v>
      </c>
      <c r="B28" s="218">
        <v>163.4</v>
      </c>
      <c r="C28" s="218">
        <v>41.05</v>
      </c>
      <c r="D28" s="218">
        <v>161.49</v>
      </c>
      <c r="E28" s="218">
        <v>140.16</v>
      </c>
      <c r="F28" s="218">
        <v>162.19</v>
      </c>
      <c r="G28" s="218">
        <v>118.7</v>
      </c>
      <c r="H28" s="218">
        <v>195.75</v>
      </c>
      <c r="I28" s="218">
        <v>183.23</v>
      </c>
      <c r="J28" s="218">
        <v>351.96</v>
      </c>
      <c r="K28" s="218">
        <v>63.91</v>
      </c>
      <c r="L28" s="218">
        <v>92.75</v>
      </c>
      <c r="M28" s="218">
        <v>150.18</v>
      </c>
      <c r="N28" s="218">
        <v>187.76</v>
      </c>
      <c r="O28" s="218">
        <v>193.79</v>
      </c>
      <c r="P28" s="218">
        <v>133.55000000000001</v>
      </c>
      <c r="Q28" s="218">
        <v>100.62</v>
      </c>
      <c r="R28" s="218">
        <v>252.41</v>
      </c>
      <c r="S28" s="218">
        <v>172.38</v>
      </c>
      <c r="T28" s="218">
        <v>219.58</v>
      </c>
      <c r="U28" s="218">
        <v>488.86</v>
      </c>
      <c r="V28" s="218">
        <v>142.96</v>
      </c>
      <c r="W28" s="218">
        <v>120.24</v>
      </c>
    </row>
    <row r="29" spans="1:23" ht="39" customHeight="1" x14ac:dyDescent="0.25">
      <c r="A29" s="216" t="s">
        <v>689</v>
      </c>
      <c r="B29" s="218">
        <v>164.08</v>
      </c>
      <c r="C29" s="218">
        <v>63.59</v>
      </c>
      <c r="D29" s="218">
        <v>105.76</v>
      </c>
      <c r="E29" s="218">
        <v>112.23</v>
      </c>
      <c r="F29" s="218">
        <v>153.16</v>
      </c>
      <c r="G29" s="218">
        <v>119.85</v>
      </c>
      <c r="H29" s="218">
        <v>210.77</v>
      </c>
      <c r="I29" s="218">
        <v>186.24</v>
      </c>
      <c r="J29" s="218">
        <v>270.56</v>
      </c>
      <c r="K29" s="218">
        <v>57.91</v>
      </c>
      <c r="L29" s="218">
        <v>94.66</v>
      </c>
      <c r="M29" s="218">
        <v>112.95</v>
      </c>
      <c r="N29" s="218">
        <v>138.1</v>
      </c>
      <c r="O29" s="218">
        <v>154.69999999999999</v>
      </c>
      <c r="P29" s="218">
        <v>122.61</v>
      </c>
      <c r="Q29" s="218">
        <v>94.13</v>
      </c>
      <c r="R29" s="218">
        <v>307.49</v>
      </c>
      <c r="S29" s="218">
        <v>145.93</v>
      </c>
      <c r="T29" s="218">
        <v>158.75</v>
      </c>
      <c r="U29" s="218">
        <v>340.45</v>
      </c>
      <c r="V29" s="218">
        <v>120.67</v>
      </c>
      <c r="W29" s="218">
        <v>118.71</v>
      </c>
    </row>
    <row r="30" spans="1:23" ht="39" customHeight="1" x14ac:dyDescent="0.25">
      <c r="A30" s="219" t="s">
        <v>856</v>
      </c>
      <c r="B30" s="218"/>
      <c r="C30" s="218"/>
      <c r="D30" s="218"/>
      <c r="E30" s="218"/>
      <c r="F30" s="218"/>
      <c r="G30" s="218"/>
      <c r="H30" s="218"/>
      <c r="I30" s="218"/>
      <c r="J30" s="218"/>
      <c r="K30" s="218"/>
      <c r="L30" s="218"/>
      <c r="M30" s="218"/>
      <c r="N30" s="218"/>
      <c r="O30" s="218"/>
      <c r="P30" s="218"/>
      <c r="Q30" s="218"/>
      <c r="R30" s="218"/>
      <c r="S30" s="218"/>
      <c r="T30" s="218"/>
      <c r="U30" s="218"/>
      <c r="V30" s="218"/>
      <c r="W30" s="218"/>
    </row>
    <row r="31" spans="1:23" ht="39" customHeight="1" thickBot="1" x14ac:dyDescent="0.3">
      <c r="A31" s="217" t="s">
        <v>782</v>
      </c>
      <c r="B31" s="218">
        <v>168.46</v>
      </c>
      <c r="C31" s="218">
        <v>48.34</v>
      </c>
      <c r="D31" s="218">
        <v>135.75</v>
      </c>
      <c r="E31" s="218">
        <v>138.31</v>
      </c>
      <c r="F31" s="218">
        <v>168.75</v>
      </c>
      <c r="G31" s="218">
        <v>102.95</v>
      </c>
      <c r="H31" s="218">
        <v>248.55</v>
      </c>
      <c r="I31" s="218">
        <v>190.2</v>
      </c>
      <c r="J31" s="218">
        <v>255.19</v>
      </c>
      <c r="K31" s="218">
        <v>63.65</v>
      </c>
      <c r="L31" s="218">
        <v>165.06</v>
      </c>
      <c r="M31" s="218">
        <v>195.12</v>
      </c>
      <c r="N31" s="218">
        <v>192.63</v>
      </c>
      <c r="O31" s="218">
        <v>174.31</v>
      </c>
      <c r="P31" s="218">
        <v>97.78</v>
      </c>
      <c r="Q31" s="218">
        <v>120.17</v>
      </c>
      <c r="R31" s="218">
        <v>268.39</v>
      </c>
      <c r="S31" s="218">
        <v>135.85</v>
      </c>
      <c r="T31" s="218">
        <v>153.93</v>
      </c>
      <c r="U31" s="218">
        <v>360.51</v>
      </c>
      <c r="V31" s="218">
        <v>143.04</v>
      </c>
      <c r="W31" s="218">
        <v>116.25</v>
      </c>
    </row>
    <row r="32" spans="1:23" ht="17.25" thickTop="1" x14ac:dyDescent="0.25">
      <c r="A32" s="524" t="s">
        <v>715</v>
      </c>
      <c r="B32" s="524"/>
      <c r="C32" s="524"/>
      <c r="D32" s="524"/>
      <c r="E32" s="524"/>
      <c r="F32" s="524"/>
      <c r="G32" s="524"/>
      <c r="H32" s="524"/>
      <c r="I32" s="524"/>
      <c r="J32" s="524"/>
      <c r="K32" s="524"/>
      <c r="L32" s="524"/>
      <c r="M32" s="524"/>
      <c r="N32" s="524"/>
      <c r="O32" s="524"/>
      <c r="P32" s="524"/>
      <c r="Q32" s="524"/>
      <c r="R32" s="524"/>
      <c r="S32" s="524"/>
      <c r="T32" s="524"/>
      <c r="U32" s="524"/>
      <c r="V32" s="524"/>
      <c r="W32" s="524"/>
    </row>
  </sheetData>
  <mergeCells count="2">
    <mergeCell ref="A1:W1"/>
    <mergeCell ref="A32:W32"/>
  </mergeCells>
  <pageMargins left="0.7" right="0.7" top="0.75" bottom="0.75" header="0.3" footer="0.3"/>
  <pageSetup paperSize="9" scale="42"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1"/>
  <sheetViews>
    <sheetView view="pageBreakPreview" topLeftCell="A5" zoomScaleNormal="100" zoomScaleSheetLayoutView="100" workbookViewId="0">
      <selection activeCell="J24" sqref="J24"/>
    </sheetView>
  </sheetViews>
  <sheetFormatPr defaultColWidth="9.140625" defaultRowHeight="15" x14ac:dyDescent="0.25"/>
  <cols>
    <col min="1" max="1" width="18.42578125" style="122" customWidth="1"/>
    <col min="2" max="2" width="8.140625" style="122" customWidth="1"/>
    <col min="3" max="6" width="13.85546875" style="122" customWidth="1"/>
    <col min="7" max="16384" width="9.140625" style="122"/>
  </cols>
  <sheetData>
    <row r="1" spans="1:6" ht="22.5" x14ac:dyDescent="0.25">
      <c r="A1" s="303" t="s">
        <v>45</v>
      </c>
      <c r="B1" s="303"/>
      <c r="C1" s="303"/>
      <c r="D1" s="303"/>
      <c r="E1" s="303"/>
      <c r="F1" s="303"/>
    </row>
    <row r="2" spans="1:6" ht="16.5" thickBot="1" x14ac:dyDescent="0.3">
      <c r="A2" s="304" t="s">
        <v>46</v>
      </c>
      <c r="B2" s="304"/>
      <c r="C2" s="304"/>
      <c r="D2" s="304"/>
      <c r="E2" s="304"/>
      <c r="F2" s="304"/>
    </row>
    <row r="3" spans="1:6" ht="16.5" thickTop="1" thickBot="1" x14ac:dyDescent="0.3">
      <c r="A3" s="305" t="s">
        <v>847</v>
      </c>
      <c r="B3" s="306"/>
      <c r="C3" s="309" t="s">
        <v>47</v>
      </c>
      <c r="D3" s="310"/>
      <c r="E3" s="309" t="s">
        <v>48</v>
      </c>
      <c r="F3" s="311"/>
    </row>
    <row r="4" spans="1:6" ht="29.25" customHeight="1" thickBot="1" x14ac:dyDescent="0.3">
      <c r="A4" s="307"/>
      <c r="B4" s="308"/>
      <c r="C4" s="124" t="s">
        <v>49</v>
      </c>
      <c r="D4" s="125" t="s">
        <v>50</v>
      </c>
      <c r="E4" s="124" t="s">
        <v>49</v>
      </c>
      <c r="F4" s="126" t="s">
        <v>50</v>
      </c>
    </row>
    <row r="5" spans="1:6" ht="15.75" thickTop="1" x14ac:dyDescent="0.25">
      <c r="A5" s="302"/>
      <c r="B5" s="302"/>
      <c r="C5" s="302"/>
      <c r="D5" s="302"/>
      <c r="E5" s="302"/>
      <c r="F5" s="302"/>
    </row>
    <row r="6" spans="1:6" x14ac:dyDescent="0.25">
      <c r="A6" s="135" t="s">
        <v>749</v>
      </c>
      <c r="B6" s="127"/>
      <c r="C6" s="128">
        <v>61.252200000000002</v>
      </c>
      <c r="D6" s="128">
        <v>0.28999999999999998</v>
      </c>
      <c r="E6" s="128">
        <v>101.0253</v>
      </c>
      <c r="F6" s="128">
        <v>6.9</v>
      </c>
    </row>
    <row r="7" spans="1:6" x14ac:dyDescent="0.25">
      <c r="A7" s="135" t="s">
        <v>750</v>
      </c>
      <c r="B7" s="127"/>
      <c r="C7" s="128">
        <v>50.614699999999999</v>
      </c>
      <c r="D7" s="128">
        <v>-17.37</v>
      </c>
      <c r="E7" s="128">
        <v>94.8613</v>
      </c>
      <c r="F7" s="128">
        <v>-6.1</v>
      </c>
    </row>
    <row r="8" spans="1:6" x14ac:dyDescent="0.25">
      <c r="A8" s="135" t="s">
        <v>751</v>
      </c>
      <c r="B8" s="127"/>
      <c r="C8" s="128">
        <v>37.3157</v>
      </c>
      <c r="D8" s="128">
        <v>-26.27</v>
      </c>
      <c r="E8" s="128">
        <v>87.728300000000004</v>
      </c>
      <c r="F8" s="128">
        <v>-7.52</v>
      </c>
    </row>
    <row r="9" spans="1:6" x14ac:dyDescent="0.25">
      <c r="A9" s="135" t="s">
        <v>752</v>
      </c>
      <c r="B9" s="127"/>
      <c r="C9" s="128">
        <v>38.839159559999999</v>
      </c>
      <c r="D9" s="128">
        <f>+(C9/C8-1)*100</f>
        <v>4.0826235605924577</v>
      </c>
      <c r="E9" s="128">
        <v>100.06473320000001</v>
      </c>
      <c r="F9" s="128">
        <f>+(E9/E8-1)*100</f>
        <v>14.062090796242499</v>
      </c>
    </row>
    <row r="10" spans="1:6" x14ac:dyDescent="0.25">
      <c r="A10" s="135" t="s">
        <v>813</v>
      </c>
      <c r="B10" s="127"/>
      <c r="C10" s="128">
        <v>37.723408800000001</v>
      </c>
      <c r="D10" s="128">
        <f>+(C10/C9-1)*100</f>
        <v>-2.8727469199644973</v>
      </c>
      <c r="E10" s="128">
        <v>98.031295499999999</v>
      </c>
      <c r="F10" s="144">
        <f>+(E10/E9-1)*100</f>
        <v>-2.0321222422446938</v>
      </c>
    </row>
    <row r="11" spans="1:6" x14ac:dyDescent="0.25">
      <c r="A11" s="109"/>
      <c r="B11" s="127"/>
      <c r="C11" s="128"/>
      <c r="D11" s="128"/>
      <c r="E11" s="128"/>
      <c r="F11" s="128"/>
    </row>
    <row r="12" spans="1:6" x14ac:dyDescent="0.25">
      <c r="A12" s="109">
        <v>2025</v>
      </c>
      <c r="B12" s="127" t="s">
        <v>36</v>
      </c>
      <c r="C12" s="128">
        <v>38.529205169999997</v>
      </c>
      <c r="D12" s="128">
        <v>-1.4311284559999999</v>
      </c>
      <c r="E12" s="128">
        <v>101.5521138</v>
      </c>
      <c r="F12" s="128">
        <v>-0.67960794800000002</v>
      </c>
    </row>
    <row r="13" spans="1:6" x14ac:dyDescent="0.25">
      <c r="A13" s="136"/>
      <c r="B13" s="127"/>
      <c r="C13" s="128"/>
      <c r="D13" s="128"/>
      <c r="E13" s="128"/>
      <c r="F13" s="128"/>
    </row>
    <row r="14" spans="1:6" x14ac:dyDescent="0.25">
      <c r="B14" s="127" t="s">
        <v>37</v>
      </c>
      <c r="C14" s="128">
        <v>38.118899999999996</v>
      </c>
      <c r="D14" s="128">
        <v>-1.064919891</v>
      </c>
      <c r="E14" s="128">
        <v>99.304994530000002</v>
      </c>
      <c r="F14" s="128">
        <v>-2.212774521</v>
      </c>
    </row>
    <row r="15" spans="1:6" x14ac:dyDescent="0.25">
      <c r="A15" s="137"/>
      <c r="B15" s="127" t="s">
        <v>38</v>
      </c>
      <c r="C15" s="128">
        <v>37.66484827</v>
      </c>
      <c r="D15" s="128">
        <v>-1.1911459470000001</v>
      </c>
      <c r="E15" s="128">
        <v>97.794646209999996</v>
      </c>
      <c r="F15" s="128">
        <v>-1.520918786</v>
      </c>
    </row>
    <row r="16" spans="1:6" x14ac:dyDescent="0.25">
      <c r="A16" s="137"/>
      <c r="B16" s="127" t="s">
        <v>39</v>
      </c>
      <c r="C16" s="128">
        <v>37.723408800000001</v>
      </c>
      <c r="D16" s="128">
        <v>0.155477949</v>
      </c>
      <c r="E16" s="128">
        <v>98.031295499999999</v>
      </c>
      <c r="F16" s="128">
        <v>0.24198593500000001</v>
      </c>
    </row>
    <row r="17" spans="1:14" x14ac:dyDescent="0.25">
      <c r="A17" s="136"/>
      <c r="B17" s="127"/>
      <c r="C17" s="130"/>
      <c r="D17" s="130"/>
      <c r="E17" s="130"/>
      <c r="F17" s="130"/>
    </row>
    <row r="18" spans="1:14" x14ac:dyDescent="0.25">
      <c r="A18" s="136"/>
      <c r="B18" s="127" t="s">
        <v>28</v>
      </c>
      <c r="C18" s="128">
        <v>37.506564570000002</v>
      </c>
      <c r="D18" s="128">
        <v>-0.57482672599999995</v>
      </c>
      <c r="E18" s="128">
        <v>99.981199059999994</v>
      </c>
      <c r="F18" s="128">
        <v>1.9890623249999999</v>
      </c>
    </row>
    <row r="19" spans="1:14" x14ac:dyDescent="0.25">
      <c r="A19" s="136"/>
      <c r="B19" s="127" t="s">
        <v>29</v>
      </c>
      <c r="C19" s="128">
        <v>37.844724749999997</v>
      </c>
      <c r="D19" s="128">
        <v>0.90160267400000005</v>
      </c>
      <c r="E19" s="128">
        <v>100.195515</v>
      </c>
      <c r="F19" s="128">
        <v>0.21435628400000001</v>
      </c>
    </row>
    <row r="20" spans="1:14" x14ac:dyDescent="0.25">
      <c r="A20" s="136"/>
      <c r="B20" s="127" t="s">
        <v>30</v>
      </c>
      <c r="C20" s="128">
        <v>37.766213100000002</v>
      </c>
      <c r="D20" s="128">
        <v>-0.207457315</v>
      </c>
      <c r="E20" s="128">
        <v>101.88420309999999</v>
      </c>
      <c r="F20" s="128">
        <v>1.6853928979999999</v>
      </c>
    </row>
    <row r="21" spans="1:14" x14ac:dyDescent="0.25">
      <c r="A21" s="136"/>
      <c r="B21" s="127"/>
      <c r="C21" s="129"/>
      <c r="D21" s="129"/>
      <c r="E21" s="129"/>
      <c r="F21" s="129"/>
    </row>
    <row r="22" spans="1:14" x14ac:dyDescent="0.25">
      <c r="A22" s="136"/>
      <c r="B22" s="127" t="s">
        <v>31</v>
      </c>
      <c r="C22" s="128">
        <v>37.99623055</v>
      </c>
      <c r="D22" s="128">
        <v>0.60905615499999999</v>
      </c>
      <c r="E22" s="128">
        <v>103.9643161</v>
      </c>
      <c r="F22" s="128">
        <v>2.0416442520000002</v>
      </c>
    </row>
    <row r="23" spans="1:14" x14ac:dyDescent="0.25">
      <c r="A23" s="136"/>
      <c r="B23" s="127" t="s">
        <v>32</v>
      </c>
      <c r="C23" s="128">
        <v>38.180524300000002</v>
      </c>
      <c r="D23" s="128">
        <v>0.485031675</v>
      </c>
      <c r="E23" s="128">
        <v>104.8797508</v>
      </c>
      <c r="F23" s="128">
        <v>0.88052774700000003</v>
      </c>
    </row>
    <row r="24" spans="1:14" x14ac:dyDescent="0.25">
      <c r="A24" s="136"/>
      <c r="B24" s="127" t="s">
        <v>33</v>
      </c>
      <c r="C24" s="128">
        <v>37.973183339999999</v>
      </c>
      <c r="D24" s="128">
        <v>-0.54305426599999995</v>
      </c>
      <c r="E24" s="128">
        <v>103.5522579</v>
      </c>
      <c r="F24" s="128">
        <v>-1.2657284419999999</v>
      </c>
    </row>
    <row r="25" spans="1:14" x14ac:dyDescent="0.25">
      <c r="A25" s="136"/>
      <c r="K25" s="131"/>
      <c r="L25" s="131"/>
      <c r="M25" s="131"/>
      <c r="N25" s="131"/>
    </row>
    <row r="26" spans="1:14" x14ac:dyDescent="0.25">
      <c r="A26" s="136">
        <v>2026</v>
      </c>
      <c r="B26" s="127" t="s">
        <v>34</v>
      </c>
      <c r="C26" s="128">
        <v>37.83</v>
      </c>
      <c r="D26" s="128">
        <v>-0.39</v>
      </c>
      <c r="E26" s="128">
        <v>103.99</v>
      </c>
      <c r="F26" s="128">
        <v>0.42</v>
      </c>
      <c r="G26" s="132"/>
      <c r="H26" s="132"/>
      <c r="I26" s="132"/>
      <c r="J26" s="132"/>
      <c r="K26" s="131"/>
      <c r="L26" s="131"/>
      <c r="M26" s="131"/>
      <c r="N26" s="131"/>
    </row>
    <row r="27" spans="1:14" ht="18" x14ac:dyDescent="0.25">
      <c r="B27" s="127" t="s">
        <v>871</v>
      </c>
      <c r="C27" s="128">
        <v>37.64</v>
      </c>
      <c r="D27" s="128">
        <v>-0.5</v>
      </c>
      <c r="E27" s="128">
        <v>103.11</v>
      </c>
      <c r="F27" s="128">
        <v>-0.84</v>
      </c>
      <c r="G27" s="132"/>
      <c r="H27" s="132"/>
      <c r="I27" s="132"/>
      <c r="J27" s="132"/>
      <c r="K27" s="131"/>
      <c r="L27" s="131"/>
      <c r="M27" s="131"/>
      <c r="N27" s="131"/>
    </row>
    <row r="28" spans="1:14" ht="18" x14ac:dyDescent="0.25">
      <c r="B28" s="127" t="s">
        <v>870</v>
      </c>
      <c r="C28" s="128">
        <v>38.020000000000003</v>
      </c>
      <c r="D28" s="128">
        <v>1.02</v>
      </c>
      <c r="E28" s="128">
        <v>105.17</v>
      </c>
      <c r="F28" s="128">
        <v>1.99</v>
      </c>
      <c r="G28" s="132"/>
      <c r="H28" s="132"/>
      <c r="I28" s="132"/>
      <c r="J28" s="132"/>
      <c r="K28" s="131"/>
      <c r="L28" s="131"/>
      <c r="M28" s="131"/>
      <c r="N28" s="131"/>
    </row>
    <row r="29" spans="1:14" ht="9.75" customHeight="1" thickBot="1" x14ac:dyDescent="0.3">
      <c r="A29" s="133"/>
      <c r="D29" s="277"/>
      <c r="F29" s="276"/>
    </row>
    <row r="30" spans="1:14" ht="15.75" thickTop="1" x14ac:dyDescent="0.25">
      <c r="A30" s="298" t="s">
        <v>758</v>
      </c>
      <c r="B30" s="298"/>
      <c r="C30" s="298"/>
      <c r="D30" s="298"/>
      <c r="E30" s="298"/>
      <c r="F30" s="298"/>
    </row>
    <row r="31" spans="1:14" s="93" customFormat="1" ht="44.25" customHeight="1" x14ac:dyDescent="0.2">
      <c r="A31" s="299" t="s">
        <v>792</v>
      </c>
      <c r="B31" s="299"/>
      <c r="C31" s="299"/>
      <c r="D31" s="299"/>
      <c r="E31" s="299"/>
      <c r="F31" s="299"/>
    </row>
    <row r="32" spans="1:14" s="93" customFormat="1" ht="11.25" x14ac:dyDescent="0.2">
      <c r="A32" s="300" t="s">
        <v>342</v>
      </c>
      <c r="B32" s="300"/>
      <c r="C32" s="300"/>
      <c r="D32" s="300"/>
      <c r="E32" s="300"/>
      <c r="F32" s="300"/>
    </row>
    <row r="33" spans="1:6" s="93" customFormat="1" ht="31.5" customHeight="1" x14ac:dyDescent="0.2">
      <c r="A33" s="301" t="s">
        <v>788</v>
      </c>
      <c r="B33" s="301"/>
      <c r="C33" s="301"/>
      <c r="D33" s="301"/>
      <c r="E33" s="301"/>
      <c r="F33" s="301"/>
    </row>
    <row r="34" spans="1:6" s="93" customFormat="1" ht="11.25" x14ac:dyDescent="0.2">
      <c r="A34" s="288" t="s">
        <v>860</v>
      </c>
      <c r="B34" s="288"/>
      <c r="C34" s="288"/>
      <c r="D34" s="288"/>
      <c r="E34" s="288"/>
      <c r="F34" s="288"/>
    </row>
    <row r="35" spans="1:6" s="93" customFormat="1" ht="24.75" customHeight="1" x14ac:dyDescent="0.2">
      <c r="A35" s="301" t="s">
        <v>830</v>
      </c>
      <c r="B35" s="301"/>
      <c r="C35" s="301"/>
      <c r="D35" s="301"/>
      <c r="E35" s="301"/>
      <c r="F35" s="301"/>
    </row>
    <row r="36" spans="1:6" s="93" customFormat="1" ht="11.25" x14ac:dyDescent="0.2">
      <c r="A36" s="288" t="s">
        <v>829</v>
      </c>
      <c r="B36" s="288"/>
      <c r="C36" s="288"/>
      <c r="D36" s="288"/>
      <c r="E36" s="288"/>
      <c r="F36" s="288"/>
    </row>
    <row r="37" spans="1:6" s="93" customFormat="1" ht="11.25" x14ac:dyDescent="0.2">
      <c r="A37" s="296" t="s">
        <v>828</v>
      </c>
      <c r="B37" s="296"/>
      <c r="C37" s="296"/>
      <c r="D37" s="296"/>
      <c r="E37" s="296"/>
      <c r="F37" s="296"/>
    </row>
    <row r="38" spans="1:6" s="93" customFormat="1" ht="50.25" customHeight="1" x14ac:dyDescent="0.2">
      <c r="A38" s="297" t="s">
        <v>827</v>
      </c>
      <c r="B38" s="297"/>
      <c r="C38" s="297"/>
      <c r="D38" s="297"/>
      <c r="E38" s="297"/>
      <c r="F38" s="297"/>
    </row>
    <row r="39" spans="1:6" x14ac:dyDescent="0.25">
      <c r="A39" s="134"/>
      <c r="B39" s="134"/>
      <c r="C39" s="134"/>
      <c r="D39" s="134"/>
      <c r="E39" s="134"/>
      <c r="F39" s="134"/>
    </row>
    <row r="40" spans="1:6" x14ac:dyDescent="0.25">
      <c r="A40" s="134"/>
      <c r="B40" s="134"/>
      <c r="C40" s="134"/>
      <c r="D40" s="134"/>
      <c r="E40" s="134"/>
      <c r="F40" s="134"/>
    </row>
    <row r="41" spans="1:6" x14ac:dyDescent="0.25">
      <c r="A41" s="134"/>
      <c r="B41" s="134"/>
      <c r="C41" s="134"/>
      <c r="D41" s="134"/>
      <c r="E41" s="134"/>
      <c r="F41" s="134"/>
    </row>
  </sheetData>
  <mergeCells count="15">
    <mergeCell ref="A5:F5"/>
    <mergeCell ref="A1:F1"/>
    <mergeCell ref="A2:F2"/>
    <mergeCell ref="A3:B4"/>
    <mergeCell ref="C3:D3"/>
    <mergeCell ref="E3:F3"/>
    <mergeCell ref="A37:F37"/>
    <mergeCell ref="A38:F38"/>
    <mergeCell ref="A30:F30"/>
    <mergeCell ref="A31:F31"/>
    <mergeCell ref="A32:F32"/>
    <mergeCell ref="A33:F33"/>
    <mergeCell ref="A34:F34"/>
    <mergeCell ref="A35:F35"/>
    <mergeCell ref="A36:F36"/>
  </mergeCells>
  <hyperlinks>
    <hyperlink ref="A37" r:id="rId1" xr:uid="{00000000-0004-0000-0300-000000000000}"/>
    <hyperlink ref="A37:F37" r:id="rId2" display="https://www.sbp.org.pk/departments/stats/NEER-REER.pdf " xr:uid="{00000000-0004-0000-0300-000001000000}"/>
  </hyperlinks>
  <pageMargins left="0.7" right="0.7" top="0.75" bottom="0.75" header="0.3" footer="0.3"/>
  <pageSetup paperSize="9" orientation="portrait" verticalDpi="1200" r:id="rId3"/>
  <headerFooter>
    <oddFooter>&amp;C&amp;A</oddFooter>
  </headerFooter>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62"/>
  <sheetViews>
    <sheetView view="pageBreakPreview" topLeftCell="A24" zoomScale="115" zoomScaleNormal="100" zoomScaleSheetLayoutView="115" workbookViewId="0">
      <selection activeCell="A37" sqref="A37"/>
    </sheetView>
  </sheetViews>
  <sheetFormatPr defaultColWidth="9.140625" defaultRowHeight="15" x14ac:dyDescent="0.25"/>
  <cols>
    <col min="1" max="1" width="25.5703125" style="75" customWidth="1"/>
    <col min="2" max="4" width="7.5703125" style="75" bestFit="1" customWidth="1"/>
    <col min="5" max="11" width="7" style="75" bestFit="1" customWidth="1"/>
    <col min="12" max="16384" width="9.140625" style="75"/>
  </cols>
  <sheetData>
    <row r="1" spans="1:11" ht="22.5" x14ac:dyDescent="0.25">
      <c r="A1" s="285" t="s">
        <v>51</v>
      </c>
      <c r="B1" s="285"/>
      <c r="C1" s="285"/>
      <c r="D1" s="285"/>
      <c r="E1" s="285"/>
      <c r="F1" s="285"/>
      <c r="G1" s="285"/>
      <c r="H1" s="285"/>
      <c r="I1" s="285"/>
      <c r="J1" s="285"/>
      <c r="K1" s="285"/>
    </row>
    <row r="2" spans="1:11" ht="15.75" x14ac:dyDescent="0.25">
      <c r="A2" s="312" t="s">
        <v>52</v>
      </c>
      <c r="B2" s="312"/>
      <c r="C2" s="312"/>
      <c r="D2" s="312"/>
      <c r="E2" s="312"/>
      <c r="F2" s="312"/>
      <c r="G2" s="312"/>
      <c r="H2" s="312"/>
      <c r="I2" s="312"/>
      <c r="J2" s="312"/>
      <c r="K2" s="312"/>
    </row>
    <row r="3" spans="1:11" ht="15.75" thickBot="1" x14ac:dyDescent="0.3">
      <c r="A3" s="315"/>
      <c r="B3" s="315"/>
      <c r="C3" s="315"/>
      <c r="D3" s="315"/>
      <c r="E3" s="315"/>
      <c r="F3" s="315"/>
      <c r="G3" s="315"/>
      <c r="H3" s="315"/>
      <c r="I3" s="315"/>
      <c r="J3" s="315"/>
      <c r="K3" s="138"/>
    </row>
    <row r="4" spans="1:11" ht="15.6" customHeight="1" thickTop="1" thickBot="1" x14ac:dyDescent="0.3">
      <c r="A4" s="316" t="s">
        <v>842</v>
      </c>
      <c r="B4" s="318" t="s">
        <v>26</v>
      </c>
      <c r="C4" s="318" t="s">
        <v>757</v>
      </c>
      <c r="D4" s="318" t="s">
        <v>783</v>
      </c>
      <c r="E4" s="139">
        <v>2025</v>
      </c>
      <c r="F4" s="320">
        <v>2025</v>
      </c>
      <c r="G4" s="321"/>
      <c r="H4" s="321"/>
      <c r="I4" s="320">
        <v>2026</v>
      </c>
      <c r="J4" s="321"/>
      <c r="K4" s="321"/>
    </row>
    <row r="5" spans="1:11" ht="15.75" thickBot="1" x14ac:dyDescent="0.3">
      <c r="A5" s="317"/>
      <c r="B5" s="319"/>
      <c r="C5" s="319"/>
      <c r="D5" s="319"/>
      <c r="E5" s="140" t="s">
        <v>36</v>
      </c>
      <c r="F5" s="23" t="s">
        <v>31</v>
      </c>
      <c r="G5" s="22" t="s">
        <v>32</v>
      </c>
      <c r="H5" s="22" t="s">
        <v>33</v>
      </c>
      <c r="I5" s="21" t="s">
        <v>34</v>
      </c>
      <c r="J5" s="22" t="s">
        <v>35</v>
      </c>
      <c r="K5" s="22" t="s">
        <v>36</v>
      </c>
    </row>
    <row r="6" spans="1:11" ht="15.75" thickTop="1" x14ac:dyDescent="0.25">
      <c r="A6" s="17"/>
      <c r="B6" s="67"/>
      <c r="C6" s="67"/>
      <c r="D6" s="67"/>
      <c r="E6" s="67"/>
      <c r="F6" s="141"/>
    </row>
    <row r="7" spans="1:11" x14ac:dyDescent="0.25">
      <c r="A7" s="17" t="s">
        <v>0</v>
      </c>
      <c r="B7" s="143">
        <v>167.00370000000001</v>
      </c>
      <c r="C7" s="143">
        <v>185.3871</v>
      </c>
      <c r="D7" s="143">
        <v>180.83534855306138</v>
      </c>
      <c r="E7" s="116">
        <v>176.36065918546367</v>
      </c>
      <c r="F7" s="116">
        <v>183.986436</v>
      </c>
      <c r="G7" s="116">
        <v>182.61018359523803</v>
      </c>
      <c r="H7" s="116">
        <v>186.16118444805198</v>
      </c>
      <c r="I7" s="116">
        <v>189.90380212585023</v>
      </c>
      <c r="J7" s="116">
        <v>197.43914990740731</v>
      </c>
      <c r="K7" s="116">
        <v>196.19917672023809</v>
      </c>
    </row>
    <row r="8" spans="1:11" x14ac:dyDescent="0.25">
      <c r="A8" s="17"/>
      <c r="B8" s="143"/>
      <c r="C8" s="143"/>
      <c r="D8" s="143"/>
      <c r="E8" s="144"/>
      <c r="F8" s="144"/>
      <c r="G8" s="144"/>
      <c r="H8" s="144"/>
      <c r="I8" s="144"/>
      <c r="J8" s="144"/>
      <c r="K8" s="144"/>
    </row>
    <row r="9" spans="1:11" x14ac:dyDescent="0.25">
      <c r="A9" s="17" t="s">
        <v>1</v>
      </c>
      <c r="B9" s="143">
        <v>657.84990000000005</v>
      </c>
      <c r="C9" s="143">
        <v>750.5992</v>
      </c>
      <c r="D9" s="143">
        <v>741.1223251047104</v>
      </c>
      <c r="E9" s="116">
        <v>743.10309561403517</v>
      </c>
      <c r="F9" s="116">
        <v>745.82538899999997</v>
      </c>
      <c r="G9" s="116">
        <v>744.75522250000017</v>
      </c>
      <c r="H9" s="116">
        <v>743.58587803030287</v>
      </c>
      <c r="I9" s="116">
        <v>742.37543333333349</v>
      </c>
      <c r="J9" s="116">
        <v>741.33846481481498</v>
      </c>
      <c r="K9" s="116">
        <v>739.58340583333347</v>
      </c>
    </row>
    <row r="10" spans="1:11" x14ac:dyDescent="0.25">
      <c r="A10" s="17"/>
      <c r="B10" s="143"/>
      <c r="C10" s="143"/>
      <c r="D10" s="143"/>
      <c r="E10" s="116"/>
      <c r="F10" s="116"/>
      <c r="G10" s="116"/>
      <c r="H10" s="116"/>
      <c r="I10" s="116"/>
      <c r="J10" s="116"/>
      <c r="K10" s="116"/>
    </row>
    <row r="11" spans="1:11" x14ac:dyDescent="0.25">
      <c r="A11" s="17" t="s">
        <v>2</v>
      </c>
      <c r="B11" s="143">
        <v>185.0301</v>
      </c>
      <c r="C11" s="143">
        <v>208.75829999999999</v>
      </c>
      <c r="D11" s="143">
        <v>200.21033586692661</v>
      </c>
      <c r="E11" s="116">
        <v>194.99556859725394</v>
      </c>
      <c r="F11" s="116">
        <v>201.02167</v>
      </c>
      <c r="G11" s="116">
        <v>199.76812474204525</v>
      </c>
      <c r="H11" s="116">
        <v>203.11590254338836</v>
      </c>
      <c r="I11" s="116">
        <v>203.18980932683954</v>
      </c>
      <c r="J11" s="116">
        <v>205.02438184595977</v>
      </c>
      <c r="K11" s="116">
        <v>203.90904655113641</v>
      </c>
    </row>
    <row r="12" spans="1:11" x14ac:dyDescent="0.25">
      <c r="A12" s="17"/>
      <c r="B12" s="143"/>
      <c r="C12" s="143"/>
      <c r="D12" s="143"/>
      <c r="E12" s="116"/>
      <c r="F12" s="116"/>
      <c r="G12" s="116"/>
      <c r="H12" s="116"/>
      <c r="I12" s="116"/>
      <c r="J12" s="116"/>
      <c r="K12" s="116"/>
    </row>
    <row r="13" spans="1:11" x14ac:dyDescent="0.25">
      <c r="A13" s="17" t="s">
        <v>3</v>
      </c>
      <c r="B13" s="143">
        <v>35.691899999999997</v>
      </c>
      <c r="C13" s="143">
        <v>39.1631</v>
      </c>
      <c r="D13" s="143">
        <v>38.726587287645259</v>
      </c>
      <c r="E13" s="116">
        <v>38.636941466008764</v>
      </c>
      <c r="F13" s="116">
        <v>39.516624</v>
      </c>
      <c r="G13" s="116">
        <v>39.524551762500025</v>
      </c>
      <c r="H13" s="116">
        <v>39.828920794507553</v>
      </c>
      <c r="I13" s="116">
        <v>40.22816287202383</v>
      </c>
      <c r="J13" s="116">
        <v>40.539265092592629</v>
      </c>
      <c r="K13" s="116">
        <v>40.566745860416674</v>
      </c>
    </row>
    <row r="14" spans="1:11" x14ac:dyDescent="0.25">
      <c r="A14" s="17"/>
      <c r="B14" s="143"/>
      <c r="C14" s="143"/>
      <c r="D14" s="143"/>
      <c r="E14" s="116"/>
      <c r="F14" s="116"/>
      <c r="G14" s="116"/>
      <c r="H14" s="116"/>
      <c r="I14" s="116"/>
      <c r="J14" s="116"/>
      <c r="K14" s="116"/>
    </row>
    <row r="15" spans="1:11" x14ac:dyDescent="0.25">
      <c r="A15" s="17" t="s">
        <v>4</v>
      </c>
      <c r="B15" s="143">
        <v>35.0351</v>
      </c>
      <c r="C15" s="143">
        <v>41.0488</v>
      </c>
      <c r="D15" s="143">
        <v>40.766770873827163</v>
      </c>
      <c r="E15" s="116">
        <v>40.603985427125494</v>
      </c>
      <c r="F15" s="116">
        <v>43.877868999999997</v>
      </c>
      <c r="G15" s="116">
        <v>43.484661942307682</v>
      </c>
      <c r="H15" s="116">
        <v>43.995167673076942</v>
      </c>
      <c r="I15" s="116">
        <v>44.03657683882787</v>
      </c>
      <c r="J15" s="116">
        <v>44.33771736752135</v>
      </c>
      <c r="K15" s="116">
        <v>43.286975494230752</v>
      </c>
    </row>
    <row r="16" spans="1:11" x14ac:dyDescent="0.25">
      <c r="A16" s="17"/>
      <c r="B16" s="143"/>
      <c r="C16" s="143"/>
      <c r="D16" s="143"/>
      <c r="E16" s="116"/>
      <c r="F16" s="116"/>
      <c r="G16" s="116"/>
      <c r="H16" s="116"/>
      <c r="I16" s="116"/>
      <c r="J16" s="116"/>
      <c r="K16" s="116"/>
    </row>
    <row r="17" spans="1:11" x14ac:dyDescent="0.25">
      <c r="A17" s="17" t="s">
        <v>5</v>
      </c>
      <c r="B17" s="143">
        <v>31.677</v>
      </c>
      <c r="C17" s="143">
        <v>36.198799999999999</v>
      </c>
      <c r="D17" s="143">
        <v>35.874736651818473</v>
      </c>
      <c r="E17" s="116">
        <v>36.042260491228063</v>
      </c>
      <c r="F17" s="116">
        <v>36.188670999999999</v>
      </c>
      <c r="G17" s="116">
        <v>36.129296393333334</v>
      </c>
      <c r="H17" s="116">
        <v>36.075658796969691</v>
      </c>
      <c r="I17" s="116">
        <v>35.958006593650822</v>
      </c>
      <c r="J17" s="116">
        <v>35.818306079629608</v>
      </c>
      <c r="K17" s="116">
        <v>35.736647418333362</v>
      </c>
    </row>
    <row r="18" spans="1:11" x14ac:dyDescent="0.25">
      <c r="A18" s="17"/>
      <c r="B18" s="143"/>
      <c r="C18" s="143"/>
      <c r="D18" s="143"/>
      <c r="E18" s="116"/>
      <c r="F18" s="116"/>
      <c r="G18" s="116"/>
      <c r="H18" s="116"/>
      <c r="I18" s="116"/>
      <c r="J18" s="116"/>
      <c r="K18" s="116"/>
    </row>
    <row r="19" spans="1:11" x14ac:dyDescent="0.25">
      <c r="A19" s="17" t="s">
        <v>6</v>
      </c>
      <c r="B19" s="143">
        <v>1.8107</v>
      </c>
      <c r="C19" s="143">
        <v>1.8992</v>
      </c>
      <c r="D19" s="143">
        <v>1.8701822056027406</v>
      </c>
      <c r="E19" s="116">
        <v>1.878610665692009</v>
      </c>
      <c r="F19" s="116">
        <v>1.85886</v>
      </c>
      <c r="G19" s="116">
        <v>1.810597664423077</v>
      </c>
      <c r="H19" s="116">
        <v>1.8002270979020973</v>
      </c>
      <c r="I19" s="116">
        <v>1.7865134166666654</v>
      </c>
      <c r="J19" s="116">
        <v>1.8072959903846126</v>
      </c>
      <c r="K19" s="116">
        <v>1.7619771326923075</v>
      </c>
    </row>
    <row r="20" spans="1:11" x14ac:dyDescent="0.25">
      <c r="A20" s="17"/>
      <c r="B20" s="143"/>
      <c r="C20" s="143"/>
      <c r="D20" s="143"/>
      <c r="E20" s="116"/>
      <c r="F20" s="116"/>
      <c r="G20" s="116"/>
      <c r="H20" s="116"/>
      <c r="I20" s="116"/>
      <c r="J20" s="116"/>
      <c r="K20" s="116"/>
    </row>
    <row r="21" spans="1:11" x14ac:dyDescent="0.25">
      <c r="A21" s="17" t="s">
        <v>7</v>
      </c>
      <c r="B21" s="143">
        <v>807.9085</v>
      </c>
      <c r="C21" s="143">
        <v>918.11680000000001</v>
      </c>
      <c r="D21" s="143">
        <v>909.22971482348692</v>
      </c>
      <c r="E21" s="116">
        <v>907.55448092105235</v>
      </c>
      <c r="F21" s="116">
        <v>918.33314800000005</v>
      </c>
      <c r="G21" s="116">
        <v>914.49872333333315</v>
      </c>
      <c r="H21" s="116">
        <v>913.27344848484859</v>
      </c>
      <c r="I21" s="116">
        <v>915.36621507936491</v>
      </c>
      <c r="J21" s="116">
        <v>915.51120555555531</v>
      </c>
      <c r="K21" s="116">
        <v>911.28710916666694</v>
      </c>
    </row>
    <row r="22" spans="1:11" x14ac:dyDescent="0.25">
      <c r="A22" s="17"/>
      <c r="B22" s="143"/>
      <c r="C22" s="143"/>
      <c r="D22" s="143"/>
      <c r="E22" s="116"/>
      <c r="F22" s="116"/>
      <c r="G22" s="116"/>
      <c r="H22" s="116"/>
      <c r="I22" s="116"/>
      <c r="J22" s="116"/>
      <c r="K22" s="116"/>
    </row>
    <row r="23" spans="1:11" x14ac:dyDescent="0.25">
      <c r="A23" s="17" t="s">
        <v>8</v>
      </c>
      <c r="B23" s="143">
        <v>55.283000000000001</v>
      </c>
      <c r="C23" s="143">
        <v>60.226500000000001</v>
      </c>
      <c r="D23" s="143">
        <v>63.478994670475423</v>
      </c>
      <c r="E23" s="116">
        <v>63.10129631203008</v>
      </c>
      <c r="F23" s="116">
        <v>66.687483</v>
      </c>
      <c r="G23" s="116">
        <v>67.558556803571435</v>
      </c>
      <c r="H23" s="116">
        <v>68.578464279220782</v>
      </c>
      <c r="I23" s="116">
        <v>69.531292544217692</v>
      </c>
      <c r="J23" s="116">
        <v>71.466173603174582</v>
      </c>
      <c r="K23" s="116">
        <v>70.689372521428552</v>
      </c>
    </row>
    <row r="24" spans="1:11" x14ac:dyDescent="0.25">
      <c r="A24" s="17"/>
      <c r="B24" s="143"/>
      <c r="C24" s="143"/>
      <c r="D24" s="143"/>
      <c r="E24" s="116"/>
      <c r="F24" s="116"/>
      <c r="G24" s="116"/>
      <c r="H24" s="116"/>
      <c r="I24" s="116"/>
      <c r="J24" s="116"/>
      <c r="K24" s="116"/>
    </row>
    <row r="25" spans="1:11" x14ac:dyDescent="0.25">
      <c r="A25" s="17" t="s">
        <v>9</v>
      </c>
      <c r="B25" s="143">
        <v>153.24379999999999</v>
      </c>
      <c r="C25" s="143">
        <v>171.66630000000001</v>
      </c>
      <c r="D25" s="143">
        <v>165.21807059161608</v>
      </c>
      <c r="E25" s="116">
        <v>160.5371160745614</v>
      </c>
      <c r="F25" s="116">
        <v>162.41950399999999</v>
      </c>
      <c r="G25" s="116">
        <v>159.23329330000001</v>
      </c>
      <c r="H25" s="116">
        <v>162.64610459090912</v>
      </c>
      <c r="I25" s="116">
        <v>163.99448176190475</v>
      </c>
      <c r="J25" s="116">
        <v>168.59234972222222</v>
      </c>
      <c r="K25" s="116">
        <v>164.07492325000007</v>
      </c>
    </row>
    <row r="26" spans="1:11" x14ac:dyDescent="0.25">
      <c r="A26" s="17"/>
      <c r="B26" s="143"/>
      <c r="C26" s="143"/>
      <c r="D26" s="143"/>
      <c r="E26" s="116"/>
      <c r="F26" s="116"/>
      <c r="G26" s="116"/>
      <c r="H26" s="116"/>
      <c r="I26" s="116"/>
      <c r="J26" s="116"/>
      <c r="K26" s="116"/>
    </row>
    <row r="27" spans="1:11" x14ac:dyDescent="0.25">
      <c r="A27" s="17" t="s">
        <v>10</v>
      </c>
      <c r="B27" s="143">
        <v>24.1204</v>
      </c>
      <c r="C27" s="143">
        <v>26.601700000000001</v>
      </c>
      <c r="D27" s="143">
        <v>25.9599913704992</v>
      </c>
      <c r="E27" s="116">
        <v>26.197571886842109</v>
      </c>
      <c r="F27" s="116">
        <v>28.089524000000001</v>
      </c>
      <c r="G27" s="116">
        <v>27.681002682500008</v>
      </c>
      <c r="H27" s="116">
        <v>27.797268715909077</v>
      </c>
      <c r="I27" s="116">
        <v>28.189471328571429</v>
      </c>
      <c r="J27" s="116">
        <v>29.245105447222215</v>
      </c>
      <c r="K27" s="116">
        <v>28.955419455000005</v>
      </c>
    </row>
    <row r="28" spans="1:11" x14ac:dyDescent="0.25">
      <c r="A28" s="17"/>
      <c r="B28" s="143"/>
      <c r="C28" s="143"/>
      <c r="D28" s="143"/>
      <c r="E28" s="116"/>
      <c r="F28" s="116"/>
      <c r="G28" s="116"/>
      <c r="H28" s="116"/>
      <c r="I28" s="116"/>
      <c r="J28" s="116"/>
      <c r="K28" s="116"/>
    </row>
    <row r="29" spans="1:11" x14ac:dyDescent="0.25">
      <c r="A29" s="17" t="s">
        <v>11</v>
      </c>
      <c r="B29" s="143">
        <v>645.19299999999998</v>
      </c>
      <c r="C29" s="143">
        <v>735.20749999999998</v>
      </c>
      <c r="D29" s="143">
        <v>725.71755003905719</v>
      </c>
      <c r="E29" s="116">
        <v>727.54994999999985</v>
      </c>
      <c r="F29" s="116">
        <v>730.11348799999996</v>
      </c>
      <c r="G29" s="116">
        <v>729.15596749999986</v>
      </c>
      <c r="H29" s="116">
        <v>728.05176477272721</v>
      </c>
      <c r="I29" s="116">
        <v>726.69985952380944</v>
      </c>
      <c r="J29" s="116">
        <v>725.61007361111081</v>
      </c>
      <c r="K29" s="116">
        <v>724.75946249999981</v>
      </c>
    </row>
    <row r="30" spans="1:11" x14ac:dyDescent="0.25">
      <c r="A30" s="17"/>
      <c r="B30" s="143"/>
      <c r="C30" s="143"/>
      <c r="D30" s="143"/>
      <c r="E30" s="116"/>
      <c r="F30" s="116"/>
      <c r="G30" s="116"/>
      <c r="H30" s="116"/>
      <c r="I30" s="116"/>
      <c r="J30" s="116"/>
      <c r="K30" s="116"/>
    </row>
    <row r="31" spans="1:11" x14ac:dyDescent="0.25">
      <c r="A31" s="17" t="s">
        <v>12</v>
      </c>
      <c r="B31" s="143">
        <v>68.056799999999996</v>
      </c>
      <c r="C31" s="143">
        <v>77.656700000000001</v>
      </c>
      <c r="D31" s="143">
        <v>76.668527919602752</v>
      </c>
      <c r="E31" s="116">
        <v>76.872572807017548</v>
      </c>
      <c r="F31" s="116">
        <v>77.173512000000002</v>
      </c>
      <c r="G31" s="116">
        <v>77.054938333333325</v>
      </c>
      <c r="H31" s="116">
        <v>76.923380303030328</v>
      </c>
      <c r="I31" s="116">
        <v>76.731455555555556</v>
      </c>
      <c r="J31" s="116">
        <v>76.641825925925943</v>
      </c>
      <c r="K31" s="116">
        <v>76.532944166666638</v>
      </c>
    </row>
    <row r="32" spans="1:11" x14ac:dyDescent="0.25">
      <c r="A32" s="17"/>
      <c r="B32" s="143"/>
      <c r="C32" s="143"/>
      <c r="D32" s="143"/>
      <c r="E32" s="116"/>
      <c r="F32" s="116"/>
      <c r="G32" s="116"/>
      <c r="H32" s="116"/>
      <c r="I32" s="116"/>
      <c r="J32" s="116"/>
      <c r="K32" s="116"/>
    </row>
    <row r="33" spans="1:11" x14ac:dyDescent="0.25">
      <c r="A33" s="17" t="s">
        <v>13</v>
      </c>
      <c r="B33" s="143">
        <v>66.056399999999996</v>
      </c>
      <c r="C33" s="143">
        <v>75.408100000000005</v>
      </c>
      <c r="D33" s="143">
        <v>74.431124458070528</v>
      </c>
      <c r="E33" s="116">
        <v>74.6661713295195</v>
      </c>
      <c r="F33" s="116">
        <v>74.986192000000003</v>
      </c>
      <c r="G33" s="116">
        <v>74.881188760869662</v>
      </c>
      <c r="H33" s="116">
        <v>74.771748328063211</v>
      </c>
      <c r="I33" s="116">
        <v>74.695241113871674</v>
      </c>
      <c r="J33" s="116">
        <v>74.595991421497587</v>
      </c>
      <c r="K33" s="116">
        <v>74.471812711956517</v>
      </c>
    </row>
    <row r="34" spans="1:11" x14ac:dyDescent="0.25">
      <c r="A34" s="17"/>
      <c r="B34" s="143"/>
      <c r="C34" s="143"/>
      <c r="D34" s="143"/>
      <c r="E34" s="116"/>
      <c r="F34" s="116"/>
      <c r="G34" s="116"/>
      <c r="H34" s="116"/>
      <c r="I34" s="116"/>
      <c r="J34" s="116"/>
      <c r="K34" s="116"/>
    </row>
    <row r="35" spans="1:11" x14ac:dyDescent="0.25">
      <c r="A35" s="17" t="s">
        <v>781</v>
      </c>
      <c r="B35" s="143">
        <v>182.23820000000001</v>
      </c>
      <c r="C35" s="143">
        <v>209.75749999999999</v>
      </c>
      <c r="D35" s="143">
        <v>210.83435317359508</v>
      </c>
      <c r="E35" s="116">
        <v>209.59513843984976</v>
      </c>
      <c r="F35" s="116">
        <v>217.084678</v>
      </c>
      <c r="G35" s="116">
        <v>215.47445063999993</v>
      </c>
      <c r="H35" s="116">
        <v>217.17075894431821</v>
      </c>
      <c r="I35" s="116">
        <v>218.75558881309519</v>
      </c>
      <c r="J35" s="116">
        <v>220.91301228888878</v>
      </c>
      <c r="K35" s="116">
        <v>218.45760125375023</v>
      </c>
    </row>
    <row r="36" spans="1:11" x14ac:dyDescent="0.25">
      <c r="A36" s="17"/>
      <c r="B36" s="143"/>
      <c r="C36" s="143"/>
      <c r="D36" s="143"/>
      <c r="E36" s="116"/>
      <c r="F36" s="116"/>
      <c r="G36" s="116"/>
      <c r="H36" s="116"/>
      <c r="I36" s="116"/>
      <c r="J36" s="116"/>
      <c r="K36" s="116"/>
    </row>
    <row r="37" spans="1:11" x14ac:dyDescent="0.25">
      <c r="A37" s="17" t="s">
        <v>14</v>
      </c>
      <c r="B37" s="143">
        <v>23.5275</v>
      </c>
      <c r="C37" s="143">
        <v>26.621700000000001</v>
      </c>
      <c r="D37" s="143">
        <v>26.982617554723959</v>
      </c>
      <c r="E37" s="116">
        <v>27.626028777960499</v>
      </c>
      <c r="F37" s="116">
        <v>29.843585000000001</v>
      </c>
      <c r="G37" s="116">
        <v>29.549150221874999</v>
      </c>
      <c r="H37" s="116">
        <v>30.175023632102288</v>
      </c>
      <c r="I37" s="116">
        <v>30.802046005952381</v>
      </c>
      <c r="J37" s="116">
        <v>31.199057463541653</v>
      </c>
      <c r="K37" s="116">
        <v>30.057879048437503</v>
      </c>
    </row>
    <row r="38" spans="1:11" x14ac:dyDescent="0.25">
      <c r="A38" s="17"/>
      <c r="B38" s="143"/>
      <c r="C38" s="143"/>
      <c r="D38" s="143"/>
      <c r="E38" s="116"/>
      <c r="F38" s="116"/>
      <c r="G38" s="116"/>
      <c r="H38" s="116"/>
      <c r="I38" s="116"/>
      <c r="J38" s="116"/>
      <c r="K38" s="116"/>
    </row>
    <row r="39" spans="1:11" x14ac:dyDescent="0.25">
      <c r="A39" s="17" t="s">
        <v>15</v>
      </c>
      <c r="B39" s="143">
        <v>265.24930000000001</v>
      </c>
      <c r="C39" s="143">
        <v>318.84469999999999</v>
      </c>
      <c r="D39" s="143">
        <v>322.58594482621635</v>
      </c>
      <c r="E39" s="116">
        <v>316.85253256376518</v>
      </c>
      <c r="F39" s="116">
        <v>352.529585</v>
      </c>
      <c r="G39" s="116">
        <v>349.24874647900003</v>
      </c>
      <c r="H39" s="116">
        <v>351.84310706454573</v>
      </c>
      <c r="I39" s="116">
        <v>354.40082381142901</v>
      </c>
      <c r="J39" s="116">
        <v>362.0847995588893</v>
      </c>
      <c r="K39" s="116">
        <v>355.63332076100028</v>
      </c>
    </row>
    <row r="40" spans="1:11" x14ac:dyDescent="0.25">
      <c r="A40" s="17"/>
      <c r="B40" s="143"/>
      <c r="C40" s="143"/>
      <c r="D40" s="143"/>
      <c r="E40" s="116"/>
      <c r="F40" s="116"/>
      <c r="G40" s="116"/>
      <c r="H40" s="116"/>
      <c r="I40" s="116"/>
      <c r="J40" s="116"/>
      <c r="K40" s="116"/>
    </row>
    <row r="41" spans="1:11" x14ac:dyDescent="0.25">
      <c r="A41" s="17" t="s">
        <v>53</v>
      </c>
      <c r="B41" s="143">
        <v>7.0697999999999999</v>
      </c>
      <c r="C41" s="143">
        <v>7.9177</v>
      </c>
      <c r="D41" s="143">
        <v>8.2406399722210644</v>
      </c>
      <c r="E41" s="116">
        <v>8.2957888771929795</v>
      </c>
      <c r="F41" s="116">
        <v>8.6424079999999996</v>
      </c>
      <c r="G41" s="116">
        <v>8.6760178361111109</v>
      </c>
      <c r="H41" s="116">
        <v>8.8898137926136371</v>
      </c>
      <c r="I41" s="116">
        <v>8.9692299761904817</v>
      </c>
      <c r="J41" s="116">
        <v>8.9758391562500019</v>
      </c>
      <c r="K41" s="116">
        <v>8.6906848656249984</v>
      </c>
    </row>
    <row r="42" spans="1:11" x14ac:dyDescent="0.25">
      <c r="A42" s="17"/>
      <c r="B42" s="143"/>
      <c r="C42" s="143"/>
      <c r="D42" s="143"/>
      <c r="E42" s="116"/>
      <c r="F42" s="116"/>
      <c r="G42" s="116"/>
      <c r="H42" s="116"/>
      <c r="I42" s="116"/>
      <c r="J42" s="116"/>
      <c r="K42" s="116"/>
    </row>
    <row r="43" spans="1:11" x14ac:dyDescent="0.25">
      <c r="A43" s="17" t="s">
        <v>54</v>
      </c>
      <c r="B43" s="143">
        <v>13.026999999999999</v>
      </c>
      <c r="C43" s="143">
        <v>9.6098999999999997</v>
      </c>
      <c r="D43" s="143">
        <v>7.8375118440581248</v>
      </c>
      <c r="E43" s="116">
        <v>7.561219736842105</v>
      </c>
      <c r="F43" s="116">
        <v>6.7296680000000002</v>
      </c>
      <c r="G43" s="116">
        <v>6.6544299999999996</v>
      </c>
      <c r="H43" s="116">
        <v>6.5865704545454502</v>
      </c>
      <c r="I43" s="116">
        <v>6.5004505952380969</v>
      </c>
      <c r="J43" s="116">
        <v>6.4215611111111093</v>
      </c>
      <c r="K43" s="116">
        <v>6.3434562499999982</v>
      </c>
    </row>
    <row r="44" spans="1:11" x14ac:dyDescent="0.25">
      <c r="A44" s="17"/>
      <c r="B44" s="143"/>
      <c r="C44" s="143"/>
      <c r="D44" s="143"/>
      <c r="E44" s="116"/>
      <c r="F44" s="116"/>
      <c r="G44" s="116"/>
      <c r="H44" s="116"/>
      <c r="I44" s="116"/>
      <c r="J44" s="116"/>
      <c r="K44" s="116"/>
    </row>
    <row r="45" spans="1:11" x14ac:dyDescent="0.25">
      <c r="A45" s="17" t="s">
        <v>18</v>
      </c>
      <c r="B45" s="143">
        <v>67.528899999999993</v>
      </c>
      <c r="C45" s="143">
        <v>77.021900000000002</v>
      </c>
      <c r="D45" s="143">
        <v>76.055501767556251</v>
      </c>
      <c r="E45" s="116">
        <v>76.247619475877144</v>
      </c>
      <c r="F45" s="116">
        <v>76.579175000000006</v>
      </c>
      <c r="G45" s="116">
        <v>76.472946779166676</v>
      </c>
      <c r="H45" s="116">
        <v>76.385551727272713</v>
      </c>
      <c r="I45" s="116">
        <v>76.295187823412718</v>
      </c>
      <c r="J45" s="116">
        <v>76.202027806712948</v>
      </c>
      <c r="K45" s="116">
        <v>76.11027061145829</v>
      </c>
    </row>
    <row r="46" spans="1:11" x14ac:dyDescent="0.25">
      <c r="A46" s="17"/>
      <c r="B46" s="143"/>
      <c r="C46" s="143"/>
      <c r="D46" s="143"/>
      <c r="E46" s="116"/>
      <c r="F46" s="116"/>
      <c r="G46" s="116"/>
      <c r="H46" s="116"/>
      <c r="I46" s="116"/>
      <c r="J46" s="116"/>
      <c r="K46" s="116"/>
    </row>
    <row r="47" spans="1:11" x14ac:dyDescent="0.25">
      <c r="A47" s="17" t="s">
        <v>19</v>
      </c>
      <c r="B47" s="143">
        <v>299.30250000000001</v>
      </c>
      <c r="C47" s="143">
        <v>356.20499999999998</v>
      </c>
      <c r="D47" s="143">
        <v>361.474962423926</v>
      </c>
      <c r="E47" s="116">
        <v>361.53128255566804</v>
      </c>
      <c r="F47" s="116">
        <v>375.824636</v>
      </c>
      <c r="G47" s="116">
        <v>368.72015116</v>
      </c>
      <c r="H47" s="116">
        <v>375.18218998636365</v>
      </c>
      <c r="I47" s="116">
        <v>378.66040895238126</v>
      </c>
      <c r="J47" s="116">
        <v>380.18553848888871</v>
      </c>
      <c r="K47" s="116">
        <v>372.88608204500014</v>
      </c>
    </row>
    <row r="48" spans="1:11" x14ac:dyDescent="0.25">
      <c r="A48" s="17"/>
      <c r="B48" s="143"/>
      <c r="C48" s="143"/>
      <c r="D48" s="143"/>
      <c r="E48" s="116"/>
      <c r="F48" s="116"/>
      <c r="G48" s="116"/>
      <c r="H48" s="116"/>
      <c r="I48" s="116"/>
      <c r="J48" s="116"/>
      <c r="K48" s="116"/>
    </row>
    <row r="49" spans="1:11" x14ac:dyDescent="0.25">
      <c r="A49" s="17" t="s">
        <v>20</v>
      </c>
      <c r="B49" s="143">
        <v>248.03880000000001</v>
      </c>
      <c r="C49" s="143">
        <v>282.89850000000001</v>
      </c>
      <c r="D49" s="143">
        <v>279.34896893020715</v>
      </c>
      <c r="E49" s="116">
        <v>280.08361161524516</v>
      </c>
      <c r="F49" s="116">
        <v>281.26759299999998</v>
      </c>
      <c r="G49" s="116">
        <v>280.87298214285727</v>
      </c>
      <c r="H49" s="116">
        <v>280.54096022727254</v>
      </c>
      <c r="I49" s="116">
        <v>280.15352227891174</v>
      </c>
      <c r="J49" s="116">
        <v>279.80700734127004</v>
      </c>
      <c r="K49" s="116">
        <v>279.5112857142858</v>
      </c>
    </row>
    <row r="50" spans="1:11" x14ac:dyDescent="0.25">
      <c r="A50" s="17"/>
      <c r="B50" s="143"/>
      <c r="C50" s="143"/>
      <c r="D50" s="143"/>
      <c r="E50" s="116"/>
      <c r="F50" s="116"/>
      <c r="G50" s="116"/>
      <c r="H50" s="116"/>
      <c r="I50" s="116"/>
      <c r="J50" s="116"/>
      <c r="K50" s="116"/>
    </row>
    <row r="51" spans="1:11" ht="15.75" thickBot="1" x14ac:dyDescent="0.3">
      <c r="A51" s="2" t="s">
        <v>859</v>
      </c>
      <c r="B51" s="145">
        <v>260.52210000000002</v>
      </c>
      <c r="C51" s="145">
        <v>305.97059999999999</v>
      </c>
      <c r="D51" s="145">
        <v>303.96533244482697</v>
      </c>
      <c r="E51" s="145">
        <v>302.72816450292385</v>
      </c>
      <c r="F51" s="145">
        <v>327.45218199999999</v>
      </c>
      <c r="G51" s="145">
        <v>324.49435313461561</v>
      </c>
      <c r="H51" s="145">
        <v>328.30730762237744</v>
      </c>
      <c r="I51" s="145">
        <v>328.73484996336992</v>
      </c>
      <c r="J51" s="145">
        <v>330.99228370192321</v>
      </c>
      <c r="K51" s="145">
        <v>323.18617553365374</v>
      </c>
    </row>
    <row r="52" spans="1:11" s="142" customFormat="1" ht="12.75" thickTop="1" x14ac:dyDescent="0.15">
      <c r="A52" s="314" t="s">
        <v>758</v>
      </c>
      <c r="B52" s="314"/>
      <c r="C52" s="314"/>
      <c r="D52" s="314"/>
      <c r="E52" s="314"/>
      <c r="F52" s="314"/>
      <c r="G52" s="314"/>
      <c r="H52" s="314"/>
      <c r="I52" s="314"/>
      <c r="J52" s="314"/>
      <c r="K52" s="314"/>
    </row>
    <row r="53" spans="1:11" s="110" customFormat="1" ht="11.25" x14ac:dyDescent="0.2">
      <c r="A53" s="300" t="s">
        <v>801</v>
      </c>
      <c r="B53" s="300"/>
      <c r="C53" s="300"/>
      <c r="D53" s="300"/>
      <c r="E53" s="300"/>
      <c r="F53" s="300"/>
      <c r="G53" s="300"/>
      <c r="H53" s="300"/>
      <c r="I53" s="300"/>
      <c r="J53" s="300"/>
      <c r="K53" s="300"/>
    </row>
    <row r="54" spans="1:11" s="110" customFormat="1" ht="11.25" x14ac:dyDescent="0.2">
      <c r="A54" s="313" t="s">
        <v>55</v>
      </c>
      <c r="B54" s="313"/>
      <c r="C54" s="313"/>
      <c r="D54" s="313"/>
      <c r="E54" s="313"/>
      <c r="F54" s="313"/>
      <c r="G54" s="313"/>
      <c r="H54" s="313"/>
      <c r="I54" s="313"/>
      <c r="J54" s="313"/>
      <c r="K54" s="313"/>
    </row>
    <row r="55" spans="1:11" x14ac:dyDescent="0.25">
      <c r="A55" s="79"/>
      <c r="B55" s="79"/>
      <c r="C55" s="79"/>
      <c r="D55" s="79"/>
      <c r="E55" s="79"/>
      <c r="F55" s="79"/>
      <c r="G55" s="79"/>
      <c r="H55" s="79"/>
      <c r="I55" s="79"/>
      <c r="J55" s="79"/>
      <c r="K55" s="79"/>
    </row>
    <row r="56" spans="1:11" x14ac:dyDescent="0.25">
      <c r="A56" s="79"/>
      <c r="B56" s="79"/>
      <c r="C56" s="79"/>
      <c r="D56" s="79"/>
      <c r="E56" s="79"/>
      <c r="F56" s="79"/>
      <c r="G56" s="79"/>
      <c r="H56" s="79"/>
      <c r="I56" s="79"/>
      <c r="J56" s="79"/>
      <c r="K56" s="79"/>
    </row>
    <row r="57" spans="1:11" x14ac:dyDescent="0.25">
      <c r="A57" s="79"/>
      <c r="B57" s="79"/>
      <c r="C57" s="79"/>
      <c r="D57" s="79"/>
      <c r="E57" s="79"/>
      <c r="F57" s="79"/>
      <c r="G57" s="79"/>
      <c r="H57" s="79"/>
      <c r="I57" s="79"/>
      <c r="J57" s="79"/>
      <c r="K57" s="79"/>
    </row>
    <row r="58" spans="1:11" x14ac:dyDescent="0.25">
      <c r="A58" s="79"/>
      <c r="B58" s="79"/>
      <c r="C58" s="79"/>
      <c r="D58" s="79"/>
      <c r="E58" s="79"/>
      <c r="F58" s="79"/>
      <c r="G58" s="79"/>
      <c r="H58" s="79"/>
      <c r="I58" s="79"/>
      <c r="J58" s="79"/>
      <c r="K58" s="79"/>
    </row>
    <row r="59" spans="1:11" x14ac:dyDescent="0.25">
      <c r="A59" s="79"/>
      <c r="B59" s="79"/>
      <c r="C59" s="79"/>
      <c r="D59" s="79"/>
      <c r="E59" s="79"/>
      <c r="F59" s="79"/>
      <c r="G59" s="79"/>
      <c r="H59" s="79"/>
      <c r="I59" s="79"/>
      <c r="J59" s="79" t="s">
        <v>714</v>
      </c>
      <c r="K59" s="79"/>
    </row>
    <row r="60" spans="1:11" x14ac:dyDescent="0.25">
      <c r="A60" s="134"/>
      <c r="B60" s="134"/>
      <c r="C60" s="134"/>
      <c r="D60" s="134"/>
      <c r="E60" s="134"/>
      <c r="F60" s="134"/>
      <c r="G60" s="134"/>
      <c r="H60" s="134"/>
      <c r="I60" s="134"/>
      <c r="J60" s="134"/>
      <c r="K60" s="134"/>
    </row>
    <row r="61" spans="1:11" x14ac:dyDescent="0.25">
      <c r="A61" s="134"/>
      <c r="B61" s="134"/>
      <c r="C61" s="134"/>
      <c r="D61" s="134"/>
      <c r="E61" s="134"/>
      <c r="F61" s="134"/>
      <c r="G61" s="134"/>
      <c r="H61" s="134"/>
      <c r="I61" s="134"/>
      <c r="J61" s="134"/>
      <c r="K61" s="134"/>
    </row>
    <row r="62" spans="1:11" x14ac:dyDescent="0.25">
      <c r="A62" s="134"/>
      <c r="B62" s="134"/>
      <c r="C62" s="134"/>
      <c r="D62" s="134"/>
      <c r="E62" s="134"/>
      <c r="F62" s="134"/>
      <c r="G62" s="134"/>
      <c r="H62" s="134"/>
      <c r="I62" s="134"/>
      <c r="J62" s="134"/>
      <c r="K62" s="134"/>
    </row>
  </sheetData>
  <mergeCells count="12">
    <mergeCell ref="A1:K1"/>
    <mergeCell ref="A2:K2"/>
    <mergeCell ref="A53:K53"/>
    <mergeCell ref="A54:K54"/>
    <mergeCell ref="A52:K52"/>
    <mergeCell ref="A3:J3"/>
    <mergeCell ref="A4:A5"/>
    <mergeCell ref="B4:B5"/>
    <mergeCell ref="C4:C5"/>
    <mergeCell ref="D4:D5"/>
    <mergeCell ref="F4:H4"/>
    <mergeCell ref="I4:K4"/>
  </mergeCells>
  <hyperlinks>
    <hyperlink ref="A54" r:id="rId1" display="http://www.sbp.org.pk/ecodata/IBF_Arch.xls" xr:uid="{00000000-0004-0000-0400-000000000000}"/>
  </hyperlinks>
  <pageMargins left="0.7" right="0.7" top="0.75" bottom="0.75" header="0.3" footer="0.3"/>
  <pageSetup paperSize="9" scale="90" orientation="portrait" verticalDpi="1200" r:id="rId2"/>
  <headerFooter>
    <oddFooter>&amp;C&amp;A</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43"/>
  <sheetViews>
    <sheetView view="pageBreakPreview" topLeftCell="A10" zoomScaleNormal="100" zoomScaleSheetLayoutView="100" workbookViewId="0">
      <selection activeCell="C19" sqref="C19:O19"/>
    </sheetView>
  </sheetViews>
  <sheetFormatPr defaultColWidth="9.140625" defaultRowHeight="15" x14ac:dyDescent="0.25"/>
  <cols>
    <col min="1" max="2" width="5" style="75" customWidth="1"/>
    <col min="3" max="3" width="7.140625" style="75" customWidth="1"/>
    <col min="4" max="8" width="6.85546875" style="75" customWidth="1"/>
    <col min="9" max="9" width="7" style="75" customWidth="1"/>
    <col min="10" max="10" width="7.85546875" style="75" customWidth="1"/>
    <col min="11" max="11" width="6.85546875" style="75" customWidth="1"/>
    <col min="12" max="12" width="7.5703125" style="75" customWidth="1"/>
    <col min="13" max="15" width="6.85546875" style="75" customWidth="1"/>
    <col min="16" max="16384" width="9.140625" style="75"/>
  </cols>
  <sheetData>
    <row r="1" spans="1:15" ht="27" x14ac:dyDescent="0.25">
      <c r="A1" s="285" t="s">
        <v>849</v>
      </c>
      <c r="B1" s="285"/>
      <c r="C1" s="285"/>
      <c r="D1" s="285"/>
      <c r="E1" s="285"/>
      <c r="F1" s="285"/>
      <c r="G1" s="285"/>
      <c r="H1" s="285"/>
      <c r="I1" s="285"/>
      <c r="J1" s="285"/>
      <c r="K1" s="285"/>
      <c r="L1" s="285"/>
      <c r="M1" s="285"/>
      <c r="N1" s="285"/>
      <c r="O1" s="285"/>
    </row>
    <row r="2" spans="1:15" ht="15.75" x14ac:dyDescent="0.25">
      <c r="A2" s="331" t="s">
        <v>56</v>
      </c>
      <c r="B2" s="331"/>
      <c r="C2" s="331"/>
      <c r="D2" s="331"/>
      <c r="E2" s="331"/>
      <c r="F2" s="331"/>
      <c r="G2" s="331"/>
      <c r="H2" s="331"/>
      <c r="I2" s="331"/>
      <c r="J2" s="331"/>
      <c r="K2" s="331"/>
      <c r="L2" s="331"/>
      <c r="M2" s="331"/>
      <c r="N2" s="331"/>
      <c r="O2" s="331"/>
    </row>
    <row r="3" spans="1:15" ht="15.75" thickBot="1" x14ac:dyDescent="0.3">
      <c r="A3" s="332" t="s">
        <v>793</v>
      </c>
      <c r="B3" s="332"/>
      <c r="C3" s="332"/>
      <c r="D3" s="332"/>
      <c r="E3" s="332"/>
      <c r="F3" s="332"/>
      <c r="G3" s="332"/>
      <c r="H3" s="332"/>
      <c r="I3" s="332"/>
      <c r="J3" s="332"/>
      <c r="K3" s="332"/>
      <c r="L3" s="332"/>
      <c r="M3" s="332"/>
      <c r="N3" s="332"/>
      <c r="O3" s="332"/>
    </row>
    <row r="4" spans="1:15" ht="15.75" thickTop="1" x14ac:dyDescent="0.25">
      <c r="A4" s="322" t="s">
        <v>839</v>
      </c>
      <c r="B4" s="323"/>
      <c r="C4" s="333" t="s">
        <v>3</v>
      </c>
      <c r="D4" s="336" t="s">
        <v>21</v>
      </c>
      <c r="E4" s="336" t="s">
        <v>66</v>
      </c>
      <c r="F4" s="336" t="s">
        <v>67</v>
      </c>
      <c r="G4" s="336" t="s">
        <v>68</v>
      </c>
      <c r="H4" s="336" t="s">
        <v>6</v>
      </c>
      <c r="I4" s="336" t="s">
        <v>8</v>
      </c>
      <c r="J4" s="336" t="s">
        <v>831</v>
      </c>
      <c r="K4" s="336" t="s">
        <v>19</v>
      </c>
      <c r="L4" s="336" t="s">
        <v>832</v>
      </c>
      <c r="M4" s="336" t="s">
        <v>833</v>
      </c>
      <c r="N4" s="336" t="s">
        <v>834</v>
      </c>
      <c r="O4" s="336" t="s">
        <v>17</v>
      </c>
    </row>
    <row r="5" spans="1:15" x14ac:dyDescent="0.25">
      <c r="A5" s="324"/>
      <c r="B5" s="325"/>
      <c r="C5" s="334"/>
      <c r="D5" s="337"/>
      <c r="E5" s="337"/>
      <c r="F5" s="337"/>
      <c r="G5" s="337"/>
      <c r="H5" s="337"/>
      <c r="I5" s="337"/>
      <c r="J5" s="337"/>
      <c r="K5" s="337"/>
      <c r="L5" s="337"/>
      <c r="M5" s="337"/>
      <c r="N5" s="337"/>
      <c r="O5" s="337"/>
    </row>
    <row r="6" spans="1:15" ht="25.5" customHeight="1" thickBot="1" x14ac:dyDescent="0.3">
      <c r="A6" s="326"/>
      <c r="B6" s="327"/>
      <c r="C6" s="335"/>
      <c r="D6" s="338"/>
      <c r="E6" s="338"/>
      <c r="F6" s="338"/>
      <c r="G6" s="338"/>
      <c r="H6" s="338"/>
      <c r="I6" s="338"/>
      <c r="J6" s="338"/>
      <c r="K6" s="338"/>
      <c r="L6" s="338"/>
      <c r="M6" s="338"/>
      <c r="N6" s="338"/>
      <c r="O6" s="338"/>
    </row>
    <row r="7" spans="1:15" ht="15.75" thickTop="1" x14ac:dyDescent="0.25">
      <c r="A7" s="37"/>
      <c r="B7" s="24"/>
      <c r="C7" s="67"/>
      <c r="D7" s="67"/>
      <c r="E7" s="67"/>
      <c r="F7" s="17"/>
      <c r="G7" s="17"/>
      <c r="H7" s="17"/>
      <c r="I7" s="67"/>
      <c r="J7" s="67"/>
      <c r="K7" s="67"/>
      <c r="L7" s="67"/>
      <c r="M7" s="17"/>
      <c r="N7" s="17"/>
      <c r="O7" s="17"/>
    </row>
    <row r="8" spans="1:15" ht="18" customHeight="1" x14ac:dyDescent="0.25">
      <c r="A8" s="67">
        <v>2021</v>
      </c>
      <c r="B8" s="17"/>
      <c r="C8" s="146">
        <v>2.58</v>
      </c>
      <c r="D8" s="146">
        <v>-7.04</v>
      </c>
      <c r="E8" s="146">
        <v>-2.04</v>
      </c>
      <c r="F8" s="146">
        <v>-1.1599999999999999</v>
      </c>
      <c r="G8" s="146">
        <v>0.02</v>
      </c>
      <c r="H8" s="146">
        <v>-9.26</v>
      </c>
      <c r="I8" s="146">
        <v>-3.63</v>
      </c>
      <c r="J8" s="146">
        <v>-9.7899999999999991</v>
      </c>
      <c r="K8" s="146">
        <v>0.1</v>
      </c>
      <c r="L8" s="147">
        <v>0.26</v>
      </c>
      <c r="M8" s="146">
        <v>-7.1</v>
      </c>
      <c r="N8" s="146">
        <v>-3.3</v>
      </c>
      <c r="O8" s="146">
        <v>-43.19</v>
      </c>
    </row>
    <row r="9" spans="1:15" ht="18" customHeight="1" x14ac:dyDescent="0.25">
      <c r="A9" s="67">
        <v>2022</v>
      </c>
      <c r="B9" s="17"/>
      <c r="C9" s="146">
        <v>-8.81</v>
      </c>
      <c r="D9" s="146">
        <v>-6.08</v>
      </c>
      <c r="E9" s="146">
        <v>-9.07</v>
      </c>
      <c r="F9" s="146">
        <v>-8.4499999999999993</v>
      </c>
      <c r="G9" s="146">
        <v>1.82</v>
      </c>
      <c r="H9" s="146">
        <v>-13.9</v>
      </c>
      <c r="I9" s="146">
        <v>-5.0199999999999996</v>
      </c>
      <c r="J9" s="146">
        <v>-21.09</v>
      </c>
      <c r="K9" s="146">
        <v>-10.17</v>
      </c>
      <c r="L9" s="147">
        <v>-0.18</v>
      </c>
      <c r="M9" s="146">
        <v>-6.65</v>
      </c>
      <c r="N9" s="146">
        <v>-1.0900000000000001</v>
      </c>
      <c r="O9" s="146">
        <v>-28.15</v>
      </c>
    </row>
    <row r="10" spans="1:15" ht="18" customHeight="1" x14ac:dyDescent="0.25">
      <c r="A10" s="67">
        <v>2023</v>
      </c>
      <c r="B10" s="17"/>
      <c r="C10" s="146">
        <v>-2.2352673640626208</v>
      </c>
      <c r="D10" s="146">
        <v>3.7433022326142096</v>
      </c>
      <c r="E10" s="146">
        <v>-0.2767324914182856</v>
      </c>
      <c r="F10" s="146">
        <v>0.61109288845269116</v>
      </c>
      <c r="G10" s="146">
        <v>-2.1589514198632198</v>
      </c>
      <c r="H10" s="146">
        <v>-6.5529690949475246</v>
      </c>
      <c r="I10" s="146">
        <v>-4.473713133374158</v>
      </c>
      <c r="J10" s="146">
        <v>-20.097242867859233</v>
      </c>
      <c r="K10" s="146">
        <v>5.4994917031415902</v>
      </c>
      <c r="L10" s="147">
        <v>0.25395627648006069</v>
      </c>
      <c r="M10" s="146">
        <v>-2.1539487765999565</v>
      </c>
      <c r="N10" s="146">
        <v>8.9844354401403805</v>
      </c>
      <c r="O10" s="146">
        <v>-35.949295408755333</v>
      </c>
    </row>
    <row r="11" spans="1:15" ht="18" customHeight="1" x14ac:dyDescent="0.25">
      <c r="A11" s="67">
        <v>2024</v>
      </c>
      <c r="B11" s="17"/>
      <c r="C11" s="146">
        <v>-2.065234936569027</v>
      </c>
      <c r="D11" s="146">
        <v>-5.6781365706879185</v>
      </c>
      <c r="E11" s="146">
        <v>-2.3385920160542195</v>
      </c>
      <c r="F11" s="146">
        <v>-4.5394030983264102</v>
      </c>
      <c r="G11" s="146">
        <v>1.3037960214448141</v>
      </c>
      <c r="H11" s="146">
        <v>-9.066094318306007</v>
      </c>
      <c r="I11" s="146">
        <v>3.856870274719292</v>
      </c>
      <c r="J11" s="146">
        <v>1.4035456447649808</v>
      </c>
      <c r="K11" s="146">
        <v>-1.3044551657752868</v>
      </c>
      <c r="L11" s="147">
        <v>-0.27872682598172327</v>
      </c>
      <c r="M11" s="146">
        <v>-10.312196217862379</v>
      </c>
      <c r="N11" s="146">
        <v>-4.6903759747420573</v>
      </c>
      <c r="O11" s="146">
        <v>-22.747407400830085</v>
      </c>
    </row>
    <row r="12" spans="1:15" ht="18" customHeight="1" x14ac:dyDescent="0.25">
      <c r="A12" s="67">
        <v>2025</v>
      </c>
      <c r="B12" s="17"/>
      <c r="C12" s="146">
        <v>4.3877960216026635</v>
      </c>
      <c r="D12" s="146">
        <v>13.057434639957721</v>
      </c>
      <c r="E12" s="146">
        <v>-5.3919289023276695</v>
      </c>
      <c r="F12" s="146">
        <v>-2.7166546503244349</v>
      </c>
      <c r="G12" s="146">
        <v>-8.8083131276084359E-2</v>
      </c>
      <c r="H12" s="146">
        <v>0.11959398573884172</v>
      </c>
      <c r="I12" s="146">
        <v>10.648090970749502</v>
      </c>
      <c r="J12" s="146">
        <v>-0.53744378567235351</v>
      </c>
      <c r="K12" s="146">
        <v>7.2535199053227029</v>
      </c>
      <c r="L12" s="147">
        <v>6.9680892671830641E-2</v>
      </c>
      <c r="M12" s="146">
        <v>1.0735649756465904</v>
      </c>
      <c r="N12" s="146">
        <v>13.128901325120879</v>
      </c>
      <c r="O12" s="146">
        <v>-17.727676567196092</v>
      </c>
    </row>
    <row r="13" spans="1:15" ht="18" customHeight="1" x14ac:dyDescent="0.25">
      <c r="A13" s="67"/>
      <c r="B13" s="17"/>
      <c r="C13" s="147"/>
      <c r="D13" s="147"/>
      <c r="E13" s="147"/>
      <c r="F13" s="147"/>
      <c r="G13" s="147"/>
      <c r="H13" s="147"/>
      <c r="I13" s="147"/>
      <c r="J13" s="147"/>
      <c r="K13" s="147"/>
      <c r="L13" s="147"/>
      <c r="M13" s="147"/>
      <c r="N13" s="147"/>
      <c r="O13" s="147"/>
    </row>
    <row r="14" spans="1:15" ht="18" customHeight="1" x14ac:dyDescent="0.25">
      <c r="A14" s="67">
        <v>2025</v>
      </c>
      <c r="B14" s="17" t="s">
        <v>58</v>
      </c>
      <c r="C14" s="147">
        <v>0.65268013067849573</v>
      </c>
      <c r="D14" s="147">
        <v>4.0541814387872854</v>
      </c>
      <c r="E14" s="147">
        <v>-0.31929582341659879</v>
      </c>
      <c r="F14" s="147">
        <v>-2.7023432545807191</v>
      </c>
      <c r="G14" s="147">
        <v>7.1064418164512588E-4</v>
      </c>
      <c r="H14" s="147">
        <v>4.7459464490204439</v>
      </c>
      <c r="I14" s="147">
        <v>1.5082385946056931</v>
      </c>
      <c r="J14" s="147">
        <v>-0.57599376424674054</v>
      </c>
      <c r="K14" s="147">
        <v>3.1462705748845243</v>
      </c>
      <c r="L14" s="147">
        <v>4.8830155476187187E-2</v>
      </c>
      <c r="M14" s="147">
        <v>-1.0848614994211747</v>
      </c>
      <c r="N14" s="147">
        <v>1.7439519884383414</v>
      </c>
      <c r="O14" s="147">
        <v>-6.9575140443963068</v>
      </c>
    </row>
    <row r="15" spans="1:15" ht="18" customHeight="1" x14ac:dyDescent="0.25">
      <c r="A15" s="12"/>
      <c r="B15" s="17" t="s">
        <v>59</v>
      </c>
      <c r="C15" s="147">
        <v>1.2092424627470955</v>
      </c>
      <c r="D15" s="147">
        <v>8.3674144772741386</v>
      </c>
      <c r="E15" s="147">
        <v>-0.18725457392655409</v>
      </c>
      <c r="F15" s="147">
        <v>2.5088320499597749</v>
      </c>
      <c r="G15" s="147">
        <v>-6.4435971338649978E-4</v>
      </c>
      <c r="H15" s="147">
        <v>3.2741535127549293</v>
      </c>
      <c r="I15" s="147">
        <v>4.8794136440869051</v>
      </c>
      <c r="J15" s="147">
        <v>6.6388363950209417E-2</v>
      </c>
      <c r="K15" s="147">
        <v>5.8957341508335981</v>
      </c>
      <c r="L15" s="147">
        <v>2.1380850991792322E-2</v>
      </c>
      <c r="M15" s="147">
        <v>8.116228926371738</v>
      </c>
      <c r="N15" s="147">
        <v>10.602146180078265</v>
      </c>
      <c r="O15" s="147">
        <v>-4.4991701569363158</v>
      </c>
    </row>
    <row r="16" spans="1:15" ht="18" customHeight="1" x14ac:dyDescent="0.25">
      <c r="A16" s="67"/>
      <c r="B16" s="17" t="s">
        <v>60</v>
      </c>
      <c r="C16" s="147">
        <v>0.61546497136957257</v>
      </c>
      <c r="D16" s="147">
        <v>0.17938687215854898</v>
      </c>
      <c r="E16" s="147">
        <v>-3.6581995856887817</v>
      </c>
      <c r="F16" s="147">
        <v>-0.76632428466619773</v>
      </c>
      <c r="G16" s="147">
        <v>0.39394643669192764</v>
      </c>
      <c r="H16" s="147">
        <v>-2.7482394454365511</v>
      </c>
      <c r="I16" s="147">
        <v>4.780435335502986E-2</v>
      </c>
      <c r="J16" s="147">
        <v>-0.46574670150978381</v>
      </c>
      <c r="K16" s="147">
        <v>-1.9339464972410125</v>
      </c>
      <c r="L16" s="147">
        <v>-4.9056191742113953E-5</v>
      </c>
      <c r="M16" s="147">
        <v>-3.2662588100967116</v>
      </c>
      <c r="N16" s="147">
        <v>-8.8230426239266357E-2</v>
      </c>
      <c r="O16" s="147">
        <v>-4.0847439369569809</v>
      </c>
    </row>
    <row r="17" spans="1:15" ht="18" customHeight="1" x14ac:dyDescent="0.25">
      <c r="A17" s="17"/>
      <c r="B17" s="17" t="s">
        <v>57</v>
      </c>
      <c r="C17" s="147">
        <v>1.8452405499254754</v>
      </c>
      <c r="D17" s="147">
        <v>7.704429349091324E-2</v>
      </c>
      <c r="E17" s="147">
        <v>-1.253420871201405</v>
      </c>
      <c r="F17" s="147">
        <v>-1.7303532804614163</v>
      </c>
      <c r="G17" s="147">
        <v>-0.48020403883344276</v>
      </c>
      <c r="H17" s="147">
        <v>-4.8786293785790029</v>
      </c>
      <c r="I17" s="147">
        <v>3.8941834610959791</v>
      </c>
      <c r="J17" s="147">
        <v>0.43910999708995924</v>
      </c>
      <c r="K17" s="147">
        <v>0.13421527025299085</v>
      </c>
      <c r="L17" s="147">
        <v>1.4577757900813282E-4</v>
      </c>
      <c r="M17" s="147">
        <v>-2.2788275553265458</v>
      </c>
      <c r="N17" s="147">
        <v>0.65020943861060498</v>
      </c>
      <c r="O17" s="147">
        <v>-3.6159967417441985</v>
      </c>
    </row>
    <row r="18" spans="1:15" ht="18" customHeight="1" x14ac:dyDescent="0.25"/>
    <row r="19" spans="1:15" ht="18" customHeight="1" x14ac:dyDescent="0.25">
      <c r="A19" s="67">
        <v>2026</v>
      </c>
      <c r="B19" s="17" t="s">
        <v>58</v>
      </c>
      <c r="C19" s="147">
        <v>1.2402566198648657</v>
      </c>
      <c r="D19" s="147">
        <v>-2.1452790992088189</v>
      </c>
      <c r="E19" s="147">
        <v>-5.1068598676976666</v>
      </c>
      <c r="F19" s="147">
        <v>-1.8980869419657931</v>
      </c>
      <c r="G19" s="147">
        <v>8.3250082356833843E-2</v>
      </c>
      <c r="H19" s="147">
        <v>-2.0877591113162786</v>
      </c>
      <c r="I19" s="147">
        <v>0.48339157519909914</v>
      </c>
      <c r="J19" s="147">
        <v>0.34821520226202551</v>
      </c>
      <c r="K19" s="147">
        <v>-1.9094692216276909</v>
      </c>
      <c r="L19" s="147">
        <v>-5.0091009762276428E-5</v>
      </c>
      <c r="M19" s="147">
        <v>-5.186752547746643</v>
      </c>
      <c r="N19" s="147">
        <v>-1.0548249896105921</v>
      </c>
      <c r="O19" s="147">
        <v>-3.3701863015749733</v>
      </c>
    </row>
    <row r="20" spans="1:15" ht="18" customHeight="1" x14ac:dyDescent="0.25">
      <c r="A20" s="17"/>
      <c r="B20" s="17" t="s">
        <v>151</v>
      </c>
      <c r="C20" s="147"/>
      <c r="D20" s="147"/>
      <c r="E20" s="147"/>
      <c r="F20" s="147"/>
      <c r="G20" s="147"/>
      <c r="H20" s="147"/>
      <c r="I20" s="147"/>
      <c r="J20" s="147"/>
      <c r="K20" s="147"/>
      <c r="L20" s="147"/>
      <c r="M20" s="147"/>
      <c r="N20" s="147"/>
      <c r="O20" s="147"/>
    </row>
    <row r="21" spans="1:15" ht="18" customHeight="1" x14ac:dyDescent="0.25">
      <c r="A21" s="67">
        <v>2025</v>
      </c>
      <c r="B21" s="17" t="s">
        <v>36</v>
      </c>
      <c r="C21" s="148">
        <v>0.45089447586297293</v>
      </c>
      <c r="D21" s="148">
        <v>3.8811288134006361</v>
      </c>
      <c r="E21" s="148">
        <v>2.3620987831808771</v>
      </c>
      <c r="F21" s="148">
        <v>-0.53540539468418524</v>
      </c>
      <c r="G21" s="148">
        <v>6.0971344584270781E-4</v>
      </c>
      <c r="H21" s="148">
        <v>9.4414927953168082E-2</v>
      </c>
      <c r="I21" s="148">
        <v>0.96622437515128112</v>
      </c>
      <c r="J21" s="148">
        <v>-0.17517807361584481</v>
      </c>
      <c r="K21" s="148">
        <v>2.7317043121745765</v>
      </c>
      <c r="L21" s="149">
        <v>0.29595730362110828</v>
      </c>
      <c r="M21" s="149">
        <v>-1.8336810734880915</v>
      </c>
      <c r="N21" s="149">
        <v>2.410602242255222</v>
      </c>
      <c r="O21" s="149">
        <v>-3.7671837852014445</v>
      </c>
    </row>
    <row r="22" spans="1:15" ht="18" customHeight="1" x14ac:dyDescent="0.25">
      <c r="A22" s="17"/>
      <c r="B22" s="17"/>
      <c r="C22" s="17"/>
      <c r="D22" s="17"/>
      <c r="E22" s="17"/>
      <c r="F22" s="17"/>
      <c r="G22" s="17"/>
      <c r="H22" s="17"/>
      <c r="I22" s="17"/>
      <c r="J22" s="17"/>
      <c r="K22" s="17"/>
      <c r="L22" s="17"/>
      <c r="M22" s="17"/>
      <c r="N22" s="17"/>
      <c r="O22" s="17"/>
    </row>
    <row r="23" spans="1:15" ht="18" customHeight="1" x14ac:dyDescent="0.25">
      <c r="A23" s="67"/>
      <c r="B23" s="17" t="s">
        <v>37</v>
      </c>
      <c r="C23" s="148">
        <v>-0.1625910893500615</v>
      </c>
      <c r="D23" s="148">
        <v>5.1588728248476157</v>
      </c>
      <c r="E23" s="148">
        <v>0.38874061457998543</v>
      </c>
      <c r="F23" s="148">
        <v>-0.22272863568215673</v>
      </c>
      <c r="G23" s="148">
        <v>-6.7191839920877072E-4</v>
      </c>
      <c r="H23" s="148">
        <v>4.8828468554818372</v>
      </c>
      <c r="I23" s="148">
        <v>2.4383979783641596</v>
      </c>
      <c r="J23" s="148">
        <v>0.29772398698768576</v>
      </c>
      <c r="K23" s="148">
        <v>3.2260145061728585</v>
      </c>
      <c r="L23" s="149">
        <v>2.103409686091684E-2</v>
      </c>
      <c r="M23" s="149">
        <v>1.9457234128296141</v>
      </c>
      <c r="N23" s="149">
        <v>6.8744353786903023</v>
      </c>
      <c r="O23" s="149">
        <v>-1.308874846723429</v>
      </c>
    </row>
    <row r="24" spans="1:15" ht="18" customHeight="1" x14ac:dyDescent="0.25">
      <c r="A24" s="12"/>
      <c r="B24" s="17" t="s">
        <v>38</v>
      </c>
      <c r="C24" s="148">
        <v>0.9370681992224128</v>
      </c>
      <c r="D24" s="148">
        <v>-0.29857352088011879</v>
      </c>
      <c r="E24" s="148">
        <v>-0.49665674153419603</v>
      </c>
      <c r="F24" s="148">
        <v>2.1597834151326323</v>
      </c>
      <c r="G24" s="148">
        <v>4.2725545270627663E-4</v>
      </c>
      <c r="H24" s="148">
        <v>-0.9449075630358017</v>
      </c>
      <c r="I24" s="148">
        <v>1.8520054849670897</v>
      </c>
      <c r="J24" s="148">
        <v>-0.94331849226589881</v>
      </c>
      <c r="K24" s="148">
        <v>0.86084270036765886</v>
      </c>
      <c r="L24" s="149">
        <v>0.14802678192176177</v>
      </c>
      <c r="M24" s="149">
        <v>4.1337507230267301</v>
      </c>
      <c r="N24" s="149">
        <v>4.245536224298796E-2</v>
      </c>
      <c r="O24" s="149">
        <v>-1.8605968861098332</v>
      </c>
    </row>
    <row r="25" spans="1:15" ht="18" customHeight="1" x14ac:dyDescent="0.25">
      <c r="A25" s="12"/>
      <c r="B25" s="17" t="s">
        <v>39</v>
      </c>
      <c r="C25" s="148">
        <v>0.4329424979879537</v>
      </c>
      <c r="D25" s="148">
        <v>3.3597421778867265</v>
      </c>
      <c r="E25" s="148">
        <v>-7.7492863960160197E-2</v>
      </c>
      <c r="F25" s="148">
        <v>0.56565783523283564</v>
      </c>
      <c r="G25" s="148">
        <v>-3.9969487399815762E-4</v>
      </c>
      <c r="H25" s="148">
        <v>-0.59451023573803274</v>
      </c>
      <c r="I25" s="148">
        <v>0.52125172111330276</v>
      </c>
      <c r="J25" s="148">
        <v>0.71945633102070694</v>
      </c>
      <c r="K25" s="148">
        <v>1.7107164152798449</v>
      </c>
      <c r="L25" s="149">
        <v>-0.14746181772882228</v>
      </c>
      <c r="M25" s="149">
        <v>1.8428081918611339</v>
      </c>
      <c r="N25" s="149">
        <v>3.4440174337729168</v>
      </c>
      <c r="O25" s="149">
        <v>-1.3980207219726593</v>
      </c>
    </row>
    <row r="26" spans="1:15" ht="18" customHeight="1" x14ac:dyDescent="0.25">
      <c r="A26" s="17"/>
      <c r="B26" s="17"/>
      <c r="C26" s="17"/>
      <c r="D26" s="17"/>
      <c r="E26" s="17"/>
      <c r="F26" s="17"/>
      <c r="G26" s="17"/>
      <c r="H26" s="17"/>
      <c r="I26" s="17"/>
      <c r="J26" s="17"/>
      <c r="K26" s="17"/>
      <c r="L26" s="17"/>
      <c r="M26" s="17"/>
      <c r="N26" s="17"/>
      <c r="O26" s="17"/>
    </row>
    <row r="27" spans="1:15" ht="18" customHeight="1" x14ac:dyDescent="0.25">
      <c r="A27" s="17"/>
      <c r="B27" s="17" t="s">
        <v>28</v>
      </c>
      <c r="C27" s="148">
        <v>-0.37481025671691759</v>
      </c>
      <c r="D27" s="148">
        <v>-2.3373769649099541</v>
      </c>
      <c r="E27" s="148">
        <v>-2.2954467058325712</v>
      </c>
      <c r="F27" s="148">
        <v>-1.6223470026039077</v>
      </c>
      <c r="G27" s="148">
        <v>7.7974280576764698E-4</v>
      </c>
      <c r="H27" s="148">
        <v>-3.0737511352785907</v>
      </c>
      <c r="I27" s="148">
        <v>-0.869442426984679</v>
      </c>
      <c r="J27" s="148">
        <v>-0.71431713119676221</v>
      </c>
      <c r="K27" s="148">
        <v>-3.4659243542040419</v>
      </c>
      <c r="L27" s="149">
        <v>2.4328442327359312E-4</v>
      </c>
      <c r="M27" s="149">
        <v>-1.9156623216065261</v>
      </c>
      <c r="N27" s="149">
        <v>-1.9801355917763552</v>
      </c>
      <c r="O27" s="149">
        <v>-2.1182389017436742</v>
      </c>
    </row>
    <row r="28" spans="1:15" ht="18" customHeight="1" x14ac:dyDescent="0.25">
      <c r="A28" s="17"/>
      <c r="B28" s="17" t="s">
        <v>29</v>
      </c>
      <c r="C28" s="148">
        <v>0.87350210421837104</v>
      </c>
      <c r="D28" s="148">
        <v>1.8522684468870398</v>
      </c>
      <c r="E28" s="148">
        <v>-0.33839953872824013</v>
      </c>
      <c r="F28" s="148">
        <v>0.37342717075077303</v>
      </c>
      <c r="G28" s="148">
        <v>-6.7052342453965963E-4</v>
      </c>
      <c r="H28" s="148">
        <v>1.6888344083783036</v>
      </c>
      <c r="I28" s="148">
        <v>0.85324720128479026</v>
      </c>
      <c r="J28" s="148">
        <v>7.9016132918852122E-2</v>
      </c>
      <c r="K28" s="148">
        <v>1.7764437541988531</v>
      </c>
      <c r="L28" s="149">
        <v>-6.8196914538565245E-2</v>
      </c>
      <c r="M28" s="149">
        <v>-0.41109361024884716</v>
      </c>
      <c r="N28" s="149">
        <v>1.3334447411842199</v>
      </c>
      <c r="O28" s="149">
        <v>-1.2029362883123618</v>
      </c>
    </row>
    <row r="29" spans="1:15" ht="18" customHeight="1" x14ac:dyDescent="0.25">
      <c r="A29" s="17"/>
      <c r="B29" s="17" t="s">
        <v>30</v>
      </c>
      <c r="C29" s="148">
        <v>0.11945529645962516</v>
      </c>
      <c r="D29" s="148">
        <v>0.71154973644096398</v>
      </c>
      <c r="E29" s="148">
        <v>-1.0599564091760882</v>
      </c>
      <c r="F29" s="148">
        <v>0.49486426999263422</v>
      </c>
      <c r="G29" s="148">
        <v>0.39383679241355996</v>
      </c>
      <c r="H29" s="148">
        <v>-1.3305295636571346</v>
      </c>
      <c r="I29" s="148">
        <v>7.1434940676007308E-2</v>
      </c>
      <c r="J29" s="148">
        <v>0.17120737101770089</v>
      </c>
      <c r="K29" s="148">
        <v>-0.18615537570981777</v>
      </c>
      <c r="L29" s="149">
        <v>6.7950915062242601E-2</v>
      </c>
      <c r="M29" s="149">
        <v>-0.96986812914617859</v>
      </c>
      <c r="N29" s="149">
        <v>0.58882780800622037</v>
      </c>
      <c r="O29" s="149">
        <v>-0.81594072175881216</v>
      </c>
    </row>
    <row r="30" spans="1:15" ht="18" customHeight="1" x14ac:dyDescent="0.25">
      <c r="A30" s="17"/>
      <c r="B30" s="17"/>
      <c r="C30" s="17"/>
      <c r="D30" s="17"/>
      <c r="E30" s="17"/>
      <c r="F30" s="17"/>
      <c r="G30" s="17"/>
      <c r="H30" s="17"/>
      <c r="I30" s="17"/>
      <c r="J30" s="17"/>
      <c r="K30" s="17"/>
      <c r="L30" s="17"/>
      <c r="M30" s="17"/>
      <c r="N30" s="17"/>
      <c r="O30" s="17"/>
    </row>
    <row r="31" spans="1:15" ht="18" customHeight="1" x14ac:dyDescent="0.25">
      <c r="A31" s="17"/>
      <c r="B31" s="17" t="s">
        <v>31</v>
      </c>
      <c r="C31" s="148">
        <v>0.10682298250832556</v>
      </c>
      <c r="D31" s="148">
        <v>-1.5926489153093359</v>
      </c>
      <c r="E31" s="148">
        <v>9.2934622194307259E-2</v>
      </c>
      <c r="F31" s="148">
        <v>-1.9424460431654578</v>
      </c>
      <c r="G31" s="148">
        <v>-0.51567658557485352</v>
      </c>
      <c r="H31" s="148">
        <v>-3.3448487365223545</v>
      </c>
      <c r="I31" s="148">
        <v>0.54817516673963951</v>
      </c>
      <c r="J31" s="148">
        <v>0.13650140960084212</v>
      </c>
      <c r="K31" s="148">
        <v>-2.2956449369754162</v>
      </c>
      <c r="L31" s="149">
        <v>-0.11833535031915421</v>
      </c>
      <c r="M31" s="149">
        <v>-1.4757240233556179</v>
      </c>
      <c r="N31" s="149">
        <v>-0.68420914995934723</v>
      </c>
      <c r="O31" s="149">
        <v>-1.5952810233376691</v>
      </c>
    </row>
    <row r="32" spans="1:15" ht="18" customHeight="1" x14ac:dyDescent="0.25">
      <c r="A32" s="17"/>
      <c r="B32" s="17" t="s">
        <v>32</v>
      </c>
      <c r="C32" s="148">
        <v>0.47229063201370547</v>
      </c>
      <c r="D32" s="148">
        <v>0.19904308082772104</v>
      </c>
      <c r="E32" s="148">
        <v>-0.62094479388238311</v>
      </c>
      <c r="F32" s="148">
        <v>0</v>
      </c>
      <c r="G32" s="148">
        <v>0.11920729605139346</v>
      </c>
      <c r="H32" s="148">
        <v>-1.5151137662681946</v>
      </c>
      <c r="I32" s="148">
        <v>1.4403346435379438</v>
      </c>
      <c r="J32" s="148">
        <v>0.13770532593082585</v>
      </c>
      <c r="K32" s="148">
        <v>0.31283699196389403</v>
      </c>
      <c r="L32" s="149">
        <v>0.11886636228877201</v>
      </c>
      <c r="M32" s="149">
        <v>-3.4130340815130222</v>
      </c>
      <c r="N32" s="149">
        <v>-0.40846085055387116</v>
      </c>
      <c r="O32" s="149">
        <v>-0.83030237736314572</v>
      </c>
    </row>
    <row r="33" spans="1:15" ht="18" customHeight="1" x14ac:dyDescent="0.25">
      <c r="A33" s="17"/>
      <c r="B33" s="12" t="s">
        <v>33</v>
      </c>
      <c r="C33" s="148">
        <v>1.2583289179276758</v>
      </c>
      <c r="D33" s="148">
        <v>1.4946977634578307</v>
      </c>
      <c r="E33" s="148">
        <v>-0.72868536470462875</v>
      </c>
      <c r="F33" s="148">
        <v>0.21629416005768398</v>
      </c>
      <c r="G33" s="148">
        <v>-8.3451397354006307E-2</v>
      </c>
      <c r="H33" s="148">
        <v>-7.2848637497946456E-2</v>
      </c>
      <c r="I33" s="148">
        <v>1.8606323302806427</v>
      </c>
      <c r="J33" s="148">
        <v>0.16426455859590572</v>
      </c>
      <c r="K33" s="148">
        <v>2.1673345738319805</v>
      </c>
      <c r="L33" s="149">
        <v>-2.4457250971110511E-4</v>
      </c>
      <c r="M33" s="149">
        <v>2.6897018833177189</v>
      </c>
      <c r="N33" s="149">
        <v>1.7592584353024687</v>
      </c>
      <c r="O33" s="149">
        <v>-1.2334130867421078</v>
      </c>
    </row>
    <row r="34" spans="1:15" ht="18" customHeight="1" x14ac:dyDescent="0.25">
      <c r="A34" s="17"/>
    </row>
    <row r="35" spans="1:15" ht="18" customHeight="1" x14ac:dyDescent="0.25">
      <c r="A35" s="17">
        <v>2026</v>
      </c>
      <c r="B35" s="12" t="s">
        <v>34</v>
      </c>
      <c r="C35" s="148">
        <v>0.6268847283706025</v>
      </c>
      <c r="D35" s="148">
        <v>1.4384966342531058</v>
      </c>
      <c r="E35" s="148">
        <v>-2.1534376766230823</v>
      </c>
      <c r="F35" s="148">
        <v>-0.86448740078407527</v>
      </c>
      <c r="G35" s="148">
        <v>8.3251896492808619E-2</v>
      </c>
      <c r="H35" s="148">
        <v>1.8644817005219361</v>
      </c>
      <c r="I35" s="148">
        <v>2.943940937673406</v>
      </c>
      <c r="J35" s="148">
        <v>0.11934609706802934</v>
      </c>
      <c r="K35" s="148">
        <v>2.4074659218306982</v>
      </c>
      <c r="L35" s="149">
        <v>-2.4934932263975806E-2</v>
      </c>
      <c r="M35" s="149">
        <v>0.55375967679363036</v>
      </c>
      <c r="N35" s="149">
        <v>3.2909119564249467</v>
      </c>
      <c r="O35" s="149">
        <v>-1.163651794847842</v>
      </c>
    </row>
    <row r="36" spans="1:15" ht="18" customHeight="1" x14ac:dyDescent="0.25">
      <c r="B36" s="12" t="s">
        <v>35</v>
      </c>
      <c r="C36" s="148">
        <v>1.38</v>
      </c>
      <c r="D36" s="148">
        <v>-0.96</v>
      </c>
      <c r="E36" s="148">
        <v>1.04</v>
      </c>
      <c r="F36" s="148">
        <v>-0.05</v>
      </c>
      <c r="G36" s="148">
        <v>0</v>
      </c>
      <c r="H36" s="148">
        <v>-1.39</v>
      </c>
      <c r="I36" s="148">
        <v>1.45</v>
      </c>
      <c r="J36" s="148">
        <v>0.12</v>
      </c>
      <c r="K36" s="148">
        <v>-2.2599999999999998</v>
      </c>
      <c r="L36" s="149">
        <v>-0.04</v>
      </c>
      <c r="M36" s="149">
        <v>0.18</v>
      </c>
      <c r="N36" s="149">
        <v>-0.63</v>
      </c>
      <c r="O36" s="149">
        <v>-0.98</v>
      </c>
    </row>
    <row r="37" spans="1:15" ht="18" customHeight="1" x14ac:dyDescent="0.25">
      <c r="B37" s="75" t="s">
        <v>36</v>
      </c>
      <c r="C37" s="148">
        <v>-0.75686562569358129</v>
      </c>
      <c r="D37" s="148">
        <v>-2.6015186742145202</v>
      </c>
      <c r="E37" s="148">
        <v>-4.0152001751048383</v>
      </c>
      <c r="F37" s="148">
        <v>-0.99575445758376402</v>
      </c>
      <c r="G37" s="148">
        <v>-3.5981434081122643E-4</v>
      </c>
      <c r="H37" s="148">
        <v>-2.5286402776240613</v>
      </c>
      <c r="I37" s="148">
        <v>-3.789645826248822</v>
      </c>
      <c r="J37" s="148">
        <v>0.10942524337171911</v>
      </c>
      <c r="K37" s="148">
        <v>-2.0013097549871017</v>
      </c>
      <c r="L37" s="149">
        <v>6.2165911763445436E-2</v>
      </c>
      <c r="M37" s="149">
        <v>-5.874636007608947</v>
      </c>
      <c r="N37" s="149">
        <v>-3.5963199302189608</v>
      </c>
      <c r="O37" s="149">
        <v>-1.2663576722984571</v>
      </c>
    </row>
    <row r="38" spans="1:15" ht="6" customHeight="1" thickBot="1" x14ac:dyDescent="0.3">
      <c r="A38" s="5"/>
      <c r="B38" s="7"/>
      <c r="C38" s="5"/>
      <c r="D38" s="5"/>
      <c r="E38" s="5"/>
      <c r="F38" s="5"/>
      <c r="G38" s="5"/>
      <c r="H38" s="5"/>
      <c r="I38" s="5"/>
      <c r="J38" s="5"/>
      <c r="K38" s="5"/>
      <c r="L38" s="5"/>
      <c r="M38" s="5"/>
      <c r="N38" s="15"/>
      <c r="O38" s="5"/>
    </row>
    <row r="39" spans="1:15" ht="15.75" thickTop="1" x14ac:dyDescent="0.25">
      <c r="A39" s="328" t="s">
        <v>758</v>
      </c>
      <c r="B39" s="328"/>
      <c r="C39" s="328"/>
      <c r="D39" s="328"/>
      <c r="E39" s="328"/>
      <c r="F39" s="328"/>
      <c r="G39" s="328"/>
      <c r="H39" s="328"/>
      <c r="I39" s="328"/>
      <c r="J39" s="328"/>
      <c r="K39" s="328"/>
      <c r="L39" s="328"/>
      <c r="M39" s="328"/>
      <c r="N39" s="328"/>
      <c r="O39" s="328"/>
    </row>
    <row r="40" spans="1:15" s="110" customFormat="1" ht="11.25" x14ac:dyDescent="0.2">
      <c r="A40" s="330" t="s">
        <v>746</v>
      </c>
      <c r="B40" s="330"/>
      <c r="C40" s="330"/>
      <c r="D40" s="330"/>
      <c r="E40" s="330"/>
      <c r="F40" s="330"/>
      <c r="G40" s="330"/>
      <c r="H40" s="330"/>
      <c r="I40" s="330"/>
      <c r="J40" s="330"/>
      <c r="K40" s="330"/>
      <c r="L40" s="330"/>
      <c r="M40" s="330"/>
      <c r="N40" s="330"/>
      <c r="O40" s="330"/>
    </row>
    <row r="41" spans="1:15" s="110" customFormat="1" ht="11.25" x14ac:dyDescent="0.2">
      <c r="A41" s="329" t="s">
        <v>61</v>
      </c>
      <c r="B41" s="329"/>
      <c r="C41" s="329"/>
      <c r="D41" s="329"/>
      <c r="E41" s="329"/>
      <c r="F41" s="329"/>
      <c r="G41" s="329"/>
      <c r="H41" s="329"/>
      <c r="I41" s="329"/>
      <c r="J41" s="329"/>
      <c r="K41" s="329"/>
      <c r="L41" s="329"/>
      <c r="M41" s="329"/>
      <c r="N41" s="329"/>
      <c r="O41" s="329"/>
    </row>
    <row r="42" spans="1:15" s="110" customFormat="1" ht="11.25" x14ac:dyDescent="0.2">
      <c r="A42" s="330" t="s">
        <v>797</v>
      </c>
      <c r="B42" s="330"/>
      <c r="C42" s="330"/>
      <c r="D42" s="330"/>
      <c r="E42" s="330"/>
      <c r="F42" s="330"/>
      <c r="G42" s="330"/>
      <c r="H42" s="330"/>
      <c r="I42" s="330"/>
      <c r="J42" s="330"/>
      <c r="K42" s="330"/>
      <c r="L42" s="330"/>
      <c r="M42" s="330"/>
      <c r="N42" s="330"/>
      <c r="O42" s="330"/>
    </row>
    <row r="43" spans="1:15" s="110" customFormat="1" ht="11.25" x14ac:dyDescent="0.2"/>
  </sheetData>
  <mergeCells count="21">
    <mergeCell ref="J4:J6"/>
    <mergeCell ref="K4:K6"/>
    <mergeCell ref="L4:L6"/>
    <mergeCell ref="M4:M6"/>
    <mergeCell ref="N4:N6"/>
    <mergeCell ref="A4:B6"/>
    <mergeCell ref="A39:O39"/>
    <mergeCell ref="A41:O41"/>
    <mergeCell ref="A42:O42"/>
    <mergeCell ref="A1:O1"/>
    <mergeCell ref="A2:O2"/>
    <mergeCell ref="A3:O3"/>
    <mergeCell ref="A40:O40"/>
    <mergeCell ref="C4:C6"/>
    <mergeCell ref="D4:D6"/>
    <mergeCell ref="E4:E6"/>
    <mergeCell ref="F4:F6"/>
    <mergeCell ref="G4:G6"/>
    <mergeCell ref="H4:H6"/>
    <mergeCell ref="I4:I6"/>
    <mergeCell ref="O4:O6"/>
  </mergeCells>
  <pageMargins left="0.7" right="0.7" top="0.75" bottom="0.75" header="0.3" footer="0.3"/>
  <pageSetup paperSize="9" scale="87" orientation="portrait" verticalDpi="1200" r:id="rId1"/>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43"/>
  <sheetViews>
    <sheetView view="pageBreakPreview" topLeftCell="A22" zoomScaleNormal="100" zoomScaleSheetLayoutView="100" zoomScalePageLayoutView="85" workbookViewId="0">
      <selection activeCell="C36" sqref="C36:P36"/>
    </sheetView>
  </sheetViews>
  <sheetFormatPr defaultColWidth="9.140625" defaultRowHeight="15" x14ac:dyDescent="0.25"/>
  <cols>
    <col min="1" max="1" width="5" style="75" customWidth="1"/>
    <col min="2" max="2" width="4.85546875" style="75" customWidth="1"/>
    <col min="3" max="3" width="7.140625" style="75" customWidth="1"/>
    <col min="4" max="4" width="6.42578125" style="75" customWidth="1"/>
    <col min="5" max="8" width="6.85546875" style="75" customWidth="1"/>
    <col min="9" max="9" width="7.140625" style="75" customWidth="1"/>
    <col min="10" max="11" width="7.85546875" style="75" customWidth="1"/>
    <col min="12" max="13" width="7.42578125" style="75" customWidth="1"/>
    <col min="14" max="16" width="7.140625" style="75" customWidth="1"/>
    <col min="17" max="16384" width="9.140625" style="75"/>
  </cols>
  <sheetData>
    <row r="1" spans="1:16" ht="27" x14ac:dyDescent="0.25">
      <c r="A1" s="285" t="s">
        <v>848</v>
      </c>
      <c r="B1" s="285"/>
      <c r="C1" s="285"/>
      <c r="D1" s="285"/>
      <c r="E1" s="285"/>
      <c r="F1" s="285"/>
      <c r="G1" s="285"/>
      <c r="H1" s="285"/>
      <c r="I1" s="285"/>
      <c r="J1" s="285"/>
      <c r="K1" s="285"/>
      <c r="L1" s="285"/>
      <c r="M1" s="285"/>
      <c r="N1" s="285"/>
      <c r="O1" s="285"/>
      <c r="P1" s="285"/>
    </row>
    <row r="2" spans="1:16" ht="15.75" thickBot="1" x14ac:dyDescent="0.3">
      <c r="A2" s="342" t="s">
        <v>793</v>
      </c>
      <c r="B2" s="342"/>
      <c r="C2" s="342"/>
      <c r="D2" s="342"/>
      <c r="E2" s="342"/>
      <c r="F2" s="342"/>
      <c r="G2" s="342"/>
      <c r="H2" s="342"/>
      <c r="I2" s="342"/>
      <c r="J2" s="342"/>
      <c r="K2" s="342"/>
      <c r="L2" s="342"/>
      <c r="M2" s="342"/>
      <c r="N2" s="342"/>
      <c r="O2" s="342"/>
      <c r="P2" s="342"/>
    </row>
    <row r="3" spans="1:16" ht="15.75" thickTop="1" x14ac:dyDescent="0.25">
      <c r="A3" s="343" t="s">
        <v>839</v>
      </c>
      <c r="B3" s="344"/>
      <c r="C3" s="333" t="s">
        <v>3</v>
      </c>
      <c r="D3" s="336" t="s">
        <v>21</v>
      </c>
      <c r="E3" s="336" t="s">
        <v>66</v>
      </c>
      <c r="F3" s="336" t="s">
        <v>67</v>
      </c>
      <c r="G3" s="336" t="s">
        <v>68</v>
      </c>
      <c r="H3" s="336" t="s">
        <v>6</v>
      </c>
      <c r="I3" s="336" t="s">
        <v>8</v>
      </c>
      <c r="J3" s="336" t="s">
        <v>831</v>
      </c>
      <c r="K3" s="336" t="s">
        <v>19</v>
      </c>
      <c r="L3" s="336" t="s">
        <v>832</v>
      </c>
      <c r="M3" s="336" t="s">
        <v>833</v>
      </c>
      <c r="N3" s="336" t="s">
        <v>834</v>
      </c>
      <c r="O3" s="336" t="s">
        <v>17</v>
      </c>
      <c r="P3" s="339" t="s">
        <v>20</v>
      </c>
    </row>
    <row r="4" spans="1:16" x14ac:dyDescent="0.25">
      <c r="A4" s="324"/>
      <c r="B4" s="325"/>
      <c r="C4" s="334"/>
      <c r="D4" s="337"/>
      <c r="E4" s="337"/>
      <c r="F4" s="337"/>
      <c r="G4" s="337"/>
      <c r="H4" s="337"/>
      <c r="I4" s="337"/>
      <c r="J4" s="337"/>
      <c r="K4" s="337"/>
      <c r="L4" s="337"/>
      <c r="M4" s="337"/>
      <c r="N4" s="337"/>
      <c r="O4" s="337"/>
      <c r="P4" s="337"/>
    </row>
    <row r="5" spans="1:16" ht="15.75" thickBot="1" x14ac:dyDescent="0.3">
      <c r="A5" s="326"/>
      <c r="B5" s="327"/>
      <c r="C5" s="335"/>
      <c r="D5" s="338"/>
      <c r="E5" s="338"/>
      <c r="F5" s="338"/>
      <c r="G5" s="338"/>
      <c r="H5" s="338"/>
      <c r="I5" s="338"/>
      <c r="J5" s="338"/>
      <c r="K5" s="338"/>
      <c r="L5" s="338"/>
      <c r="M5" s="338"/>
      <c r="N5" s="338"/>
      <c r="O5" s="338"/>
      <c r="P5" s="338"/>
    </row>
    <row r="6" spans="1:16" ht="15.75" thickTop="1" x14ac:dyDescent="0.25">
      <c r="A6" s="37"/>
      <c r="B6" s="24"/>
      <c r="C6" s="67"/>
      <c r="D6" s="67"/>
      <c r="E6" s="67"/>
      <c r="F6" s="17"/>
      <c r="G6" s="17"/>
      <c r="H6" s="17"/>
      <c r="I6" s="67"/>
      <c r="J6" s="67"/>
      <c r="K6" s="67"/>
      <c r="L6" s="67"/>
      <c r="M6" s="67"/>
      <c r="N6" s="17"/>
      <c r="O6" s="17"/>
      <c r="P6" s="17"/>
    </row>
    <row r="7" spans="1:16" ht="18" customHeight="1" x14ac:dyDescent="0.25">
      <c r="A7" s="37">
        <v>2021</v>
      </c>
      <c r="B7" s="37"/>
      <c r="C7" s="147">
        <v>5.5634876216774432</v>
      </c>
      <c r="D7" s="147">
        <v>-4.333807415069324</v>
      </c>
      <c r="E7" s="147">
        <v>0.80980873721043789</v>
      </c>
      <c r="F7" s="147">
        <v>1.7121998347523482</v>
      </c>
      <c r="G7" s="147">
        <v>2.9252595621901412</v>
      </c>
      <c r="H7" s="147">
        <v>-6.6269205745458244</v>
      </c>
      <c r="I7" s="147">
        <v>-0.82780106953325161</v>
      </c>
      <c r="J7" s="147">
        <v>-7.1731294961477126</v>
      </c>
      <c r="K7" s="147">
        <v>3.1737006792337707</v>
      </c>
      <c r="L7" s="147">
        <v>3.0139274161811391</v>
      </c>
      <c r="M7" s="147">
        <v>-4.4025911708253425</v>
      </c>
      <c r="N7" s="147">
        <v>-0.48838816376921557</v>
      </c>
      <c r="O7" s="147">
        <v>-41.537900924967317</v>
      </c>
      <c r="P7" s="147">
        <v>2.9065654941804464</v>
      </c>
    </row>
    <row r="8" spans="1:16" ht="18" customHeight="1" x14ac:dyDescent="0.25">
      <c r="A8" s="37">
        <v>2022</v>
      </c>
      <c r="B8" s="37"/>
      <c r="C8" s="147">
        <v>-4.1014013730853227</v>
      </c>
      <c r="D8" s="147">
        <v>-1.2315329911965045</v>
      </c>
      <c r="E8" s="147">
        <v>-4.377748560547678</v>
      </c>
      <c r="F8" s="147">
        <v>-3.718700512969797</v>
      </c>
      <c r="G8" s="147">
        <v>7.0844141036322084</v>
      </c>
      <c r="H8" s="147">
        <v>-9.4535423169080701</v>
      </c>
      <c r="I8" s="147">
        <v>-0.11826287614635778</v>
      </c>
      <c r="J8" s="147">
        <v>-17.01425272929049</v>
      </c>
      <c r="K8" s="147">
        <v>4.9739027331028751</v>
      </c>
      <c r="L8" s="147">
        <v>-5.5277976768015602</v>
      </c>
      <c r="M8" s="147">
        <v>-1.830664962992179</v>
      </c>
      <c r="N8" s="147">
        <v>4.0247803049883624</v>
      </c>
      <c r="O8" s="147">
        <v>-24.433700215954978</v>
      </c>
      <c r="P8" s="147">
        <v>5.1659102521715461</v>
      </c>
    </row>
    <row r="9" spans="1:16" ht="18" customHeight="1" x14ac:dyDescent="0.25">
      <c r="A9" s="37">
        <v>2023</v>
      </c>
      <c r="B9" s="37"/>
      <c r="C9" s="147">
        <v>-3.0244271831292968</v>
      </c>
      <c r="D9" s="147">
        <v>2.90588322259</v>
      </c>
      <c r="E9" s="147">
        <v>-1.0817016620175646</v>
      </c>
      <c r="F9" s="147">
        <v>-0.2010428349233484</v>
      </c>
      <c r="G9" s="147">
        <v>-2.9487272634930672</v>
      </c>
      <c r="H9" s="147">
        <v>-7.3072762976886807</v>
      </c>
      <c r="I9" s="147">
        <v>-5.2448041518552646</v>
      </c>
      <c r="J9" s="147">
        <v>-20.74222029132482</v>
      </c>
      <c r="K9" s="147">
        <v>-0.55529662958049286</v>
      </c>
      <c r="L9" s="147">
        <v>4.6478966796671184</v>
      </c>
      <c r="M9" s="147">
        <v>-2.9437650017144823</v>
      </c>
      <c r="N9" s="147">
        <v>8.1047098475455428</v>
      </c>
      <c r="O9" s="147">
        <v>-36.466314594339842</v>
      </c>
      <c r="P9" s="147">
        <v>-0.80720296347088771</v>
      </c>
    </row>
    <row r="10" spans="1:16" ht="18" customHeight="1" x14ac:dyDescent="0.25">
      <c r="A10" s="37">
        <v>2024</v>
      </c>
      <c r="B10" s="37"/>
      <c r="C10" s="147">
        <v>0.72069677588607606</v>
      </c>
      <c r="D10" s="147">
        <v>-2.9755767349083806</v>
      </c>
      <c r="E10" s="147">
        <v>0.5366198082181306</v>
      </c>
      <c r="F10" s="146">
        <v>-1.8684557555358259</v>
      </c>
      <c r="G10" s="147">
        <v>4.2056879761049437</v>
      </c>
      <c r="H10" s="147">
        <v>-6.5269911551377078</v>
      </c>
      <c r="I10" s="147">
        <v>6.4241381164945262</v>
      </c>
      <c r="J10" s="147">
        <v>4.3006454956230229</v>
      </c>
      <c r="K10" s="147">
        <v>1.4073298660631894</v>
      </c>
      <c r="L10" s="147">
        <v>2.6108035102440086</v>
      </c>
      <c r="M10" s="147">
        <v>-7.6480048874888569</v>
      </c>
      <c r="N10" s="147">
        <v>-1.9778910226952431</v>
      </c>
      <c r="O10" s="147">
        <v>-19.876830777925228</v>
      </c>
      <c r="P10" s="147">
        <v>2.8917624713172718</v>
      </c>
    </row>
    <row r="11" spans="1:16" ht="18" customHeight="1" x14ac:dyDescent="0.25">
      <c r="A11" s="37">
        <v>2025</v>
      </c>
      <c r="B11" s="37"/>
      <c r="C11" s="147">
        <v>-0.59492046319628011</v>
      </c>
      <c r="D11" s="147">
        <v>7.6608924695203084</v>
      </c>
      <c r="E11" s="147">
        <v>-9.9078322302976076</v>
      </c>
      <c r="F11" s="147">
        <v>-7.3602561731490379</v>
      </c>
      <c r="G11" s="147">
        <v>-4.8571535991172476</v>
      </c>
      <c r="H11" s="147">
        <v>-4.6593894818389163</v>
      </c>
      <c r="I11" s="147">
        <v>5.3665533973592972</v>
      </c>
      <c r="J11" s="147">
        <v>-5.285065034106518</v>
      </c>
      <c r="K11" s="147">
        <v>2.1340145411672173</v>
      </c>
      <c r="L11" s="147">
        <v>-4.7069200857538291</v>
      </c>
      <c r="M11" s="147">
        <v>-3.7509541499160304</v>
      </c>
      <c r="N11" s="147">
        <v>7.7289478533259626</v>
      </c>
      <c r="O11" s="147">
        <v>-21.654760745949208</v>
      </c>
      <c r="P11" s="147">
        <v>-4.7732749178532208</v>
      </c>
    </row>
    <row r="12" spans="1:16" ht="18" customHeight="1" x14ac:dyDescent="0.25">
      <c r="A12" s="37"/>
      <c r="B12" s="37"/>
      <c r="C12" s="147"/>
      <c r="D12" s="147"/>
      <c r="E12" s="147"/>
      <c r="F12" s="147"/>
      <c r="G12" s="147"/>
      <c r="H12" s="147"/>
      <c r="I12" s="147"/>
      <c r="J12" s="147"/>
      <c r="K12" s="147"/>
      <c r="L12" s="147"/>
      <c r="M12" s="147"/>
      <c r="N12" s="147"/>
      <c r="O12" s="147"/>
      <c r="P12" s="147"/>
    </row>
    <row r="13" spans="1:16" ht="18" customHeight="1" x14ac:dyDescent="0.25">
      <c r="A13" s="37">
        <v>2025</v>
      </c>
      <c r="B13" s="37" t="s">
        <v>58</v>
      </c>
      <c r="C13" s="147">
        <v>-1.2074745599968129</v>
      </c>
      <c r="D13" s="147">
        <v>2.1413570254341541</v>
      </c>
      <c r="E13" s="147">
        <v>-2.2059002841801956</v>
      </c>
      <c r="F13" s="147">
        <v>-4.5432541919713465</v>
      </c>
      <c r="G13" s="147">
        <v>-1.8538968313301485</v>
      </c>
      <c r="H13" s="147">
        <v>2.8778615631365856</v>
      </c>
      <c r="I13" s="147">
        <v>-0.35630052036448312</v>
      </c>
      <c r="J13" s="147">
        <v>-2.4270476234877658</v>
      </c>
      <c r="K13" s="147">
        <v>-1.8093789050016129</v>
      </c>
      <c r="L13" s="147">
        <v>1.2450351800833093</v>
      </c>
      <c r="M13" s="147">
        <v>-2.9102711211161369</v>
      </c>
      <c r="N13" s="147">
        <v>-0.15029220780340413</v>
      </c>
      <c r="O13" s="147">
        <v>-8.7494225136944603</v>
      </c>
      <c r="P13" s="147">
        <v>-1.8546010650189904</v>
      </c>
    </row>
    <row r="14" spans="1:16" ht="18" customHeight="1" x14ac:dyDescent="0.25">
      <c r="A14" s="37"/>
      <c r="B14" s="37" t="s">
        <v>59</v>
      </c>
      <c r="C14" s="147">
        <v>-2.1275688062212028</v>
      </c>
      <c r="D14" s="147">
        <v>4.7946023405779581</v>
      </c>
      <c r="E14" s="147">
        <v>-3.4780241283669966</v>
      </c>
      <c r="F14" s="147">
        <v>-0.87082594994065676</v>
      </c>
      <c r="G14" s="147">
        <v>-3.2975663469804739</v>
      </c>
      <c r="H14" s="147">
        <v>-0.13073670131188431</v>
      </c>
      <c r="I14" s="147">
        <v>1.4215989147730923</v>
      </c>
      <c r="J14" s="147">
        <v>-3.2327436541625842</v>
      </c>
      <c r="K14" s="147">
        <v>-3.2762672949688709</v>
      </c>
      <c r="L14" s="147">
        <v>2.4044119113628692</v>
      </c>
      <c r="M14" s="147">
        <v>4.5516982346944124</v>
      </c>
      <c r="N14" s="147">
        <v>6.955656207765637</v>
      </c>
      <c r="O14" s="147">
        <v>-7.6477783024172519</v>
      </c>
      <c r="P14" s="147">
        <v>-3.2969432314410518</v>
      </c>
    </row>
    <row r="15" spans="1:16" ht="18" customHeight="1" x14ac:dyDescent="0.25">
      <c r="A15" s="12"/>
      <c r="B15" s="37" t="s">
        <v>60</v>
      </c>
      <c r="C15" s="147">
        <v>0.83783661981062796</v>
      </c>
      <c r="D15" s="147">
        <v>0.40079473828447121</v>
      </c>
      <c r="E15" s="147">
        <v>-3.4452732231459282</v>
      </c>
      <c r="F15" s="147">
        <v>-0.54700654801442816</v>
      </c>
      <c r="G15" s="147">
        <v>0.61582850391672661</v>
      </c>
      <c r="H15" s="147">
        <v>-2.5333019672420409</v>
      </c>
      <c r="I15" s="147">
        <v>0.26892140711307633</v>
      </c>
      <c r="J15" s="147">
        <v>-0.24576465413133075</v>
      </c>
      <c r="K15" s="147">
        <v>-1.7172093387959886</v>
      </c>
      <c r="L15" s="147">
        <v>0.22096223607559473</v>
      </c>
      <c r="M15" s="147">
        <v>-3.0524662137558667</v>
      </c>
      <c r="N15" s="147">
        <v>0.13258597514698156</v>
      </c>
      <c r="O15" s="147">
        <v>-3.8727602860594179</v>
      </c>
      <c r="P15" s="147">
        <v>0.22101140068711</v>
      </c>
    </row>
    <row r="16" spans="1:16" ht="18" customHeight="1" x14ac:dyDescent="0.25">
      <c r="A16" s="37"/>
      <c r="B16" s="37" t="s">
        <v>57</v>
      </c>
      <c r="C16" s="151">
        <v>1.9545596471203686</v>
      </c>
      <c r="D16" s="151">
        <v>0.1844654363251097</v>
      </c>
      <c r="E16" s="151">
        <v>-1.1474278289820949</v>
      </c>
      <c r="F16" s="151">
        <v>-1.6248721700724222</v>
      </c>
      <c r="G16" s="151">
        <v>-0.37338103769221087</v>
      </c>
      <c r="H16" s="151">
        <v>-4.7765275787881922</v>
      </c>
      <c r="I16" s="151">
        <v>4.0057018617442708</v>
      </c>
      <c r="J16" s="151">
        <v>0.54691977561915905</v>
      </c>
      <c r="K16" s="151">
        <v>0.24169777952445237</v>
      </c>
      <c r="L16" s="151">
        <v>0.10748437874223971</v>
      </c>
      <c r="M16" s="151">
        <v>-2.173935168693697</v>
      </c>
      <c r="N16" s="151">
        <v>0.75824580799705998</v>
      </c>
      <c r="O16" s="151">
        <v>-3.5125396517189045</v>
      </c>
      <c r="P16" s="151">
        <v>0.10733844468784337</v>
      </c>
    </row>
    <row r="17" spans="1:19" ht="18" customHeight="1" x14ac:dyDescent="0.25"/>
    <row r="18" spans="1:19" ht="18" customHeight="1" x14ac:dyDescent="0.25">
      <c r="A18" s="37">
        <v>2026</v>
      </c>
      <c r="B18" s="37" t="s">
        <v>58</v>
      </c>
      <c r="C18" s="147">
        <v>2.218780321961189</v>
      </c>
      <c r="D18" s="147">
        <v>-1.1994778244947879</v>
      </c>
      <c r="E18" s="147">
        <v>-4.1896833424103335</v>
      </c>
      <c r="F18" s="147">
        <v>-0.94989646563463648</v>
      </c>
      <c r="G18" s="147">
        <v>1.0505908977415546</v>
      </c>
      <c r="H18" s="147">
        <v>-1.1414018851124141</v>
      </c>
      <c r="I18" s="147">
        <v>1.4545999028562351</v>
      </c>
      <c r="J18" s="147">
        <v>1.3181170013770727</v>
      </c>
      <c r="K18" s="147">
        <v>-0.96138875914680844</v>
      </c>
      <c r="L18" s="147">
        <v>0.96648559806702394</v>
      </c>
      <c r="M18" s="147">
        <v>-4.2703482141117526</v>
      </c>
      <c r="N18" s="147">
        <v>-9.848408147488108E-2</v>
      </c>
      <c r="O18" s="147">
        <v>-2.4362241980602439</v>
      </c>
      <c r="P18" s="147">
        <v>0.96653617322450813</v>
      </c>
    </row>
    <row r="19" spans="1:19" ht="18" customHeight="1" x14ac:dyDescent="0.25">
      <c r="A19" s="37"/>
      <c r="B19" s="37"/>
      <c r="C19" s="147"/>
      <c r="D19" s="147"/>
      <c r="E19" s="147"/>
      <c r="F19" s="147"/>
      <c r="G19" s="147"/>
      <c r="H19" s="147"/>
      <c r="I19" s="147"/>
      <c r="J19" s="147"/>
      <c r="K19" s="147"/>
      <c r="L19" s="147"/>
      <c r="M19" s="147"/>
      <c r="N19" s="147"/>
      <c r="O19" s="147"/>
      <c r="P19" s="147"/>
    </row>
    <row r="20" spans="1:19" ht="18" customHeight="1" x14ac:dyDescent="0.25">
      <c r="A20" s="37">
        <v>2025</v>
      </c>
      <c r="B20" s="37" t="s">
        <v>36</v>
      </c>
      <c r="C20" s="149">
        <v>-1.0384429375294379</v>
      </c>
      <c r="D20" s="149">
        <v>2.3409329545732049</v>
      </c>
      <c r="E20" s="149">
        <v>0.84442485676510248</v>
      </c>
      <c r="F20" s="149">
        <v>-2.0101194111850518</v>
      </c>
      <c r="G20" s="149">
        <v>-1.482051542936258</v>
      </c>
      <c r="H20" s="149">
        <v>-1.3896371335209601</v>
      </c>
      <c r="I20" s="149">
        <v>-0.53075358841496723</v>
      </c>
      <c r="J20" s="149">
        <v>-1.6552330084768196</v>
      </c>
      <c r="K20" s="149">
        <v>-1.1910829303529491</v>
      </c>
      <c r="L20" s="149">
        <v>1.2085504211910347</v>
      </c>
      <c r="M20" s="149">
        <v>-3.2891461768615238</v>
      </c>
      <c r="N20" s="149">
        <v>0.89220917822838697</v>
      </c>
      <c r="O20" s="149">
        <v>-5.1939817677644999</v>
      </c>
      <c r="P20" s="149">
        <v>-1.4826522164521738</v>
      </c>
    </row>
    <row r="21" spans="1:19" ht="18" customHeight="1" x14ac:dyDescent="0.25">
      <c r="A21" s="37"/>
      <c r="B21" s="12"/>
      <c r="C21" s="151"/>
      <c r="D21" s="151"/>
      <c r="E21" s="151"/>
      <c r="F21" s="151"/>
      <c r="G21" s="151"/>
      <c r="H21" s="151"/>
      <c r="I21" s="151"/>
      <c r="J21" s="151"/>
      <c r="K21" s="151"/>
      <c r="L21" s="151"/>
      <c r="M21" s="151"/>
      <c r="N21" s="151"/>
      <c r="O21" s="151"/>
      <c r="P21" s="151"/>
      <c r="S21" s="75" t="s">
        <v>747</v>
      </c>
    </row>
    <row r="22" spans="1:19" ht="18" customHeight="1" x14ac:dyDescent="0.25">
      <c r="A22" s="37"/>
      <c r="B22" s="37" t="s">
        <v>37</v>
      </c>
      <c r="C22" s="149">
        <v>-2.1805272289264321</v>
      </c>
      <c r="D22" s="149">
        <v>3.033378061053349</v>
      </c>
      <c r="E22" s="149">
        <v>-1.6403391652650368</v>
      </c>
      <c r="F22" s="149">
        <v>-2.2394492616608419</v>
      </c>
      <c r="G22" s="149">
        <v>-2.0218808046375436</v>
      </c>
      <c r="H22" s="149">
        <v>2.7629311905956966</v>
      </c>
      <c r="I22" s="149">
        <v>0.36789006338160402</v>
      </c>
      <c r="J22" s="149">
        <v>-1.7295161443315554</v>
      </c>
      <c r="K22" s="149">
        <v>-2.000613516234595</v>
      </c>
      <c r="L22" s="149">
        <v>1.1395871089748821</v>
      </c>
      <c r="M22" s="149">
        <v>-0.11482645314414563</v>
      </c>
      <c r="N22" s="149">
        <v>4.7142652791188233</v>
      </c>
      <c r="O22" s="149">
        <v>-3.3036420414578549</v>
      </c>
      <c r="P22" s="149">
        <v>-2.0212224672039869</v>
      </c>
    </row>
    <row r="23" spans="1:19" ht="18" customHeight="1" x14ac:dyDescent="0.25">
      <c r="A23" s="12"/>
      <c r="B23" s="37" t="s">
        <v>38</v>
      </c>
      <c r="C23" s="149">
        <v>0.89242915261737998</v>
      </c>
      <c r="D23" s="149">
        <v>-0.34266610948600063</v>
      </c>
      <c r="E23" s="149">
        <v>-0.54066172856538364</v>
      </c>
      <c r="F23" s="149">
        <v>2.114603627227285</v>
      </c>
      <c r="G23" s="149">
        <v>-4.3797565145109463E-2</v>
      </c>
      <c r="H23" s="149">
        <v>-0.98871431279232702</v>
      </c>
      <c r="I23" s="149">
        <v>1.8069618107176222</v>
      </c>
      <c r="J23" s="149">
        <v>-0.98712594478311821</v>
      </c>
      <c r="K23" s="149">
        <v>0.10373668597705166</v>
      </c>
      <c r="L23" s="149">
        <v>0.81623736420868287</v>
      </c>
      <c r="M23" s="149">
        <v>4.0876979553506665</v>
      </c>
      <c r="N23" s="149">
        <v>-1.7880451302687561E-3</v>
      </c>
      <c r="O23" s="149">
        <v>-1.9039986756362315</v>
      </c>
      <c r="P23" s="149">
        <v>-4.422463164568402E-2</v>
      </c>
    </row>
    <row r="24" spans="1:19" ht="18" customHeight="1" x14ac:dyDescent="0.25">
      <c r="A24" s="12"/>
      <c r="B24" s="37" t="s">
        <v>39</v>
      </c>
      <c r="C24" s="149">
        <v>-0.83087524276183045</v>
      </c>
      <c r="D24" s="149">
        <v>2.0590944760994878</v>
      </c>
      <c r="E24" s="149">
        <v>-1.3348874406574951</v>
      </c>
      <c r="F24" s="149">
        <v>-0.69982995513920843</v>
      </c>
      <c r="G24" s="149">
        <v>-1.2587643886699418</v>
      </c>
      <c r="H24" s="149">
        <v>-1.8453988223640194</v>
      </c>
      <c r="I24" s="149">
        <v>-0.74367727616332369</v>
      </c>
      <c r="J24" s="149">
        <v>-0.54796681305743222</v>
      </c>
      <c r="K24" s="149">
        <v>-1.4039759262961304</v>
      </c>
      <c r="L24" s="149">
        <v>0.43081955442090258</v>
      </c>
      <c r="M24" s="149">
        <v>0.56124912807855587</v>
      </c>
      <c r="N24" s="149">
        <v>2.1423092376812614</v>
      </c>
      <c r="O24" s="149">
        <v>-2.6387981759152357</v>
      </c>
      <c r="P24" s="149">
        <v>-1.2583697234352265</v>
      </c>
    </row>
    <row r="25" spans="1:19" ht="18" customHeight="1" x14ac:dyDescent="0.25">
      <c r="A25" s="37"/>
      <c r="B25" s="12"/>
      <c r="C25" s="151"/>
      <c r="D25" s="151"/>
      <c r="E25" s="151"/>
      <c r="F25" s="151"/>
      <c r="G25" s="151"/>
      <c r="H25" s="151"/>
      <c r="I25" s="151"/>
      <c r="J25" s="151"/>
      <c r="K25" s="151"/>
      <c r="L25" s="151"/>
      <c r="M25" s="151"/>
      <c r="N25" s="151"/>
      <c r="O25" s="151"/>
      <c r="P25" s="151"/>
    </row>
    <row r="26" spans="1:19" ht="18" customHeight="1" x14ac:dyDescent="0.25">
      <c r="A26" s="12"/>
      <c r="B26" s="37" t="s">
        <v>28</v>
      </c>
      <c r="C26" s="149">
        <v>1.0288585273346307</v>
      </c>
      <c r="D26" s="149">
        <v>-0.96135975805496932</v>
      </c>
      <c r="E26" s="149">
        <v>-0.91883872272988665</v>
      </c>
      <c r="F26" s="149">
        <v>-0.23625538344079766</v>
      </c>
      <c r="G26" s="149">
        <v>1.4097404009234094</v>
      </c>
      <c r="H26" s="149">
        <v>-1.7081090698812362</v>
      </c>
      <c r="I26" s="149">
        <v>0.52725723872659724</v>
      </c>
      <c r="J26" s="149">
        <v>0.68456817186062224</v>
      </c>
      <c r="K26" s="149">
        <v>1.409196384112299</v>
      </c>
      <c r="L26" s="149">
        <v>-2.1058078120881452</v>
      </c>
      <c r="M26" s="149">
        <v>-0.53370336766824789</v>
      </c>
      <c r="N26" s="149">
        <v>-0.59908503376661093</v>
      </c>
      <c r="O26" s="149">
        <v>-0.73913414986664927</v>
      </c>
      <c r="P26" s="149">
        <v>1.4089496719339234</v>
      </c>
    </row>
    <row r="27" spans="1:19" ht="18" customHeight="1" x14ac:dyDescent="0.25">
      <c r="A27" s="12"/>
      <c r="B27" s="37" t="s">
        <v>29</v>
      </c>
      <c r="C27" s="149">
        <v>-0.13844638763553796</v>
      </c>
      <c r="D27" s="149">
        <v>0.83050111159379547</v>
      </c>
      <c r="E27" s="149">
        <v>-1.3381904072789497</v>
      </c>
      <c r="F27" s="149">
        <v>-0.63350464116062044</v>
      </c>
      <c r="G27" s="149">
        <v>-1.0038494409729037</v>
      </c>
      <c r="H27" s="149">
        <v>0.66870661989699709</v>
      </c>
      <c r="I27" s="149">
        <v>-0.15849809629062683</v>
      </c>
      <c r="J27" s="149">
        <v>-0.92496218972624167</v>
      </c>
      <c r="K27" s="149">
        <v>-1.0706984170252509</v>
      </c>
      <c r="L27" s="149">
        <v>0.75543708133736232</v>
      </c>
      <c r="M27" s="149">
        <v>-1.4101552223099167</v>
      </c>
      <c r="N27" s="149">
        <v>0.3168821708249725</v>
      </c>
      <c r="O27" s="149">
        <v>-2.1940542483029124</v>
      </c>
      <c r="P27" s="149">
        <v>-1.0031856441430897</v>
      </c>
    </row>
    <row r="28" spans="1:19" ht="18" customHeight="1" x14ac:dyDescent="0.25">
      <c r="A28" s="12"/>
      <c r="B28" s="37" t="s">
        <v>30</v>
      </c>
      <c r="C28" s="149">
        <v>-5.070038225014617E-2</v>
      </c>
      <c r="D28" s="149">
        <v>0.54038777747329458</v>
      </c>
      <c r="E28" s="149">
        <v>-1.2281076463049989</v>
      </c>
      <c r="F28" s="149">
        <v>0.32407057374175263</v>
      </c>
      <c r="G28" s="149">
        <v>0.223214795049409</v>
      </c>
      <c r="H28" s="149">
        <v>-1.498220954509355</v>
      </c>
      <c r="I28" s="149">
        <v>-9.8639126161170765E-2</v>
      </c>
      <c r="J28" s="149">
        <v>9.6373827995765993E-4</v>
      </c>
      <c r="K28" s="149">
        <v>-0.10211723058068944</v>
      </c>
      <c r="L28" s="149">
        <v>-0.35579166094916737</v>
      </c>
      <c r="M28" s="149">
        <v>-1.1381724737044796</v>
      </c>
      <c r="N28" s="149">
        <v>0.41787441822187521</v>
      </c>
      <c r="O28" s="149">
        <v>-0.98450667004237324</v>
      </c>
      <c r="P28" s="149">
        <v>-0.16995266125443553</v>
      </c>
    </row>
    <row r="29" spans="1:19" ht="18" customHeight="1" x14ac:dyDescent="0.25">
      <c r="A29" s="37"/>
      <c r="B29" s="12"/>
      <c r="C29" s="151"/>
      <c r="D29" s="151"/>
      <c r="E29" s="151"/>
      <c r="F29" s="151"/>
      <c r="G29" s="151"/>
      <c r="H29" s="151"/>
      <c r="I29" s="151"/>
      <c r="J29" s="151"/>
      <c r="K29" s="151"/>
      <c r="L29" s="151"/>
      <c r="M29" s="151"/>
      <c r="N29" s="151"/>
      <c r="O29" s="151"/>
      <c r="P29" s="151"/>
    </row>
    <row r="30" spans="1:19" ht="18" customHeight="1" x14ac:dyDescent="0.25">
      <c r="A30" s="12"/>
      <c r="B30" s="37" t="s">
        <v>31</v>
      </c>
      <c r="C30" s="149">
        <v>1.0339086008653187</v>
      </c>
      <c r="D30" s="149">
        <v>-0.68130204390611793</v>
      </c>
      <c r="E30" s="149">
        <v>1.0198916209555042</v>
      </c>
      <c r="F30" s="149">
        <v>-1.0343386301419621</v>
      </c>
      <c r="G30" s="149">
        <v>0.40564408709902189</v>
      </c>
      <c r="H30" s="149">
        <v>-2.4497289234387987</v>
      </c>
      <c r="I30" s="149">
        <v>1.4793481314976153</v>
      </c>
      <c r="J30" s="149">
        <v>1.0638618787833343</v>
      </c>
      <c r="K30" s="149">
        <v>0.80666508497040379</v>
      </c>
      <c r="L30" s="149">
        <v>-1.3908084859614478</v>
      </c>
      <c r="M30" s="149">
        <v>-0.56329431481375591</v>
      </c>
      <c r="N30" s="149">
        <v>0.2355507488130959</v>
      </c>
      <c r="O30" s="149">
        <v>-0.6839585277904181</v>
      </c>
      <c r="P30" s="149">
        <v>0.92609633463143215</v>
      </c>
    </row>
    <row r="31" spans="1:19" ht="18" customHeight="1" x14ac:dyDescent="0.25">
      <c r="A31" s="12"/>
      <c r="B31" s="37" t="s">
        <v>32</v>
      </c>
      <c r="C31" s="149">
        <v>0.45897883187548949</v>
      </c>
      <c r="D31" s="149">
        <v>0.185767483873156</v>
      </c>
      <c r="E31" s="149">
        <v>-0.63411174879609566</v>
      </c>
      <c r="F31" s="149">
        <v>-1.3249225288358701E-2</v>
      </c>
      <c r="G31" s="149">
        <v>0.10594227671982814</v>
      </c>
      <c r="H31" s="149">
        <v>-1.5281622507202997</v>
      </c>
      <c r="I31" s="149">
        <v>1.4268945850677506</v>
      </c>
      <c r="J31" s="149">
        <v>0.12443785575360078</v>
      </c>
      <c r="K31" s="149">
        <v>0.10560138812827358</v>
      </c>
      <c r="L31" s="149">
        <v>0.2995463181976854</v>
      </c>
      <c r="M31" s="149">
        <v>-3.4258311062267399</v>
      </c>
      <c r="N31" s="149">
        <v>-0.42165595794393385</v>
      </c>
      <c r="O31" s="149">
        <v>-0.84344159401896768</v>
      </c>
      <c r="P31" s="149">
        <v>-1.3249225288358701E-2</v>
      </c>
    </row>
    <row r="32" spans="1:19" ht="18" customHeight="1" x14ac:dyDescent="0.25">
      <c r="A32" s="12"/>
      <c r="B32" s="37" t="s">
        <v>33</v>
      </c>
      <c r="C32" s="152">
        <v>0.45018467910113991</v>
      </c>
      <c r="D32" s="152">
        <v>0.68466706133691879</v>
      </c>
      <c r="E32" s="152">
        <v>-1.5209712127979169</v>
      </c>
      <c r="F32" s="152">
        <v>-0.58353358376811437</v>
      </c>
      <c r="G32" s="152">
        <v>-0.88088686739919986</v>
      </c>
      <c r="H32" s="152">
        <v>-0.87036872832827461</v>
      </c>
      <c r="I32" s="152">
        <v>1.0476810989042518</v>
      </c>
      <c r="J32" s="152">
        <v>-0.63514793620178533</v>
      </c>
      <c r="K32" s="152">
        <v>1.3519355472587868</v>
      </c>
      <c r="L32" s="152">
        <v>-0.79834411746950718</v>
      </c>
      <c r="M32" s="152">
        <v>1.8701338354282226</v>
      </c>
      <c r="N32" s="152">
        <v>0.94711627049937075</v>
      </c>
      <c r="O32" s="152">
        <v>-2.0216706953305685</v>
      </c>
      <c r="P32" s="152">
        <v>-0.79810149689666376</v>
      </c>
    </row>
    <row r="33" spans="1:16" ht="18" customHeight="1" x14ac:dyDescent="0.25">
      <c r="A33" s="37"/>
    </row>
    <row r="34" spans="1:16" ht="18" customHeight="1" x14ac:dyDescent="0.25">
      <c r="A34" s="12">
        <v>2026</v>
      </c>
      <c r="B34" s="37" t="s">
        <v>34</v>
      </c>
      <c r="C34" s="149">
        <v>-0.27389071656268582</v>
      </c>
      <c r="D34" s="149">
        <v>0.53045593334366536</v>
      </c>
      <c r="E34" s="149">
        <v>-3.0293246818697273</v>
      </c>
      <c r="F34" s="149">
        <v>-1.7519126222971693</v>
      </c>
      <c r="G34" s="149">
        <v>-0.81265714412579459</v>
      </c>
      <c r="H34" s="149">
        <v>0.9526277355068169</v>
      </c>
      <c r="I34" s="149">
        <v>2.0224240443339259</v>
      </c>
      <c r="J34" s="149">
        <v>-0.77688604576792164</v>
      </c>
      <c r="K34" s="149">
        <v>1.4907513586279064</v>
      </c>
      <c r="L34" s="149">
        <v>-0.91987552355540236</v>
      </c>
      <c r="M34" s="149">
        <v>-0.34636117914936815</v>
      </c>
      <c r="N34" s="149">
        <v>2.3662891041299039</v>
      </c>
      <c r="O34" s="149">
        <v>-2.0483990050034429</v>
      </c>
      <c r="P34" s="149">
        <v>-0.89516379977856442</v>
      </c>
    </row>
    <row r="35" spans="1:16" ht="18" customHeight="1" x14ac:dyDescent="0.25">
      <c r="B35" s="37" t="s">
        <v>35</v>
      </c>
      <c r="C35" s="149">
        <v>1.9</v>
      </c>
      <c r="D35" s="149">
        <v>-0.44</v>
      </c>
      <c r="E35" s="149">
        <v>1.56</v>
      </c>
      <c r="F35" s="149">
        <v>0.47</v>
      </c>
      <c r="G35" s="149">
        <v>0.52</v>
      </c>
      <c r="H35" s="149">
        <v>-0.88</v>
      </c>
      <c r="I35" s="149">
        <v>1.98</v>
      </c>
      <c r="J35" s="149">
        <v>0.64</v>
      </c>
      <c r="K35" s="149">
        <v>-1.75</v>
      </c>
      <c r="L35" s="149">
        <v>0.48</v>
      </c>
      <c r="M35" s="149">
        <v>0.69</v>
      </c>
      <c r="N35" s="149">
        <v>-0.12</v>
      </c>
      <c r="O35" s="149">
        <v>-0.47</v>
      </c>
      <c r="P35" s="149">
        <v>0.52</v>
      </c>
    </row>
    <row r="36" spans="1:16" ht="18" customHeight="1" x14ac:dyDescent="0.25">
      <c r="B36" s="75" t="s">
        <v>36</v>
      </c>
      <c r="C36" s="149">
        <v>0.58794582956616104</v>
      </c>
      <c r="D36" s="149">
        <v>-1.281703512817034</v>
      </c>
      <c r="E36" s="149">
        <v>-2.7145413522134954</v>
      </c>
      <c r="F36" s="149">
        <v>0.34581989276503133</v>
      </c>
      <c r="G36" s="149">
        <v>1.3547028052689036</v>
      </c>
      <c r="H36" s="149">
        <v>-1.2078375647632478</v>
      </c>
      <c r="I36" s="149">
        <v>-2.4859305896918094</v>
      </c>
      <c r="J36" s="149">
        <v>1.4659755246132278</v>
      </c>
      <c r="K36" s="149">
        <v>-0.67336135762104954</v>
      </c>
      <c r="L36" s="149">
        <v>1.4180757971638425</v>
      </c>
      <c r="M36" s="149">
        <v>-4.5991737952805201</v>
      </c>
      <c r="N36" s="149">
        <v>-2.2899849972847885</v>
      </c>
      <c r="O36" s="149">
        <v>7.1549821846406125E-2</v>
      </c>
      <c r="P36" s="149">
        <v>1.3550674953368924</v>
      </c>
    </row>
    <row r="37" spans="1:16" ht="9" customHeight="1" thickBot="1" x14ac:dyDescent="0.3">
      <c r="A37" s="4"/>
      <c r="B37" s="8"/>
      <c r="C37" s="6"/>
      <c r="D37" s="6"/>
      <c r="E37" s="6"/>
      <c r="F37" s="6"/>
      <c r="G37" s="6"/>
      <c r="H37" s="6"/>
      <c r="I37" s="6"/>
      <c r="J37" s="6"/>
      <c r="K37" s="6"/>
      <c r="L37" s="6"/>
      <c r="M37" s="6"/>
      <c r="N37" s="6"/>
      <c r="O37" s="9"/>
      <c r="P37" s="6"/>
    </row>
    <row r="38" spans="1:16" ht="15.75" thickTop="1" x14ac:dyDescent="0.25">
      <c r="A38" s="328" t="s">
        <v>836</v>
      </c>
      <c r="B38" s="328"/>
      <c r="C38" s="328"/>
      <c r="D38" s="328"/>
      <c r="E38" s="328"/>
      <c r="F38" s="328"/>
      <c r="G38" s="328"/>
      <c r="H38" s="328"/>
      <c r="I38" s="328"/>
      <c r="J38" s="328"/>
      <c r="K38" s="328"/>
      <c r="L38" s="328"/>
      <c r="M38" s="328"/>
      <c r="N38" s="328"/>
      <c r="O38" s="328"/>
      <c r="P38" s="328"/>
    </row>
    <row r="39" spans="1:16" x14ac:dyDescent="0.25">
      <c r="A39" s="341" t="s">
        <v>835</v>
      </c>
      <c r="B39" s="341"/>
      <c r="C39" s="341"/>
      <c r="D39" s="341"/>
      <c r="E39" s="341"/>
      <c r="F39" s="341"/>
      <c r="G39" s="341"/>
      <c r="H39" s="341"/>
      <c r="I39" s="341"/>
      <c r="J39" s="341"/>
      <c r="K39" s="341"/>
      <c r="L39" s="341"/>
      <c r="M39" s="341"/>
      <c r="N39" s="341"/>
      <c r="O39" s="341"/>
      <c r="P39" s="341"/>
    </row>
    <row r="40" spans="1:16" x14ac:dyDescent="0.25">
      <c r="A40" s="340" t="s">
        <v>61</v>
      </c>
      <c r="B40" s="340"/>
      <c r="C40" s="340"/>
      <c r="D40" s="340"/>
      <c r="E40" s="340"/>
      <c r="F40" s="340"/>
      <c r="G40" s="340"/>
      <c r="H40" s="340"/>
      <c r="I40" s="340"/>
      <c r="J40" s="340"/>
      <c r="K40" s="340"/>
      <c r="L40" s="340"/>
      <c r="M40" s="340"/>
      <c r="N40" s="340"/>
      <c r="O40" s="340"/>
      <c r="P40" s="340"/>
    </row>
    <row r="41" spans="1:16" x14ac:dyDescent="0.25">
      <c r="A41" s="341" t="s">
        <v>797</v>
      </c>
      <c r="B41" s="341"/>
      <c r="C41" s="341"/>
      <c r="D41" s="341"/>
      <c r="E41" s="341"/>
      <c r="F41" s="341"/>
      <c r="G41" s="341"/>
      <c r="H41" s="341"/>
      <c r="I41" s="341"/>
      <c r="J41" s="341"/>
      <c r="K41" s="341"/>
      <c r="L41" s="341"/>
      <c r="M41" s="341"/>
      <c r="N41" s="341"/>
      <c r="O41" s="341"/>
      <c r="P41" s="341"/>
    </row>
    <row r="42" spans="1:16" x14ac:dyDescent="0.25">
      <c r="A42" s="82"/>
      <c r="B42" s="82"/>
      <c r="C42" s="82"/>
      <c r="D42" s="82"/>
      <c r="E42" s="82"/>
      <c r="F42" s="82"/>
      <c r="G42" s="82"/>
      <c r="H42" s="82"/>
      <c r="I42" s="82"/>
      <c r="J42" s="82"/>
      <c r="K42" s="82"/>
      <c r="L42" s="82"/>
      <c r="M42" s="82"/>
      <c r="N42" s="82"/>
      <c r="O42" s="82"/>
      <c r="P42" s="82"/>
    </row>
    <row r="43" spans="1:16" x14ac:dyDescent="0.25">
      <c r="A43" s="82"/>
      <c r="B43" s="82"/>
      <c r="C43" s="82"/>
      <c r="D43" s="82"/>
      <c r="E43" s="82"/>
      <c r="F43" s="82"/>
      <c r="G43" s="82"/>
      <c r="H43" s="82"/>
      <c r="I43" s="82"/>
      <c r="J43" s="82"/>
      <c r="K43" s="82"/>
      <c r="L43" s="82"/>
      <c r="M43" s="82"/>
      <c r="N43" s="82"/>
      <c r="O43" s="82"/>
      <c r="P43" s="82"/>
    </row>
  </sheetData>
  <mergeCells count="21">
    <mergeCell ref="A40:P40"/>
    <mergeCell ref="A41:P41"/>
    <mergeCell ref="A1:P1"/>
    <mergeCell ref="A2:P2"/>
    <mergeCell ref="A39:P39"/>
    <mergeCell ref="A38:P38"/>
    <mergeCell ref="A3:B5"/>
    <mergeCell ref="C3:C5"/>
    <mergeCell ref="D3:D5"/>
    <mergeCell ref="E3:E5"/>
    <mergeCell ref="F3:F5"/>
    <mergeCell ref="G3:G5"/>
    <mergeCell ref="H3:H5"/>
    <mergeCell ref="I3:I5"/>
    <mergeCell ref="J3:J5"/>
    <mergeCell ref="K3:K5"/>
    <mergeCell ref="L3:L5"/>
    <mergeCell ref="M3:M5"/>
    <mergeCell ref="N3:N5"/>
    <mergeCell ref="O3:O5"/>
    <mergeCell ref="P3:P5"/>
  </mergeCells>
  <pageMargins left="0.7" right="0.7" top="0.75" bottom="0.75" header="0.3" footer="0.3"/>
  <pageSetup paperSize="9" scale="79" orientation="portrait" verticalDpi="1200"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D38"/>
  <sheetViews>
    <sheetView zoomScaleNormal="100" zoomScaleSheetLayoutView="100" workbookViewId="0">
      <selection activeCell="G10" sqref="G10"/>
    </sheetView>
  </sheetViews>
  <sheetFormatPr defaultColWidth="9.140625" defaultRowHeight="15" x14ac:dyDescent="0.25"/>
  <cols>
    <col min="1" max="1" width="24.42578125" style="75" customWidth="1"/>
    <col min="2" max="4" width="6.5703125" style="75" customWidth="1"/>
    <col min="5" max="14" width="5.85546875" style="75" customWidth="1"/>
    <col min="15" max="16384" width="9.140625" style="75"/>
  </cols>
  <sheetData>
    <row r="1" spans="1:14" ht="22.5" x14ac:dyDescent="0.25">
      <c r="A1" s="292" t="s">
        <v>62</v>
      </c>
      <c r="B1" s="292"/>
      <c r="C1" s="292"/>
      <c r="D1" s="292"/>
      <c r="E1" s="292"/>
      <c r="F1" s="292"/>
      <c r="G1" s="292"/>
      <c r="H1" s="292"/>
      <c r="I1" s="292"/>
      <c r="J1" s="292"/>
      <c r="K1" s="292"/>
      <c r="L1" s="292"/>
      <c r="M1" s="292"/>
      <c r="N1" s="292"/>
    </row>
    <row r="2" spans="1:14" ht="22.5" x14ac:dyDescent="0.25">
      <c r="A2" s="292" t="s">
        <v>63</v>
      </c>
      <c r="B2" s="292"/>
      <c r="C2" s="292"/>
      <c r="D2" s="292"/>
      <c r="E2" s="292"/>
      <c r="F2" s="292"/>
      <c r="G2" s="292"/>
      <c r="H2" s="292"/>
      <c r="I2" s="292"/>
      <c r="J2" s="292"/>
      <c r="K2" s="292"/>
      <c r="L2" s="292"/>
      <c r="M2" s="292"/>
      <c r="N2" s="292"/>
    </row>
    <row r="3" spans="1:14" ht="15.75" thickBot="1" x14ac:dyDescent="0.3">
      <c r="A3" s="350" t="s">
        <v>793</v>
      </c>
      <c r="B3" s="350"/>
      <c r="C3" s="350"/>
      <c r="D3" s="350"/>
      <c r="E3" s="350"/>
      <c r="F3" s="350"/>
      <c r="G3" s="350"/>
      <c r="H3" s="350"/>
      <c r="I3" s="350"/>
      <c r="J3" s="350"/>
      <c r="K3" s="350"/>
      <c r="L3" s="350"/>
      <c r="M3" s="350"/>
      <c r="N3" s="350"/>
    </row>
    <row r="4" spans="1:14" ht="15.6" customHeight="1" thickTop="1" thickBot="1" x14ac:dyDescent="0.3">
      <c r="A4" s="351" t="s">
        <v>839</v>
      </c>
      <c r="B4" s="354">
        <v>2024</v>
      </c>
      <c r="C4" s="354">
        <v>2025</v>
      </c>
      <c r="D4" s="358" t="s">
        <v>64</v>
      </c>
      <c r="E4" s="359"/>
      <c r="F4" s="359"/>
      <c r="G4" s="359"/>
      <c r="H4" s="360"/>
      <c r="I4" s="354">
        <v>2025</v>
      </c>
      <c r="J4" s="361">
        <v>2025</v>
      </c>
      <c r="K4" s="351"/>
      <c r="L4" s="364">
        <v>2026</v>
      </c>
      <c r="M4" s="364"/>
      <c r="N4" s="364"/>
    </row>
    <row r="5" spans="1:14" ht="15" customHeight="1" thickBot="1" x14ac:dyDescent="0.3">
      <c r="A5" s="352"/>
      <c r="B5" s="355"/>
      <c r="C5" s="355"/>
      <c r="D5" s="366">
        <v>2025</v>
      </c>
      <c r="E5" s="367"/>
      <c r="F5" s="367"/>
      <c r="G5" s="367"/>
      <c r="H5" s="282">
        <v>2026</v>
      </c>
      <c r="I5" s="357"/>
      <c r="J5" s="362"/>
      <c r="K5" s="363"/>
      <c r="L5" s="365"/>
      <c r="M5" s="365"/>
      <c r="N5" s="365"/>
    </row>
    <row r="6" spans="1:14" ht="15.75" thickBot="1" x14ac:dyDescent="0.3">
      <c r="A6" s="353"/>
      <c r="B6" s="356"/>
      <c r="C6" s="356"/>
      <c r="D6" s="283" t="s">
        <v>58</v>
      </c>
      <c r="E6" s="283" t="s">
        <v>59</v>
      </c>
      <c r="F6" s="283" t="s">
        <v>60</v>
      </c>
      <c r="G6" s="284" t="s">
        <v>57</v>
      </c>
      <c r="H6" s="283" t="s">
        <v>58</v>
      </c>
      <c r="I6" s="150" t="s">
        <v>36</v>
      </c>
      <c r="J6" s="76" t="s">
        <v>32</v>
      </c>
      <c r="K6" s="76" t="s">
        <v>33</v>
      </c>
      <c r="L6" s="259" t="s">
        <v>34</v>
      </c>
      <c r="M6" s="76" t="s">
        <v>35</v>
      </c>
      <c r="N6" s="76" t="s">
        <v>36</v>
      </c>
    </row>
    <row r="7" spans="1:14" ht="27" customHeight="1" thickTop="1" x14ac:dyDescent="0.25">
      <c r="A7" s="62" t="s">
        <v>0</v>
      </c>
      <c r="B7" s="77">
        <v>7.0585154139938595</v>
      </c>
      <c r="C7" s="77">
        <v>-6.7056729364197381</v>
      </c>
      <c r="D7" s="77">
        <v>-0.33233398070475761</v>
      </c>
      <c r="E7" s="77">
        <v>-4.2171551866156287</v>
      </c>
      <c r="F7" s="77">
        <v>-1.3429941739256379</v>
      </c>
      <c r="G7" s="77">
        <v>-0.93641164867029891</v>
      </c>
      <c r="H7" s="77">
        <v>-1.7778740692017903</v>
      </c>
      <c r="I7" s="77">
        <v>-1.0508560858830673</v>
      </c>
      <c r="J7" s="77">
        <v>1.3833952333603516</v>
      </c>
      <c r="K7" s="77">
        <v>-2.7802195101878757</v>
      </c>
      <c r="L7" s="77">
        <v>-4.2268120299596585</v>
      </c>
      <c r="M7" s="77">
        <v>-1.6</v>
      </c>
      <c r="N7" s="77">
        <v>4.2198130747468365</v>
      </c>
    </row>
    <row r="8" spans="1:14" ht="27" customHeight="1" x14ac:dyDescent="0.25">
      <c r="A8" s="62" t="s">
        <v>65</v>
      </c>
      <c r="B8" s="77">
        <v>23.00853055563088</v>
      </c>
      <c r="C8" s="77">
        <v>-10.8121695438395</v>
      </c>
      <c r="D8" s="77">
        <v>-6.8811263205796109</v>
      </c>
      <c r="E8" s="77">
        <v>-5.0593089385612799</v>
      </c>
      <c r="F8" s="77">
        <v>-3.0839269994930141</v>
      </c>
      <c r="G8" s="77">
        <v>4.0085045478993386</v>
      </c>
      <c r="H8" s="77">
        <v>-4.8133696351917665</v>
      </c>
      <c r="I8" s="77">
        <v>-1.8233450006548302</v>
      </c>
      <c r="J8" s="77">
        <v>0.36210151067643803</v>
      </c>
      <c r="K8" s="77">
        <v>2.645685380797036</v>
      </c>
      <c r="L8" s="77">
        <v>-4.8360325894022722</v>
      </c>
      <c r="M8" s="77">
        <v>-1.42</v>
      </c>
      <c r="N8" s="77">
        <v>1.4688423862972755</v>
      </c>
    </row>
    <row r="9" spans="1:14" ht="27" customHeight="1" x14ac:dyDescent="0.25">
      <c r="A9" s="62" t="s">
        <v>2</v>
      </c>
      <c r="B9" s="77">
        <v>6.8465562592070492</v>
      </c>
      <c r="C9" s="77">
        <v>-4.8134561084028249</v>
      </c>
      <c r="D9" s="77">
        <v>-2.8645409227534557E-2</v>
      </c>
      <c r="E9" s="77">
        <v>-5.1929314310764862</v>
      </c>
      <c r="F9" s="77">
        <v>1.3611414212442163</v>
      </c>
      <c r="G9" s="77">
        <v>-0.91563719391736242</v>
      </c>
      <c r="H9" s="77">
        <v>2.0538317089638936</v>
      </c>
      <c r="I9" s="77">
        <v>-0.42959862947249405</v>
      </c>
      <c r="J9" s="77">
        <v>1.0388324458141529</v>
      </c>
      <c r="K9" s="77">
        <v>-2.3503531825321278</v>
      </c>
      <c r="L9" s="77">
        <v>-1.2510535287035496</v>
      </c>
      <c r="M9" s="77">
        <v>1.03</v>
      </c>
      <c r="N9" s="77">
        <v>2.2894110454133809</v>
      </c>
    </row>
    <row r="10" spans="1:14" ht="27" customHeight="1" x14ac:dyDescent="0.25">
      <c r="A10" s="62" t="s">
        <v>3</v>
      </c>
      <c r="B10" s="77">
        <v>0.80982625532892705</v>
      </c>
      <c r="C10" s="77">
        <v>-4.3299972464769461</v>
      </c>
      <c r="D10" s="77">
        <v>-0.65160517580749033</v>
      </c>
      <c r="E10" s="161">
        <v>-1.2933895668642892</v>
      </c>
      <c r="F10" s="77">
        <v>-1.1676595018682123</v>
      </c>
      <c r="G10" s="77">
        <v>-1.2877931178154944</v>
      </c>
      <c r="H10" s="77">
        <v>-0.88111335093929988</v>
      </c>
      <c r="I10" s="77">
        <v>-0.44826595795968149</v>
      </c>
      <c r="J10" s="77">
        <v>0.16805212387491775</v>
      </c>
      <c r="K10" s="77">
        <v>-1.0804685116011736</v>
      </c>
      <c r="L10" s="77">
        <v>-0.50437677035574113</v>
      </c>
      <c r="M10" s="77">
        <v>-1.24</v>
      </c>
      <c r="N10" s="77">
        <v>0.87289753042059104</v>
      </c>
    </row>
    <row r="11" spans="1:14" ht="27" customHeight="1" x14ac:dyDescent="0.25">
      <c r="A11" s="62" t="s">
        <v>21</v>
      </c>
      <c r="B11" s="77">
        <v>4.6505281624836474</v>
      </c>
      <c r="C11" s="77">
        <v>-11.666306911838264</v>
      </c>
      <c r="D11" s="77">
        <v>-3.9126603310298824</v>
      </c>
      <c r="E11" s="77">
        <v>-7.8134205176762395</v>
      </c>
      <c r="F11" s="77">
        <v>-0.7374450582521952</v>
      </c>
      <c r="G11" s="77">
        <v>0.45628871339449262</v>
      </c>
      <c r="H11" s="77">
        <v>2.5481594332059654</v>
      </c>
      <c r="I11" s="77">
        <v>-3.7355403683660859</v>
      </c>
      <c r="J11" s="77">
        <v>0.44121516124882021</v>
      </c>
      <c r="K11" s="77">
        <v>-1.3108401070985987</v>
      </c>
      <c r="L11" s="77">
        <v>-1.3004436983538814</v>
      </c>
      <c r="M11" s="77">
        <v>1.0900000000000001</v>
      </c>
      <c r="N11" s="77">
        <v>2.783353375417108</v>
      </c>
    </row>
    <row r="12" spans="1:14" ht="27" customHeight="1" x14ac:dyDescent="0.25">
      <c r="A12" s="62" t="s">
        <v>5</v>
      </c>
      <c r="B12" s="77">
        <v>-0.83867595740632073</v>
      </c>
      <c r="C12" s="77">
        <v>0.17705593484529381</v>
      </c>
      <c r="D12" s="77">
        <v>0.15717824145229375</v>
      </c>
      <c r="E12" s="77">
        <v>0.81338692502854748</v>
      </c>
      <c r="F12" s="77">
        <v>-1.8175290605335181</v>
      </c>
      <c r="G12" s="77">
        <v>1.0500689403365016</v>
      </c>
      <c r="H12" s="77">
        <v>0.97598101496698675</v>
      </c>
      <c r="I12" s="77">
        <v>7.5476294276732858E-3</v>
      </c>
      <c r="J12" s="77">
        <v>0.6069515121460034</v>
      </c>
      <c r="K12" s="77">
        <v>0.33104655583333642</v>
      </c>
      <c r="L12" s="77">
        <v>0.34246851563337621</v>
      </c>
      <c r="M12" s="77">
        <v>0.32</v>
      </c>
      <c r="N12" s="77">
        <v>0.31347728134636377</v>
      </c>
    </row>
    <row r="13" spans="1:14" ht="27" customHeight="1" x14ac:dyDescent="0.25">
      <c r="A13" s="62" t="s">
        <v>66</v>
      </c>
      <c r="B13" s="77">
        <v>0.96789697456509671</v>
      </c>
      <c r="C13" s="77">
        <v>5.5595005473759951</v>
      </c>
      <c r="D13" s="77">
        <v>0.41101487076005139</v>
      </c>
      <c r="E13" s="77">
        <v>8.7631347664829384E-2</v>
      </c>
      <c r="F13" s="77">
        <v>3.216483921459834</v>
      </c>
      <c r="G13" s="77">
        <v>1.8097897043818811</v>
      </c>
      <c r="H13" s="77">
        <v>5.7486506004059912</v>
      </c>
      <c r="I13" s="77">
        <v>-2.3069979023400355</v>
      </c>
      <c r="J13" s="77">
        <v>1.2699670384180628</v>
      </c>
      <c r="K13" s="77">
        <v>0.89950448080702294</v>
      </c>
      <c r="L13" s="77">
        <v>2.3228039082044738</v>
      </c>
      <c r="M13" s="77">
        <v>-0.91</v>
      </c>
      <c r="N13" s="77">
        <v>4.2971652032416596</v>
      </c>
    </row>
    <row r="14" spans="1:14" ht="27" customHeight="1" x14ac:dyDescent="0.25">
      <c r="A14" s="62" t="s">
        <v>67</v>
      </c>
      <c r="B14" s="77">
        <v>3.7742809013468825</v>
      </c>
      <c r="C14" s="77">
        <v>2.6566335370603822</v>
      </c>
      <c r="D14" s="77">
        <v>2.7286797881491021</v>
      </c>
      <c r="E14" s="77">
        <v>-2.5447752332763418</v>
      </c>
      <c r="F14" s="77">
        <v>0.20854132174072948</v>
      </c>
      <c r="G14" s="77">
        <v>2.3039035015806064</v>
      </c>
      <c r="H14" s="77">
        <v>2.2897638529219888</v>
      </c>
      <c r="I14" s="77">
        <v>0.5388979950833761</v>
      </c>
      <c r="J14" s="77">
        <v>0.64113645032657374</v>
      </c>
      <c r="K14" s="77">
        <v>-5.1917307357884912E-2</v>
      </c>
      <c r="L14" s="77">
        <v>0.99241278131030342</v>
      </c>
      <c r="M14" s="77">
        <v>0.17</v>
      </c>
      <c r="N14" s="77">
        <v>1.1162952607744359</v>
      </c>
    </row>
    <row r="15" spans="1:14" ht="27" customHeight="1" x14ac:dyDescent="0.25">
      <c r="A15" s="62" t="s">
        <v>68</v>
      </c>
      <c r="B15" s="77">
        <v>-2.6778395551369294</v>
      </c>
      <c r="C15" s="77">
        <v>-4.4148427832257919E-2</v>
      </c>
      <c r="D15" s="77">
        <v>-4.4675611870825804E-3</v>
      </c>
      <c r="E15" s="77">
        <v>-9.9143599096462864E-2</v>
      </c>
      <c r="F15" s="77">
        <v>-0.94958663967914525</v>
      </c>
      <c r="G15" s="77">
        <v>1.0187808167633206</v>
      </c>
      <c r="H15" s="77">
        <v>0.26474471970803215</v>
      </c>
      <c r="I15" s="77">
        <v>-2.4019695232802007E-6</v>
      </c>
      <c r="J15" s="77">
        <v>0.52130771744112181</v>
      </c>
      <c r="K15" s="77">
        <v>0.24792285103345524</v>
      </c>
      <c r="L15" s="77">
        <v>3.6064176464378761E-2</v>
      </c>
      <c r="M15" s="77">
        <v>0.12</v>
      </c>
      <c r="N15" s="77">
        <v>0.10978545273634399</v>
      </c>
    </row>
    <row r="16" spans="1:14" ht="27" customHeight="1" x14ac:dyDescent="0.25">
      <c r="A16" s="62" t="s">
        <v>6</v>
      </c>
      <c r="B16" s="77">
        <v>9.2808867542832036</v>
      </c>
      <c r="C16" s="77">
        <v>-0.25148589552349554</v>
      </c>
      <c r="D16" s="77">
        <v>-4.6312195191448797</v>
      </c>
      <c r="E16" s="77">
        <v>-3.2669750542246412</v>
      </c>
      <c r="F16" s="77">
        <v>2.250713372423685</v>
      </c>
      <c r="G16" s="77">
        <v>5.6899032199826838</v>
      </c>
      <c r="H16" s="77">
        <v>2.4879160066898498</v>
      </c>
      <c r="I16" s="77">
        <v>-9.3719131640890296E-2</v>
      </c>
      <c r="J16" s="77">
        <v>2.1894224576524346</v>
      </c>
      <c r="K16" s="77">
        <v>0.23728605575246142</v>
      </c>
      <c r="L16" s="77">
        <v>-1.7131934255401604</v>
      </c>
      <c r="M16" s="77">
        <v>1.53</v>
      </c>
      <c r="N16" s="77">
        <v>2.7065032523499122</v>
      </c>
    </row>
    <row r="17" spans="1:14" ht="27" customHeight="1" x14ac:dyDescent="0.25">
      <c r="A17" s="62" t="s">
        <v>69</v>
      </c>
      <c r="B17" s="77">
        <v>9.5545540044766675</v>
      </c>
      <c r="C17" s="77">
        <v>-1.1929505481752978</v>
      </c>
      <c r="D17" s="77">
        <v>1.1312666295611895</v>
      </c>
      <c r="E17" s="77">
        <v>-7.5992441911152619</v>
      </c>
      <c r="F17" s="77">
        <v>2.798276703746172</v>
      </c>
      <c r="G17" s="77">
        <v>2.878099020168623</v>
      </c>
      <c r="H17" s="77">
        <v>5.8377578015097686</v>
      </c>
      <c r="I17" s="77">
        <v>1.8685516631451904</v>
      </c>
      <c r="J17" s="77">
        <v>4.197430257060808</v>
      </c>
      <c r="K17" s="77">
        <v>-2.4592897616855125</v>
      </c>
      <c r="L17" s="77">
        <v>-0.43202122041173796</v>
      </c>
      <c r="M17" s="77">
        <v>-0.06</v>
      </c>
      <c r="N17" s="77">
        <v>6.357543808770183</v>
      </c>
    </row>
    <row r="18" spans="1:14" ht="27" customHeight="1" x14ac:dyDescent="0.25">
      <c r="A18" s="62" t="s">
        <v>8</v>
      </c>
      <c r="B18" s="77">
        <v>-3.9074782505222112</v>
      </c>
      <c r="C18" s="77">
        <v>-9.7428555232733753</v>
      </c>
      <c r="D18" s="77">
        <v>-1.4681718171912883</v>
      </c>
      <c r="E18" s="77">
        <v>-4.7475484378206705</v>
      </c>
      <c r="F18" s="77">
        <v>-0.60689529670044928</v>
      </c>
      <c r="G18" s="77">
        <v>-3.2345399885196024</v>
      </c>
      <c r="H18" s="77">
        <v>-0.13452608517489084</v>
      </c>
      <c r="I18" s="77">
        <v>-0.95637632254302885</v>
      </c>
      <c r="J18" s="77">
        <v>-0.78785050938540158</v>
      </c>
      <c r="K18" s="77">
        <v>-1.6653811515564665</v>
      </c>
      <c r="L18" s="77">
        <v>-2.7438184461147652</v>
      </c>
      <c r="M18" s="77">
        <v>-1.32</v>
      </c>
      <c r="N18" s="77">
        <v>4.0526522359318973</v>
      </c>
    </row>
    <row r="19" spans="1:14" ht="27" customHeight="1" x14ac:dyDescent="0.25">
      <c r="A19" s="62" t="s">
        <v>13</v>
      </c>
      <c r="B19" s="77">
        <v>-1.1317365781729039</v>
      </c>
      <c r="C19" s="77">
        <v>-0.20173299511073717</v>
      </c>
      <c r="D19" s="77">
        <v>-5.1294832579640293E-2</v>
      </c>
      <c r="E19" s="77">
        <v>-0.121142269712049</v>
      </c>
      <c r="F19" s="77">
        <v>-0.55933228391291667</v>
      </c>
      <c r="G19" s="77">
        <v>0.53353799594313411</v>
      </c>
      <c r="H19" s="77">
        <v>0.34826546772148692</v>
      </c>
      <c r="I19" s="77">
        <v>-0.29447846164460945</v>
      </c>
      <c r="J19" s="77">
        <v>0.52165002163320207</v>
      </c>
      <c r="K19" s="77">
        <v>0.1645095334507074</v>
      </c>
      <c r="L19" s="77">
        <v>0.14431701468187175</v>
      </c>
      <c r="M19" s="77">
        <v>0.16</v>
      </c>
      <c r="N19" s="77">
        <v>4.7229970666373688E-2</v>
      </c>
    </row>
    <row r="20" spans="1:14" ht="27" customHeight="1" x14ac:dyDescent="0.25">
      <c r="A20" s="62" t="s">
        <v>781</v>
      </c>
      <c r="B20" s="77">
        <v>1.9492098714518957</v>
      </c>
      <c r="C20" s="77">
        <v>-5.3158887943890338</v>
      </c>
      <c r="D20" s="77">
        <v>-1.224698493598797</v>
      </c>
      <c r="E20" s="77">
        <v>-4.7373721564262228</v>
      </c>
      <c r="F20" s="77">
        <v>0.64906699168598703</v>
      </c>
      <c r="G20" s="77">
        <v>-2.6945320928584149E-2</v>
      </c>
      <c r="H20" s="77">
        <v>0.91078888027953386</v>
      </c>
      <c r="I20" s="77">
        <v>-0.82205034034459334</v>
      </c>
      <c r="J20" s="77">
        <v>0.81611775738379411</v>
      </c>
      <c r="K20" s="77">
        <v>-1.0907229705695021</v>
      </c>
      <c r="L20" s="77">
        <v>-1.2220579282520183</v>
      </c>
      <c r="M20" s="77">
        <v>-0.14000000000000001</v>
      </c>
      <c r="N20" s="77">
        <v>2.3047352221255091</v>
      </c>
    </row>
    <row r="21" spans="1:14" ht="27" customHeight="1" x14ac:dyDescent="0.25">
      <c r="A21" s="62" t="s">
        <v>14</v>
      </c>
      <c r="B21" s="77">
        <v>6.6507478630398627</v>
      </c>
      <c r="C21" s="77">
        <v>-16.838238740558687</v>
      </c>
      <c r="D21" s="77">
        <v>-9.4055853251701844</v>
      </c>
      <c r="E21" s="77">
        <v>-5.2851713964239044</v>
      </c>
      <c r="F21" s="77">
        <v>-1.5384867083695242</v>
      </c>
      <c r="G21" s="77">
        <v>-1.7687199010388954</v>
      </c>
      <c r="H21" s="77">
        <v>3.7937225519729667</v>
      </c>
      <c r="I21" s="77">
        <v>-6.6527228222780233</v>
      </c>
      <c r="J21" s="77">
        <v>1.4472775463455489</v>
      </c>
      <c r="K21" s="77">
        <v>-3.3032426973866325</v>
      </c>
      <c r="L21" s="77">
        <v>-3.9579973626566289</v>
      </c>
      <c r="M21" s="77">
        <v>2.4700000000000002</v>
      </c>
      <c r="N21" s="77">
        <v>5.469319379858395</v>
      </c>
    </row>
    <row r="22" spans="1:14" ht="27" customHeight="1" x14ac:dyDescent="0.25">
      <c r="A22" s="62" t="s">
        <v>15</v>
      </c>
      <c r="B22" s="77">
        <v>6.836410967324114</v>
      </c>
      <c r="C22" s="77">
        <v>-11.722109771755463</v>
      </c>
      <c r="D22" s="77">
        <v>-1.6582256287180019</v>
      </c>
      <c r="E22" s="77">
        <v>-9.6760631413265958</v>
      </c>
      <c r="F22" s="77">
        <v>-0.47156670479190366</v>
      </c>
      <c r="G22" s="77">
        <v>-0.11577212601903142</v>
      </c>
      <c r="H22" s="77">
        <v>1.4179975847486315</v>
      </c>
      <c r="I22" s="77">
        <v>-2.3532670231668162</v>
      </c>
      <c r="J22" s="77">
        <v>1.053902078273361</v>
      </c>
      <c r="K22" s="77">
        <v>-1.567418927016484</v>
      </c>
      <c r="L22" s="77">
        <v>-3.0705178212531603</v>
      </c>
      <c r="M22" s="77">
        <v>0.76</v>
      </c>
      <c r="N22" s="77">
        <v>3.843987253296044</v>
      </c>
    </row>
    <row r="23" spans="1:14" ht="27" customHeight="1" x14ac:dyDescent="0.25">
      <c r="A23" s="62" t="s">
        <v>70</v>
      </c>
      <c r="B23" s="77">
        <v>-4.790220975335945</v>
      </c>
      <c r="C23" s="77">
        <v>0.33321997285820082</v>
      </c>
      <c r="D23" s="77">
        <v>1.9034105374071686E-4</v>
      </c>
      <c r="E23" s="77">
        <v>8.6426310313081345E-3</v>
      </c>
      <c r="F23" s="77">
        <v>-0.80546207452931728</v>
      </c>
      <c r="G23" s="77">
        <v>1.1389945776731025</v>
      </c>
      <c r="H23" s="77">
        <v>0.40112720700269389</v>
      </c>
      <c r="I23" s="77">
        <v>-3.2248374859378259E-6</v>
      </c>
      <c r="J23" s="77">
        <v>0.53277549922963185</v>
      </c>
      <c r="K23" s="77">
        <v>0.26976993728480281</v>
      </c>
      <c r="L23" s="77">
        <v>4.050048146833074E-2</v>
      </c>
      <c r="M23" s="77">
        <v>0.18</v>
      </c>
      <c r="N23" s="77">
        <v>0.18233076088480793</v>
      </c>
    </row>
    <row r="24" spans="1:14" ht="27" customHeight="1" x14ac:dyDescent="0.25">
      <c r="A24" s="62" t="s">
        <v>53</v>
      </c>
      <c r="B24" s="77">
        <v>0.98626435723414563</v>
      </c>
      <c r="C24" s="77">
        <v>-8.0061393696799108</v>
      </c>
      <c r="D24" s="77">
        <v>-0.99520049624461926</v>
      </c>
      <c r="E24" s="77">
        <v>-4.1734092909020966</v>
      </c>
      <c r="F24" s="77">
        <v>-1.1770901375253162</v>
      </c>
      <c r="G24" s="77">
        <v>-1.8580548536523467</v>
      </c>
      <c r="H24" s="77">
        <v>4.5618514499714546</v>
      </c>
      <c r="I24" s="77">
        <v>-0.58609525146193775</v>
      </c>
      <c r="J24" s="77">
        <v>0.39771782621647045</v>
      </c>
      <c r="K24" s="77">
        <v>-1.9728742787064713</v>
      </c>
      <c r="L24" s="77">
        <v>-0.40382280366043632</v>
      </c>
      <c r="M24" s="77">
        <v>-0.95</v>
      </c>
      <c r="N24" s="77">
        <v>5.995615338360305</v>
      </c>
    </row>
    <row r="25" spans="1:14" ht="27" customHeight="1" x14ac:dyDescent="0.25">
      <c r="A25" s="62" t="s">
        <v>19</v>
      </c>
      <c r="B25" s="77">
        <v>-1.3335331910065094</v>
      </c>
      <c r="C25" s="77">
        <v>-6.8862192901762871</v>
      </c>
      <c r="D25" s="77">
        <v>-3.0438673837663965</v>
      </c>
      <c r="E25" s="77">
        <v>-5.6617214270994642</v>
      </c>
      <c r="F25" s="77">
        <v>1.4016730381475107</v>
      </c>
      <c r="G25" s="77">
        <v>0.39893385090179478</v>
      </c>
      <c r="H25" s="77">
        <v>2.301633405359782</v>
      </c>
      <c r="I25" s="77">
        <v>-2.658475315871156</v>
      </c>
      <c r="J25" s="77">
        <v>0.32727561916026104</v>
      </c>
      <c r="K25" s="77">
        <v>-1.9605777361143994</v>
      </c>
      <c r="L25" s="77">
        <v>-2.2343291127906895</v>
      </c>
      <c r="M25" s="77">
        <v>2.4300000000000002</v>
      </c>
      <c r="N25" s="77">
        <v>2.1538400085568954</v>
      </c>
    </row>
    <row r="26" spans="1:14" ht="27" customHeight="1" x14ac:dyDescent="0.25">
      <c r="A26" s="62" t="s">
        <v>71</v>
      </c>
      <c r="B26" s="77">
        <v>-2.8255098832795755</v>
      </c>
      <c r="C26" s="77">
        <v>-0.13219267179070959</v>
      </c>
      <c r="D26" s="77">
        <v>-3.7569496162292992E-3</v>
      </c>
      <c r="E26" s="77">
        <v>-9.9787319968425159E-2</v>
      </c>
      <c r="F26" s="77">
        <v>-0.55938106571753465</v>
      </c>
      <c r="G26" s="77">
        <v>0.53368455130089476</v>
      </c>
      <c r="H26" s="77">
        <v>0.34821520226202551</v>
      </c>
      <c r="I26" s="77">
        <v>6.0731146165338146E-4</v>
      </c>
      <c r="J26" s="77">
        <v>0.64113645032657374</v>
      </c>
      <c r="K26" s="77">
        <v>0.16426455859590572</v>
      </c>
      <c r="L26" s="77">
        <v>0.11934609706802934</v>
      </c>
      <c r="M26" s="77">
        <v>0.12</v>
      </c>
      <c r="N26" s="77">
        <v>0.10942524337171911</v>
      </c>
    </row>
    <row r="27" spans="1:14" ht="27" customHeight="1" thickBot="1" x14ac:dyDescent="0.3">
      <c r="A27" s="78" t="s">
        <v>18</v>
      </c>
      <c r="B27" s="77">
        <v>-1.1749821088084089</v>
      </c>
      <c r="C27" s="77">
        <v>-0.13223149753843755</v>
      </c>
      <c r="D27" s="77">
        <v>-0.19754519975770934</v>
      </c>
      <c r="E27" s="77">
        <v>9.5403984705244582E-2</v>
      </c>
      <c r="F27" s="77">
        <v>-0.55942676738749419</v>
      </c>
      <c r="G27" s="77">
        <v>0.53385601291120466</v>
      </c>
      <c r="H27" s="77">
        <v>0.34794491373690839</v>
      </c>
      <c r="I27" s="77">
        <v>-0.51047572583017287</v>
      </c>
      <c r="J27" s="77">
        <v>0.52082065514029718</v>
      </c>
      <c r="K27" s="77">
        <v>0.16505725326758647</v>
      </c>
      <c r="L27" s="77">
        <v>0.14422483812175368</v>
      </c>
      <c r="M27" s="77">
        <v>-0.01</v>
      </c>
      <c r="N27" s="77">
        <v>0.21145637523583005</v>
      </c>
    </row>
    <row r="28" spans="1:14" s="142" customFormat="1" ht="12" x14ac:dyDescent="0.15">
      <c r="A28" s="348" t="s">
        <v>758</v>
      </c>
      <c r="B28" s="348"/>
      <c r="C28" s="348"/>
      <c r="D28" s="348"/>
      <c r="E28" s="348"/>
      <c r="F28" s="348"/>
      <c r="G28" s="348"/>
      <c r="H28" s="348"/>
      <c r="I28" s="348"/>
      <c r="J28" s="348"/>
      <c r="K28" s="348"/>
      <c r="L28" s="348"/>
      <c r="M28" s="348"/>
      <c r="N28" s="348"/>
    </row>
    <row r="29" spans="1:14" s="142" customFormat="1" ht="9.75" customHeight="1" x14ac:dyDescent="0.15">
      <c r="A29" s="346" t="s">
        <v>745</v>
      </c>
      <c r="B29" s="346"/>
      <c r="C29" s="346"/>
      <c r="D29" s="346"/>
      <c r="E29" s="346"/>
      <c r="F29" s="346"/>
      <c r="G29" s="346"/>
      <c r="H29" s="346"/>
      <c r="I29" s="346"/>
      <c r="J29" s="346"/>
      <c r="K29" s="346"/>
      <c r="L29" s="346"/>
      <c r="M29" s="346"/>
      <c r="N29" s="346"/>
    </row>
    <row r="30" spans="1:14" s="142" customFormat="1" ht="9.75" customHeight="1" x14ac:dyDescent="0.2">
      <c r="A30" s="349" t="s">
        <v>342</v>
      </c>
      <c r="B30" s="349"/>
      <c r="C30" s="349"/>
      <c r="D30" s="349"/>
      <c r="E30" s="349"/>
      <c r="F30" s="349"/>
      <c r="G30" s="349"/>
      <c r="H30" s="349"/>
      <c r="I30" s="349"/>
      <c r="J30" s="349"/>
      <c r="K30" s="349"/>
      <c r="L30" s="349"/>
      <c r="M30" s="349"/>
      <c r="N30" s="79"/>
    </row>
    <row r="31" spans="1:14" s="142" customFormat="1" ht="9.75" customHeight="1" x14ac:dyDescent="0.2">
      <c r="A31" s="346" t="s">
        <v>800</v>
      </c>
      <c r="B31" s="346"/>
      <c r="C31" s="346"/>
      <c r="D31" s="346"/>
      <c r="E31" s="346"/>
      <c r="F31" s="346"/>
      <c r="G31" s="346"/>
      <c r="H31" s="346"/>
      <c r="I31" s="346"/>
      <c r="J31" s="346"/>
      <c r="K31" s="346"/>
      <c r="L31" s="346"/>
      <c r="M31" s="346"/>
      <c r="N31" s="79"/>
    </row>
    <row r="32" spans="1:14" s="142" customFormat="1" ht="9.75" customHeight="1" x14ac:dyDescent="0.15">
      <c r="A32" s="346" t="s">
        <v>796</v>
      </c>
      <c r="B32" s="346"/>
      <c r="C32" s="346"/>
      <c r="D32" s="346"/>
      <c r="E32" s="346"/>
      <c r="F32" s="346"/>
      <c r="G32" s="346"/>
      <c r="H32" s="346"/>
      <c r="I32" s="346"/>
      <c r="J32" s="346"/>
      <c r="K32" s="346"/>
      <c r="L32" s="346"/>
      <c r="M32" s="346"/>
      <c r="N32" s="346"/>
    </row>
    <row r="33" spans="1:30" s="142" customFormat="1" ht="9.75" customHeight="1" x14ac:dyDescent="0.15">
      <c r="A33" s="347" t="s">
        <v>795</v>
      </c>
      <c r="B33" s="347"/>
      <c r="C33" s="347"/>
      <c r="D33" s="347"/>
      <c r="E33" s="347"/>
      <c r="F33" s="347"/>
      <c r="G33" s="347"/>
      <c r="H33" s="347"/>
      <c r="I33" s="347"/>
      <c r="J33" s="347"/>
      <c r="K33" s="347"/>
      <c r="L33" s="347"/>
      <c r="M33" s="347"/>
      <c r="N33" s="347"/>
      <c r="P33" s="345"/>
      <c r="Q33" s="345"/>
      <c r="R33" s="345"/>
      <c r="S33" s="345"/>
      <c r="T33" s="345"/>
      <c r="U33" s="345"/>
      <c r="V33" s="345"/>
      <c r="W33" s="345"/>
      <c r="X33" s="345"/>
      <c r="Y33" s="345"/>
      <c r="Z33" s="345"/>
      <c r="AA33" s="345"/>
      <c r="AB33" s="345"/>
      <c r="AC33" s="345"/>
      <c r="AD33" s="345"/>
    </row>
    <row r="34" spans="1:30" x14ac:dyDescent="0.25">
      <c r="A34" s="79"/>
      <c r="B34" s="79"/>
      <c r="C34" s="79"/>
      <c r="D34" s="79"/>
      <c r="E34" s="79"/>
      <c r="F34" s="79"/>
      <c r="G34" s="79"/>
      <c r="H34" s="79"/>
      <c r="I34" s="79"/>
      <c r="J34" s="79"/>
      <c r="K34" s="79"/>
      <c r="L34" s="79"/>
      <c r="M34" s="79"/>
      <c r="N34" s="79"/>
    </row>
    <row r="35" spans="1:30" x14ac:dyDescent="0.25">
      <c r="A35" s="134"/>
      <c r="B35" s="134"/>
      <c r="C35" s="134"/>
      <c r="D35" s="134"/>
      <c r="E35" s="134"/>
      <c r="F35" s="134"/>
      <c r="G35" s="134"/>
      <c r="H35" s="134"/>
      <c r="I35" s="134"/>
      <c r="J35" s="134"/>
      <c r="K35" s="134"/>
      <c r="L35" s="134"/>
      <c r="M35" s="134"/>
      <c r="N35" s="134"/>
    </row>
    <row r="36" spans="1:30" x14ac:dyDescent="0.25">
      <c r="A36" s="134"/>
      <c r="B36" s="134"/>
      <c r="C36" s="134"/>
      <c r="D36" s="134"/>
      <c r="E36" s="134"/>
      <c r="F36" s="134"/>
      <c r="G36" s="134"/>
      <c r="H36" s="134"/>
      <c r="I36" s="134"/>
      <c r="J36" s="134"/>
      <c r="K36" s="134"/>
      <c r="L36" s="134"/>
      <c r="M36" s="134"/>
      <c r="N36" s="134"/>
    </row>
    <row r="37" spans="1:30" x14ac:dyDescent="0.25">
      <c r="A37" s="134"/>
      <c r="B37" s="134"/>
      <c r="C37" s="134"/>
      <c r="D37" s="134"/>
      <c r="E37" s="134"/>
      <c r="F37" s="134"/>
      <c r="G37" s="134"/>
      <c r="H37" s="134"/>
      <c r="I37" s="134"/>
      <c r="J37" s="134"/>
      <c r="K37" s="134"/>
      <c r="L37" s="134"/>
      <c r="M37" s="134"/>
      <c r="N37" s="134"/>
    </row>
    <row r="38" spans="1:30" x14ac:dyDescent="0.25">
      <c r="A38" s="134"/>
      <c r="B38" s="134"/>
      <c r="C38" s="134"/>
      <c r="D38" s="134"/>
      <c r="E38" s="134"/>
      <c r="F38" s="134"/>
      <c r="G38" s="134"/>
      <c r="H38" s="134"/>
      <c r="I38" s="134"/>
      <c r="J38" s="134"/>
      <c r="K38" s="134"/>
      <c r="L38" s="134"/>
      <c r="M38" s="134"/>
      <c r="N38" s="134"/>
    </row>
  </sheetData>
  <mergeCells count="18">
    <mergeCell ref="A28:N28"/>
    <mergeCell ref="A30:M30"/>
    <mergeCell ref="A1:N1"/>
    <mergeCell ref="A2:N2"/>
    <mergeCell ref="A3:N3"/>
    <mergeCell ref="A4:A6"/>
    <mergeCell ref="B4:B6"/>
    <mergeCell ref="C4:C6"/>
    <mergeCell ref="I4:I5"/>
    <mergeCell ref="D4:H4"/>
    <mergeCell ref="J4:K5"/>
    <mergeCell ref="L4:N5"/>
    <mergeCell ref="D5:G5"/>
    <mergeCell ref="P33:AD33"/>
    <mergeCell ref="A32:N32"/>
    <mergeCell ref="A31:M31"/>
    <mergeCell ref="A29:N29"/>
    <mergeCell ref="A33:N33"/>
  </mergeCells>
  <hyperlinks>
    <hyperlink ref="A33" r:id="rId1" xr:uid="{00000000-0004-0000-0700-000000000000}"/>
    <hyperlink ref="A33:N33" r:id="rId2" display="http://www.imf.org/external/np/fin/data/param_rms_mth.aspx" xr:uid="{00000000-0004-0000-0700-000001000000}"/>
  </hyperlinks>
  <pageMargins left="0.7" right="0.7" top="0.75" bottom="0.75" header="0.3" footer="0.3"/>
  <pageSetup paperSize="9" scale="88" orientation="portrait" verticalDpi="1200" r:id="rId3"/>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50"/>
  <sheetViews>
    <sheetView view="pageBreakPreview" zoomScaleNormal="100" zoomScaleSheetLayoutView="100" workbookViewId="0">
      <selection activeCell="E39" sqref="E39"/>
    </sheetView>
  </sheetViews>
  <sheetFormatPr defaultColWidth="9.140625" defaultRowHeight="15" x14ac:dyDescent="0.25"/>
  <cols>
    <col min="1" max="1" width="40.42578125" style="122" customWidth="1"/>
    <col min="2" max="3" width="9.140625" style="122" bestFit="1" customWidth="1"/>
    <col min="4" max="5" width="8.140625" style="122" bestFit="1" customWidth="1"/>
    <col min="6" max="7" width="9.140625" style="122" bestFit="1" customWidth="1"/>
    <col min="8" max="16384" width="9.140625" style="122"/>
  </cols>
  <sheetData>
    <row r="1" spans="1:7" ht="22.5" x14ac:dyDescent="0.25">
      <c r="A1" s="303" t="s">
        <v>72</v>
      </c>
      <c r="B1" s="303"/>
      <c r="C1" s="303"/>
      <c r="D1" s="303"/>
      <c r="E1" s="303"/>
      <c r="F1" s="303"/>
      <c r="G1" s="303"/>
    </row>
    <row r="2" spans="1:7" ht="15.75" thickBot="1" x14ac:dyDescent="0.3">
      <c r="A2" s="369" t="s">
        <v>73</v>
      </c>
      <c r="B2" s="369"/>
      <c r="C2" s="369"/>
      <c r="D2" s="369"/>
      <c r="E2" s="369"/>
      <c r="F2" s="369"/>
      <c r="G2" s="369"/>
    </row>
    <row r="3" spans="1:7" ht="16.5" thickTop="1" thickBot="1" x14ac:dyDescent="0.3">
      <c r="A3" s="370" t="s">
        <v>840</v>
      </c>
      <c r="B3" s="372" t="s">
        <v>108</v>
      </c>
      <c r="C3" s="372" t="s">
        <v>756</v>
      </c>
      <c r="D3" s="374" t="s">
        <v>36</v>
      </c>
      <c r="E3" s="375"/>
      <c r="F3" s="376" t="s">
        <v>872</v>
      </c>
      <c r="G3" s="376"/>
    </row>
    <row r="4" spans="1:7" ht="16.5" thickBot="1" x14ac:dyDescent="0.3">
      <c r="A4" s="371"/>
      <c r="B4" s="373"/>
      <c r="C4" s="373"/>
      <c r="D4" s="162">
        <v>2025</v>
      </c>
      <c r="E4" s="163" t="s">
        <v>858</v>
      </c>
      <c r="F4" s="162" t="s">
        <v>756</v>
      </c>
      <c r="G4" s="162" t="s">
        <v>850</v>
      </c>
    </row>
    <row r="5" spans="1:7" ht="15.75" thickTop="1" x14ac:dyDescent="0.25">
      <c r="A5" s="127"/>
      <c r="B5" s="164"/>
      <c r="C5" s="164"/>
      <c r="D5" s="164"/>
      <c r="E5" s="164"/>
      <c r="F5" s="164"/>
      <c r="G5" s="164"/>
    </row>
    <row r="6" spans="1:7" ht="16.5" customHeight="1" x14ac:dyDescent="0.25">
      <c r="A6" s="165" t="s">
        <v>77</v>
      </c>
      <c r="B6" s="166">
        <v>3531.19144440945</v>
      </c>
      <c r="C6" s="166">
        <v>3720.3728482745105</v>
      </c>
      <c r="D6" s="166">
        <v>420.10318861104997</v>
      </c>
      <c r="E6" s="166">
        <v>359.33636993802992</v>
      </c>
      <c r="F6" s="166">
        <v>2822.42395652603</v>
      </c>
      <c r="G6" s="166">
        <v>2661.2488060242399</v>
      </c>
    </row>
    <row r="7" spans="1:7" ht="16.5" customHeight="1" x14ac:dyDescent="0.25">
      <c r="A7" s="165" t="s">
        <v>78</v>
      </c>
      <c r="B7" s="166">
        <v>4521.5259402510401</v>
      </c>
      <c r="C7" s="166">
        <v>5904.9330908127495</v>
      </c>
      <c r="D7" s="166">
        <v>683.80708725929014</v>
      </c>
      <c r="E7" s="166">
        <v>587.27470938271995</v>
      </c>
      <c r="F7" s="166">
        <v>4244.1169017363491</v>
      </c>
      <c r="G7" s="166">
        <v>4601.8227409865794</v>
      </c>
    </row>
    <row r="8" spans="1:7" ht="16.5" customHeight="1" x14ac:dyDescent="0.25">
      <c r="A8" s="165" t="s">
        <v>79</v>
      </c>
      <c r="B8" s="166">
        <v>7424.2268605440104</v>
      </c>
      <c r="C8" s="166">
        <v>9345.3561740026726</v>
      </c>
      <c r="D8" s="166">
        <v>985.80766046864994</v>
      </c>
      <c r="E8" s="166">
        <v>918.40306330736007</v>
      </c>
      <c r="F8" s="166">
        <v>6882.8707479542809</v>
      </c>
      <c r="G8" s="166">
        <v>7086.477133914419</v>
      </c>
    </row>
    <row r="9" spans="1:7" ht="16.5" customHeight="1" x14ac:dyDescent="0.25">
      <c r="A9" s="165" t="s">
        <v>80</v>
      </c>
      <c r="B9" s="166">
        <v>5534.5961088164804</v>
      </c>
      <c r="C9" s="166">
        <v>7829.18362726736</v>
      </c>
      <c r="D9" s="166">
        <v>841.93135821164026</v>
      </c>
      <c r="E9" s="166">
        <v>823.66774208889001</v>
      </c>
      <c r="F9" s="166">
        <v>5705.2107555174098</v>
      </c>
      <c r="G9" s="166">
        <v>6267.4305446995704</v>
      </c>
    </row>
    <row r="10" spans="1:7" ht="16.5" customHeight="1" x14ac:dyDescent="0.25">
      <c r="A10" s="167" t="s">
        <v>691</v>
      </c>
      <c r="B10" s="168">
        <v>4229.8487978408293</v>
      </c>
      <c r="C10" s="168">
        <v>6093.473863271096</v>
      </c>
      <c r="D10" s="168">
        <v>664.87103543120315</v>
      </c>
      <c r="E10" s="168">
        <v>591.0012767735318</v>
      </c>
      <c r="F10" s="160">
        <v>4505.582136830174</v>
      </c>
      <c r="G10" s="168">
        <v>4756.1585272221346</v>
      </c>
    </row>
    <row r="11" spans="1:7" ht="16.5" customHeight="1" x14ac:dyDescent="0.25">
      <c r="A11" s="167" t="s">
        <v>692</v>
      </c>
      <c r="B11" s="168">
        <v>1250.568803619276</v>
      </c>
      <c r="C11" s="168">
        <v>1595.7184349001004</v>
      </c>
      <c r="D11" s="168">
        <v>150.90962113992711</v>
      </c>
      <c r="E11" s="168">
        <v>202.94361443411037</v>
      </c>
      <c r="F11" s="168">
        <v>1107.3091507277345</v>
      </c>
      <c r="G11" s="168">
        <v>1279.3536072853794</v>
      </c>
    </row>
    <row r="12" spans="1:7" ht="16.5" customHeight="1" x14ac:dyDescent="0.25">
      <c r="A12" s="167" t="s">
        <v>693</v>
      </c>
      <c r="B12" s="168">
        <v>21.477791157059965</v>
      </c>
      <c r="C12" s="168">
        <v>61.5678618788275</v>
      </c>
      <c r="D12" s="168">
        <v>13.466708241047957</v>
      </c>
      <c r="E12" s="168">
        <v>12.49907454801475</v>
      </c>
      <c r="F12" s="168">
        <v>36.725148950746387</v>
      </c>
      <c r="G12" s="168">
        <v>97.309777213880878</v>
      </c>
    </row>
    <row r="13" spans="1:7" ht="16.5" customHeight="1" x14ac:dyDescent="0.25">
      <c r="A13" s="167" t="s">
        <v>81</v>
      </c>
      <c r="B13" s="168">
        <v>32.700716199315096</v>
      </c>
      <c r="C13" s="168">
        <v>78.423467217336523</v>
      </c>
      <c r="D13" s="168">
        <v>12.683993399462002</v>
      </c>
      <c r="E13" s="168">
        <v>17.223776333233118</v>
      </c>
      <c r="F13" s="168">
        <v>55.594319008755491</v>
      </c>
      <c r="G13" s="168">
        <v>134.6086329781759</v>
      </c>
    </row>
    <row r="14" spans="1:7" ht="16.5" customHeight="1" x14ac:dyDescent="0.25">
      <c r="A14" s="165" t="s">
        <v>82</v>
      </c>
      <c r="B14" s="166">
        <v>3180.3702047610905</v>
      </c>
      <c r="C14" s="166">
        <v>3711.8193276566899</v>
      </c>
      <c r="D14" s="166">
        <v>359.18454767604999</v>
      </c>
      <c r="E14" s="166">
        <v>366.66461430424005</v>
      </c>
      <c r="F14" s="166">
        <v>2756.2565427212398</v>
      </c>
      <c r="G14" s="166">
        <v>2891.87267032511</v>
      </c>
    </row>
    <row r="15" spans="1:7" ht="16.5" customHeight="1" x14ac:dyDescent="0.25">
      <c r="A15" s="167" t="s">
        <v>83</v>
      </c>
      <c r="B15" s="168">
        <v>442.92854667067002</v>
      </c>
      <c r="C15" s="168">
        <v>484.18170654632002</v>
      </c>
      <c r="D15" s="168">
        <v>36.472619625230003</v>
      </c>
      <c r="E15" s="168">
        <v>56.8756680463</v>
      </c>
      <c r="F15" s="168">
        <v>348.90531426974997</v>
      </c>
      <c r="G15" s="168">
        <v>418.53544570479005</v>
      </c>
    </row>
    <row r="16" spans="1:7" ht="16.5" customHeight="1" x14ac:dyDescent="0.25">
      <c r="A16" s="167" t="s">
        <v>84</v>
      </c>
      <c r="B16" s="168">
        <v>802.07074888614989</v>
      </c>
      <c r="C16" s="168">
        <v>854.59466550560001</v>
      </c>
      <c r="D16" s="168">
        <v>81.192406977579978</v>
      </c>
      <c r="E16" s="168">
        <v>83.846916625200009</v>
      </c>
      <c r="F16" s="168">
        <v>649.54150414582989</v>
      </c>
      <c r="G16" s="168">
        <v>662.82248187554001</v>
      </c>
    </row>
    <row r="17" spans="1:7" ht="16.5" customHeight="1" x14ac:dyDescent="0.25">
      <c r="A17" s="167" t="s">
        <v>85</v>
      </c>
      <c r="B17" s="168">
        <v>901.60103671795002</v>
      </c>
      <c r="C17" s="168">
        <v>1056.60139706563</v>
      </c>
      <c r="D17" s="168">
        <v>103.33535663281002</v>
      </c>
      <c r="E17" s="168">
        <v>110.15902503133999</v>
      </c>
      <c r="F17" s="168">
        <v>787.57371408539007</v>
      </c>
      <c r="G17" s="168">
        <v>855.51705338448983</v>
      </c>
    </row>
    <row r="18" spans="1:7" ht="16.5" customHeight="1" x14ac:dyDescent="0.25">
      <c r="A18" s="167" t="s">
        <v>86</v>
      </c>
      <c r="B18" s="168">
        <v>1033.7698724863201</v>
      </c>
      <c r="C18" s="168">
        <v>1316.4415585391398</v>
      </c>
      <c r="D18" s="168">
        <v>138.18416444042998</v>
      </c>
      <c r="E18" s="168">
        <v>115.78300460140001</v>
      </c>
      <c r="F18" s="168">
        <v>970.23601022027003</v>
      </c>
      <c r="G18" s="168">
        <v>954.99768936029</v>
      </c>
    </row>
    <row r="19" spans="1:7" ht="16.5" customHeight="1" x14ac:dyDescent="0.25">
      <c r="A19" s="165" t="s">
        <v>87</v>
      </c>
      <c r="B19" s="166">
        <v>3531.4051374282399</v>
      </c>
      <c r="C19" s="166">
        <v>4543.1529475606503</v>
      </c>
      <c r="D19" s="166">
        <v>432.92600622137007</v>
      </c>
      <c r="E19" s="166">
        <v>413.77686067602997</v>
      </c>
      <c r="F19" s="166">
        <v>3266.6511114352702</v>
      </c>
      <c r="G19" s="166">
        <v>3913.29494076217</v>
      </c>
    </row>
    <row r="20" spans="1:7" ht="16.5" customHeight="1" x14ac:dyDescent="0.25">
      <c r="A20" s="167" t="s">
        <v>88</v>
      </c>
      <c r="B20" s="168">
        <v>587.25963140645001</v>
      </c>
      <c r="C20" s="168">
        <v>739.76950381946995</v>
      </c>
      <c r="D20" s="168">
        <v>74.983100167670003</v>
      </c>
      <c r="E20" s="168">
        <v>65.167011941799998</v>
      </c>
      <c r="F20" s="168">
        <v>534.38996277089996</v>
      </c>
      <c r="G20" s="168">
        <v>597.00621344602985</v>
      </c>
    </row>
    <row r="21" spans="1:7" ht="16.5" customHeight="1" x14ac:dyDescent="0.25">
      <c r="A21" s="167" t="s">
        <v>89</v>
      </c>
      <c r="B21" s="168">
        <v>481.57838249996001</v>
      </c>
      <c r="C21" s="168">
        <v>564.06612200119002</v>
      </c>
      <c r="D21" s="168">
        <v>50.834197875779999</v>
      </c>
      <c r="E21" s="168">
        <v>44.807116918640006</v>
      </c>
      <c r="F21" s="168">
        <v>407.61711409840001</v>
      </c>
      <c r="G21" s="168">
        <v>455.79595259180002</v>
      </c>
    </row>
    <row r="22" spans="1:7" ht="16.5" customHeight="1" x14ac:dyDescent="0.25">
      <c r="A22" s="167" t="s">
        <v>90</v>
      </c>
      <c r="B22" s="168">
        <v>59.011126210100002</v>
      </c>
      <c r="C22" s="168">
        <v>83.918513707600013</v>
      </c>
      <c r="D22" s="168">
        <v>9.1479070836399998</v>
      </c>
      <c r="E22" s="168">
        <v>9.5040799983900008</v>
      </c>
      <c r="F22" s="168">
        <v>58.411017187070001</v>
      </c>
      <c r="G22" s="168">
        <v>80.95503967594999</v>
      </c>
    </row>
    <row r="23" spans="1:7" ht="16.5" customHeight="1" x14ac:dyDescent="0.25">
      <c r="A23" s="167" t="s">
        <v>91</v>
      </c>
      <c r="B23" s="168">
        <v>600.71921150595995</v>
      </c>
      <c r="C23" s="168">
        <v>779.72022086227003</v>
      </c>
      <c r="D23" s="168">
        <v>75.629425089270001</v>
      </c>
      <c r="E23" s="168">
        <v>72.305983242630006</v>
      </c>
      <c r="F23" s="168">
        <v>559.46500570428998</v>
      </c>
      <c r="G23" s="168">
        <v>673.38343829473001</v>
      </c>
    </row>
    <row r="24" spans="1:7" ht="16.5" customHeight="1" x14ac:dyDescent="0.25">
      <c r="A24" s="167" t="s">
        <v>92</v>
      </c>
      <c r="B24" s="168">
        <v>978.47445603883</v>
      </c>
      <c r="C24" s="168">
        <v>1301.05637725982</v>
      </c>
      <c r="D24" s="168">
        <v>119.92912511043001</v>
      </c>
      <c r="E24" s="168">
        <v>121.78656062604</v>
      </c>
      <c r="F24" s="168">
        <v>935.76140050549998</v>
      </c>
      <c r="G24" s="168">
        <v>1165.0533824228198</v>
      </c>
    </row>
    <row r="25" spans="1:7" ht="16.5" customHeight="1" x14ac:dyDescent="0.25">
      <c r="A25" s="167" t="s">
        <v>93</v>
      </c>
      <c r="B25" s="168">
        <v>404.51920809948001</v>
      </c>
      <c r="C25" s="168">
        <v>504.77694003442002</v>
      </c>
      <c r="D25" s="168">
        <v>43.139176048060001</v>
      </c>
      <c r="E25" s="168">
        <v>40.824074283229997</v>
      </c>
      <c r="F25" s="168">
        <v>364.36903449804004</v>
      </c>
      <c r="G25" s="168">
        <v>427.61537127001998</v>
      </c>
    </row>
    <row r="26" spans="1:7" ht="16.5" customHeight="1" x14ac:dyDescent="0.25">
      <c r="A26" s="167" t="s">
        <v>94</v>
      </c>
      <c r="B26" s="168">
        <v>76.665829490980016</v>
      </c>
      <c r="C26" s="168">
        <v>95.560982824820002</v>
      </c>
      <c r="D26" s="168">
        <v>10.402476658770002</v>
      </c>
      <c r="E26" s="168">
        <v>10.779451391070001</v>
      </c>
      <c r="F26" s="168">
        <v>67.906658959230001</v>
      </c>
      <c r="G26" s="168">
        <v>78.819078653860004</v>
      </c>
    </row>
    <row r="27" spans="1:7" ht="16.5" customHeight="1" x14ac:dyDescent="0.25">
      <c r="A27" s="167" t="s">
        <v>95</v>
      </c>
      <c r="B27" s="168">
        <v>74.579668056710005</v>
      </c>
      <c r="C27" s="168">
        <v>78.534387346350016</v>
      </c>
      <c r="D27" s="168">
        <v>8.5805002196900002</v>
      </c>
      <c r="E27" s="168">
        <v>8.1870760981699995</v>
      </c>
      <c r="F27" s="168">
        <v>56.492044613130005</v>
      </c>
      <c r="G27" s="168">
        <v>78.301925223349997</v>
      </c>
    </row>
    <row r="28" spans="1:7" ht="16.5" customHeight="1" x14ac:dyDescent="0.25">
      <c r="A28" s="167" t="s">
        <v>96</v>
      </c>
      <c r="B28" s="168">
        <v>126.84096549549997</v>
      </c>
      <c r="C28" s="168">
        <v>196.42404673818999</v>
      </c>
      <c r="D28" s="168">
        <v>20.423666716530004</v>
      </c>
      <c r="E28" s="168">
        <v>22.996909074289999</v>
      </c>
      <c r="F28" s="168">
        <v>135.68106807029</v>
      </c>
      <c r="G28" s="168">
        <v>199.98497767627998</v>
      </c>
    </row>
    <row r="29" spans="1:7" ht="16.5" customHeight="1" x14ac:dyDescent="0.25">
      <c r="A29" s="167" t="s">
        <v>97</v>
      </c>
      <c r="B29" s="168">
        <v>141.75665862426999</v>
      </c>
      <c r="C29" s="168">
        <v>199.32585296652002</v>
      </c>
      <c r="D29" s="168">
        <v>19.856431251530005</v>
      </c>
      <c r="E29" s="168">
        <v>17.418597101769997</v>
      </c>
      <c r="F29" s="168">
        <v>146.55780502842001</v>
      </c>
      <c r="G29" s="168">
        <v>156.37956150732998</v>
      </c>
    </row>
    <row r="30" spans="1:7" ht="16.5" customHeight="1" x14ac:dyDescent="0.25">
      <c r="A30" s="165" t="s">
        <v>98</v>
      </c>
      <c r="B30" s="166">
        <v>141.00963659550001</v>
      </c>
      <c r="C30" s="166">
        <v>184.97269030980999</v>
      </c>
      <c r="D30" s="166">
        <v>16.17190819651</v>
      </c>
      <c r="E30" s="166">
        <v>17.00565276152</v>
      </c>
      <c r="F30" s="166">
        <v>142.97896788073999</v>
      </c>
      <c r="G30" s="166">
        <v>122.96575248396999</v>
      </c>
    </row>
    <row r="31" spans="1:7" ht="16.5" customHeight="1" x14ac:dyDescent="0.25">
      <c r="A31" s="165" t="s">
        <v>99</v>
      </c>
      <c r="B31" s="166">
        <v>106.66246580968999</v>
      </c>
      <c r="C31" s="166">
        <v>123.61512772675999</v>
      </c>
      <c r="D31" s="166">
        <v>13.264326175959999</v>
      </c>
      <c r="E31" s="166">
        <v>13.416761590550001</v>
      </c>
      <c r="F31" s="166">
        <v>86.285754076419991</v>
      </c>
      <c r="G31" s="166">
        <v>109.17072101052</v>
      </c>
    </row>
    <row r="32" spans="1:7" ht="16.5" customHeight="1" x14ac:dyDescent="0.25">
      <c r="A32" s="165" t="s">
        <v>100</v>
      </c>
      <c r="B32" s="166">
        <v>46.182043755069998</v>
      </c>
      <c r="C32" s="166">
        <v>49.729121529900006</v>
      </c>
      <c r="D32" s="166">
        <v>4.7306257643900009</v>
      </c>
      <c r="E32" s="166">
        <v>4.41265667416</v>
      </c>
      <c r="F32" s="166">
        <v>35.281213579560003</v>
      </c>
      <c r="G32" s="166">
        <v>49.98002107504999</v>
      </c>
    </row>
    <row r="33" spans="1:7" ht="16.5" customHeight="1" x14ac:dyDescent="0.25">
      <c r="A33" s="165" t="s">
        <v>101</v>
      </c>
      <c r="B33" s="166">
        <v>643.80942235770999</v>
      </c>
      <c r="C33" s="166">
        <v>830.89660683223997</v>
      </c>
      <c r="D33" s="166">
        <v>83.228550328599994</v>
      </c>
      <c r="E33" s="166">
        <v>105.42252809387</v>
      </c>
      <c r="F33" s="166">
        <v>597.60220632754999</v>
      </c>
      <c r="G33" s="166">
        <v>860.22591957464999</v>
      </c>
    </row>
    <row r="34" spans="1:7" ht="16.5" customHeight="1" x14ac:dyDescent="0.25">
      <c r="A34" s="165" t="s">
        <v>102</v>
      </c>
      <c r="B34" s="166">
        <v>504.55075047971002</v>
      </c>
      <c r="C34" s="166">
        <v>659.96176486104991</v>
      </c>
      <c r="D34" s="166">
        <v>78.90035802524001</v>
      </c>
      <c r="E34" s="166">
        <v>80.751942275250002</v>
      </c>
      <c r="F34" s="166">
        <v>474.20285399707001</v>
      </c>
      <c r="G34" s="166">
        <v>593.59304543732003</v>
      </c>
    </row>
    <row r="35" spans="1:7" ht="16.5" customHeight="1" x14ac:dyDescent="0.25">
      <c r="A35" s="165" t="s">
        <v>103</v>
      </c>
      <c r="B35" s="166">
        <v>52.055447110309998</v>
      </c>
      <c r="C35" s="166">
        <v>62.283624688170001</v>
      </c>
      <c r="D35" s="166">
        <v>5.8074475368399998</v>
      </c>
      <c r="E35" s="166">
        <v>6.7366507482299998</v>
      </c>
      <c r="F35" s="166">
        <v>46.831895885670001</v>
      </c>
      <c r="G35" s="166">
        <v>47.222506517079999</v>
      </c>
    </row>
    <row r="36" spans="1:7" ht="16.5" customHeight="1" x14ac:dyDescent="0.25">
      <c r="A36" s="165" t="s">
        <v>104</v>
      </c>
      <c r="B36" s="166">
        <v>209.60390140197001</v>
      </c>
      <c r="C36" s="166">
        <v>346.93878075412999</v>
      </c>
      <c r="D36" s="166">
        <v>32.577439684010002</v>
      </c>
      <c r="E36" s="166">
        <v>24.618004564180001</v>
      </c>
      <c r="F36" s="166">
        <v>262.72236459667999</v>
      </c>
      <c r="G36" s="166">
        <v>213.84289657207003</v>
      </c>
    </row>
    <row r="37" spans="1:7" ht="16.5" customHeight="1" x14ac:dyDescent="0.25">
      <c r="A37" s="165" t="s">
        <v>105</v>
      </c>
      <c r="B37" s="166">
        <v>103.28086172976002</v>
      </c>
      <c r="C37" s="166">
        <v>120.12954891888</v>
      </c>
      <c r="D37" s="166">
        <v>10.61394814897</v>
      </c>
      <c r="E37" s="166">
        <v>8.3571765706400001</v>
      </c>
      <c r="F37" s="166">
        <v>86.581089404139988</v>
      </c>
      <c r="G37" s="166">
        <v>81.640789657850007</v>
      </c>
    </row>
    <row r="38" spans="1:7" ht="16.5" customHeight="1" x14ac:dyDescent="0.25">
      <c r="A38" s="165" t="s">
        <v>851</v>
      </c>
      <c r="B38" s="166">
        <v>720.35454981029432</v>
      </c>
      <c r="C38" s="166">
        <v>865.81258366921588</v>
      </c>
      <c r="D38" s="166">
        <v>84.525070465020065</v>
      </c>
      <c r="E38" s="166">
        <v>101.58739428991058</v>
      </c>
      <c r="F38" s="166">
        <v>620.23515918621501</v>
      </c>
      <c r="G38" s="166">
        <v>820.19183803402234</v>
      </c>
    </row>
    <row r="39" spans="1:7" ht="15.75" thickBot="1" x14ac:dyDescent="0.3">
      <c r="A39" s="123" t="s">
        <v>106</v>
      </c>
      <c r="B39" s="169">
        <v>30250.824775260324</v>
      </c>
      <c r="C39" s="169">
        <v>38299.157864864792</v>
      </c>
      <c r="D39" s="169">
        <v>4053.5795227735903</v>
      </c>
      <c r="E39" s="169">
        <v>3831.4321272655807</v>
      </c>
      <c r="F39" s="169">
        <v>28030.25152082463</v>
      </c>
      <c r="G39" s="169">
        <v>30320.980327074623</v>
      </c>
    </row>
    <row r="40" spans="1:7" ht="15.75" thickTop="1" x14ac:dyDescent="0.25">
      <c r="A40" s="298" t="s">
        <v>758</v>
      </c>
      <c r="B40" s="298"/>
      <c r="C40" s="298"/>
      <c r="D40" s="298"/>
      <c r="E40" s="298"/>
      <c r="F40" s="298"/>
      <c r="G40" s="298"/>
    </row>
    <row r="41" spans="1:7" x14ac:dyDescent="0.25">
      <c r="A41" s="107" t="s">
        <v>342</v>
      </c>
      <c r="B41" s="108"/>
      <c r="C41" s="108"/>
      <c r="D41" s="108"/>
      <c r="E41" s="108"/>
      <c r="F41" s="108"/>
      <c r="G41" s="108"/>
    </row>
    <row r="42" spans="1:7" x14ac:dyDescent="0.25">
      <c r="A42" s="346" t="s">
        <v>107</v>
      </c>
      <c r="B42" s="346"/>
      <c r="C42" s="346"/>
      <c r="D42" s="346"/>
      <c r="E42" s="346"/>
      <c r="F42" s="346"/>
      <c r="G42" s="346"/>
    </row>
    <row r="43" spans="1:7" x14ac:dyDescent="0.25">
      <c r="A43" s="107" t="s">
        <v>844</v>
      </c>
      <c r="B43" s="107"/>
      <c r="C43" s="107"/>
      <c r="D43" s="107"/>
      <c r="E43" s="107"/>
      <c r="F43" s="107"/>
      <c r="G43" s="107"/>
    </row>
    <row r="44" spans="1:7" x14ac:dyDescent="0.25">
      <c r="A44" s="347" t="s">
        <v>843</v>
      </c>
      <c r="B44" s="347"/>
      <c r="C44" s="347"/>
      <c r="D44" s="347"/>
      <c r="E44" s="347"/>
      <c r="F44" s="347"/>
      <c r="G44" s="347"/>
    </row>
    <row r="45" spans="1:7" x14ac:dyDescent="0.25">
      <c r="A45" s="368" t="s">
        <v>852</v>
      </c>
      <c r="B45" s="368"/>
      <c r="C45" s="368"/>
      <c r="D45" s="368"/>
      <c r="E45" s="368"/>
      <c r="F45" s="368"/>
      <c r="G45" s="368"/>
    </row>
    <row r="46" spans="1:7" x14ac:dyDescent="0.25">
      <c r="A46" s="106" t="s">
        <v>762</v>
      </c>
      <c r="B46" s="79"/>
      <c r="C46" s="79"/>
      <c r="D46" s="79"/>
      <c r="E46" s="79"/>
      <c r="F46" s="79"/>
      <c r="G46" s="79"/>
    </row>
    <row r="47" spans="1:7" x14ac:dyDescent="0.25">
      <c r="A47" s="170" t="s">
        <v>763</v>
      </c>
      <c r="B47" s="79"/>
      <c r="C47" s="79"/>
      <c r="D47" s="79"/>
      <c r="E47" s="79"/>
      <c r="F47" s="79"/>
      <c r="G47" s="79"/>
    </row>
    <row r="48" spans="1:7" x14ac:dyDescent="0.25">
      <c r="A48" s="79"/>
      <c r="B48" s="79"/>
      <c r="C48" s="79"/>
      <c r="D48" s="79"/>
      <c r="E48" s="79"/>
      <c r="F48" s="79"/>
      <c r="G48" s="79"/>
    </row>
    <row r="49" spans="1:7" x14ac:dyDescent="0.25">
      <c r="A49" s="134"/>
      <c r="B49" s="134"/>
      <c r="C49" s="134"/>
      <c r="D49" s="134"/>
      <c r="E49" s="134"/>
      <c r="F49" s="134"/>
      <c r="G49" s="134"/>
    </row>
    <row r="50" spans="1:7" x14ac:dyDescent="0.25">
      <c r="A50" s="134"/>
      <c r="B50" s="134"/>
      <c r="C50" s="134"/>
      <c r="D50" s="134"/>
      <c r="E50" s="134"/>
      <c r="F50" s="134"/>
      <c r="G50" s="134"/>
    </row>
  </sheetData>
  <mergeCells count="11">
    <mergeCell ref="A42:G42"/>
    <mergeCell ref="A44:G44"/>
    <mergeCell ref="A45:G45"/>
    <mergeCell ref="A40:G40"/>
    <mergeCell ref="A1:G1"/>
    <mergeCell ref="A2:G2"/>
    <mergeCell ref="A3:A4"/>
    <mergeCell ref="B3:B4"/>
    <mergeCell ref="C3:C4"/>
    <mergeCell ref="D3:E3"/>
    <mergeCell ref="F3:G3"/>
  </mergeCells>
  <hyperlinks>
    <hyperlink ref="A44" r:id="rId1" xr:uid="{00000000-0004-0000-0800-000000000000}"/>
    <hyperlink ref="A47" r:id="rId2" xr:uid="{00000000-0004-0000-0800-000001000000}"/>
    <hyperlink ref="A44:G44" r:id="rId3" display="http://www.sbp.org.pk/departments/stats/AdvanceNotice.pdf" xr:uid="{00000000-0004-0000-0800-000002000000}"/>
  </hyperlinks>
  <pageMargins left="0.7" right="0.7" top="0.75" bottom="0.75" header="0.3" footer="0.3"/>
  <pageSetup paperSize="9" scale="94" orientation="portrait" r:id="rId4"/>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30</vt:i4>
      </vt:variant>
    </vt:vector>
  </HeadingPairs>
  <TitlesOfParts>
    <vt:vector size="65" baseType="lpstr">
      <vt:lpstr>92</vt:lpstr>
      <vt:lpstr>93</vt:lpstr>
      <vt:lpstr>94</vt:lpstr>
      <vt:lpstr>95</vt:lpstr>
      <vt:lpstr>96</vt:lpstr>
      <vt:lpstr>97</vt:lpstr>
      <vt:lpstr>98</vt:lpstr>
      <vt:lpstr>99</vt:lpstr>
      <vt:lpstr>100</vt:lpstr>
      <vt:lpstr>101</vt:lpstr>
      <vt:lpstr>102</vt:lpstr>
      <vt:lpstr>103</vt:lpstr>
      <vt:lpstr>104</vt:lpstr>
      <vt:lpstr>105</vt:lpstr>
      <vt:lpstr>106</vt:lpstr>
      <vt:lpstr>107</vt:lpstr>
      <vt:lpstr>108</vt:lpstr>
      <vt:lpstr>109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126</vt:lpstr>
      <vt:lpstr>'100'!Print_Area</vt:lpstr>
      <vt:lpstr>'101'!Print_Area</vt:lpstr>
      <vt:lpstr>'103'!Print_Area</vt:lpstr>
      <vt:lpstr>'106'!Print_Area</vt:lpstr>
      <vt:lpstr>'107'!Print_Area</vt:lpstr>
      <vt:lpstr>'108'!Print_Area</vt:lpstr>
      <vt:lpstr>'109'!Print_Area</vt:lpstr>
      <vt:lpstr>'110'!Print_Area</vt:lpstr>
      <vt:lpstr>'111'!Print_Area</vt:lpstr>
      <vt:lpstr>'112'!Print_Area</vt:lpstr>
      <vt:lpstr>'113'!Print_Area</vt:lpstr>
      <vt:lpstr>'114'!Print_Area</vt:lpstr>
      <vt:lpstr>'115'!Print_Area</vt:lpstr>
      <vt:lpstr>'116'!Print_Area</vt:lpstr>
      <vt:lpstr>'117'!Print_Area</vt:lpstr>
      <vt:lpstr>'118'!Print_Area</vt:lpstr>
      <vt:lpstr>'119'!Print_Area</vt:lpstr>
      <vt:lpstr>'120'!Print_Area</vt:lpstr>
      <vt:lpstr>'121'!Print_Area</vt:lpstr>
      <vt:lpstr>'122'!Print_Area</vt:lpstr>
      <vt:lpstr>'123'!Print_Area</vt:lpstr>
      <vt:lpstr>'124'!Print_Area</vt:lpstr>
      <vt:lpstr>'126'!Print_Area</vt:lpstr>
      <vt:lpstr>'92'!Print_Area</vt:lpstr>
      <vt:lpstr>'93'!Print_Area</vt:lpstr>
      <vt:lpstr>'94'!Print_Area</vt:lpstr>
      <vt:lpstr>'95'!Print_Area</vt:lpstr>
      <vt:lpstr>'96'!Print_Area</vt:lpstr>
      <vt:lpstr>'98'!Print_Area</vt:lpstr>
      <vt:lpstr>'99'!Print_Area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SDSD</cp:lastModifiedBy>
  <cp:lastPrinted>2026-04-27T08:37:03Z</cp:lastPrinted>
  <dcterms:created xsi:type="dcterms:W3CDTF">2024-02-01T10:44:38Z</dcterms:created>
  <dcterms:modified xsi:type="dcterms:W3CDTF">2026-04-27T08:43:23Z</dcterms:modified>
</cp:coreProperties>
</file>