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925\MSB files\"/>
    </mc:Choice>
  </mc:AlternateContent>
  <bookViews>
    <workbookView xWindow="0" yWindow="0" windowWidth="20490" windowHeight="7620" tabRatio="909" firstSheet="24" activeTab="27"/>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'24'!$A$1:$D$73</definedName>
    <definedName name="_xlnm.Print_Area" localSheetId="2">'25'!$A$1:$D$99</definedName>
    <definedName name="_xlnm.Print_Area" localSheetId="3">'26'!$A$1:$I$26</definedName>
    <definedName name="_xlnm.Print_Area" localSheetId="4">'27'!$A$1:$K$28</definedName>
    <definedName name="_xlnm.Print_Area" localSheetId="5">'28'!$A$1:$F$70</definedName>
    <definedName name="_xlnm.Print_Area" localSheetId="6">'29'!$A$1:$F$65</definedName>
    <definedName name="_xlnm.Print_Area" localSheetId="7">'30'!$A$1:$K$70</definedName>
    <definedName name="_xlnm.Print_Area" localSheetId="8">'31'!$A$1:$K$59</definedName>
    <definedName name="_xlnm.Print_Area" localSheetId="9">'32'!$A$1:$K$60</definedName>
    <definedName name="_xlnm.Print_Area" localSheetId="10">'33'!$A$1:$K$38</definedName>
    <definedName name="_xlnm.Print_Area" localSheetId="11">'34'!$A$1:$K$41</definedName>
    <definedName name="_xlnm.Print_Area" localSheetId="12">'35'!$A$1:$K$77</definedName>
    <definedName name="_xlnm.Print_Area" localSheetId="13">'36'!$A$1:$K$32</definedName>
    <definedName name="_xlnm.Print_Area" localSheetId="14">'37'!$A$1:$G$43</definedName>
    <definedName name="_xlnm.Print_Area" localSheetId="15">'38'!$A$1:$K$41</definedName>
    <definedName name="_xlnm.Print_Area" localSheetId="16">'39'!$A$1:$E$31</definedName>
    <definedName name="_xlnm.Print_Area" localSheetId="17">'40'!$A$1:$G$44</definedName>
    <definedName name="_xlnm.Print_Area" localSheetId="18">'41'!$A$1:$K$47</definedName>
    <definedName name="_xlnm.Print_Area" localSheetId="19">'42'!$A$1:$S$38</definedName>
    <definedName name="_xlnm.Print_Area" localSheetId="20">'43'!$A$1:$G$71</definedName>
    <definedName name="_xlnm.Print_Area" localSheetId="21">'44'!$A$1:$G$62</definedName>
    <definedName name="_xlnm.Print_Area" localSheetId="22">'45'!$A$1:$K$70</definedName>
    <definedName name="_xlnm.Print_Area" localSheetId="23">'46'!$A$1:$K$60</definedName>
    <definedName name="_xlnm.Print_Area" localSheetId="24">'47'!$A$1:$K$72</definedName>
    <definedName name="_xlnm.Print_Area" localSheetId="25">'48'!$A$1:$G$75</definedName>
    <definedName name="_xlnm.Print_Area" localSheetId="26">'49'!$A$1:$G$79</definedName>
    <definedName name="_xlnm.Print_Area" localSheetId="27">'50'!$A$1:$K$76</definedName>
    <definedName name="_xlnm.Print_Area" localSheetId="28">'51'!$A$1:$K$82</definedName>
    <definedName name="_xlnm.Print_Area" localSheetId="29">'52'!$A$1:$K$33</definedName>
    <definedName name="_xlnm.Print_Area" localSheetId="30">'53'!$A$1:$K$35</definedName>
    <definedName name="_xlnm.Print_Area" localSheetId="31">'54'!$A$1:$K$35</definedName>
    <definedName name="_xlnm.Print_Area" localSheetId="32">'55'!$A$1:$K$28</definedName>
    <definedName name="_xlnm.Print_Area" localSheetId="33">'56'!$A$1:$K$37</definedName>
    <definedName name="_xlnm.Print_Area" localSheetId="34">'57'!$A$1:$G$58</definedName>
    <definedName name="_xlnm.Print_Area" localSheetId="35">'58'!$A$1:$G$59</definedName>
    <definedName name="_xlnm.Print_Area" localSheetId="36">'59'!$A$1:$G$58</definedName>
    <definedName name="_xlnm.Print_Area" localSheetId="37">'60'!$A$1:$G$59</definedName>
    <definedName name="_xlnm.Print_Area" localSheetId="38">'61'!$A$1:$L$34</definedName>
    <definedName name="_xlnm.Print_Area" localSheetId="39">'62'!$A$1:$H$66</definedName>
    <definedName name="_xlnm.Print_Area" localSheetId="40">'63'!$A$1:$H$66</definedName>
    <definedName name="_xlnm.Print_Area" localSheetId="41">'64'!$A$1:$K$66</definedName>
    <definedName name="_xlnm.Print_Area" localSheetId="42">'65'!$A$1:$K$42</definedName>
    <definedName name="_xlnm.Print_Area" localSheetId="43">'66'!$A$1:$J$51</definedName>
    <definedName name="_xlnm.Print_Area" localSheetId="44">'67'!$A$1:$J$51</definedName>
    <definedName name="_xlnm.Print_Area" localSheetId="45">'68'!$A$1:$J$45</definedName>
    <definedName name="_xlnm.Print_Area" localSheetId="46">'69'!$A$1:$J$61</definedName>
    <definedName name="_xlnm.Print_Area" localSheetId="47">'70'!$A$1:$J$57</definedName>
    <definedName name="_xlnm.Print_Area" localSheetId="48">'71'!$A$1:$E$45</definedName>
    <definedName name="_xlnm.Print_Area" localSheetId="49">'72'!$A$1:$E$45</definedName>
    <definedName name="_xlnm.Print_Area" localSheetId="50">'73'!$A$1:$F$44</definedName>
    <definedName name="_xlnm.Print_Area" localSheetId="51">'74'!$A$1:$G$89</definedName>
    <definedName name="_xlnm.Print_Area" localSheetId="52">'75'!$A$1:$G$90</definedName>
    <definedName name="_xlnm.Print_Area" localSheetId="53">'76'!$A$1:$F$92</definedName>
    <definedName name="_xlnm.Print_Area" localSheetId="54">'77'!$A$1:$K$50</definedName>
    <definedName name="_xlnm.Print_Area" localSheetId="55">'78'!$A$1:$J$51</definedName>
    <definedName name="_xlnm.Print_Area" localSheetId="56">'79'!$A$1:$J$48</definedName>
    <definedName name="_xlnm.Print_Area" localSheetId="57">'80'!$A$1:$K$36</definedName>
    <definedName name="_xlnm.Print_Area" localSheetId="58">'81'!$A$1:$Q$51</definedName>
    <definedName name="_xlnm.Print_Area" localSheetId="59">'82'!$A$1:$Q$67</definedName>
    <definedName name="_xlnm.Print_Area" localSheetId="60">'83'!$A$1:$G$35</definedName>
    <definedName name="_xlnm.Print_Area" localSheetId="61">'84'!$A$1:$L$55</definedName>
    <definedName name="_xlnm.Print_Area" localSheetId="63">'86'!$A$1:$K$37</definedName>
    <definedName name="_xlnm.Print_Area" localSheetId="64">'87'!$A$1:$H$69</definedName>
    <definedName name="_xlnm.Print_Area" localSheetId="65">'88'!$A$1:$L$63</definedName>
    <definedName name="_xlnm.Print_Area" localSheetId="66">'89'!$A$1:$N$42</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1" i="56" l="1"/>
  <c r="N41" i="56" s="1"/>
  <c r="L41" i="56"/>
  <c r="N40" i="56"/>
  <c r="N39" i="56"/>
  <c r="N38" i="56"/>
  <c r="N37" i="56"/>
  <c r="N36" i="56"/>
  <c r="N35" i="56"/>
  <c r="N34" i="56"/>
  <c r="N33" i="56"/>
  <c r="N32" i="56"/>
  <c r="N31" i="56"/>
  <c r="N30" i="56"/>
  <c r="N29" i="56"/>
  <c r="N28" i="56"/>
</calcChain>
</file>

<file path=xl/sharedStrings.xml><?xml version="1.0" encoding="utf-8"?>
<sst xmlns="http://schemas.openxmlformats.org/spreadsheetml/2006/main" count="4240" uniqueCount="1738">
  <si>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</si>
  <si>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</si>
  <si>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</si>
  <si>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</si>
  <si>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</si>
  <si>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</si>
  <si>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</si>
  <si>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</si>
  <si>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</si>
  <si>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</si>
  <si>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</si>
  <si>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</si>
  <si>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</si>
  <si>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</si>
  <si>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</si>
  <si>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</si>
  <si>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</si>
  <si>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</si>
  <si>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</si>
  <si>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</si>
  <si>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</si>
  <si>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</si>
  <si>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</si>
  <si>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</si>
  <si>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</si>
  <si>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</si>
  <si>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</si>
  <si>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</si>
  <si>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</si>
  <si>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</si>
  <si>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</si>
  <si>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</si>
  <si>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</si>
  <si>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</si>
  <si>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</si>
  <si>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</si>
  <si>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</si>
  <si>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</si>
  <si>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</si>
  <si>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</si>
  <si>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</si>
  <si>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</si>
  <si>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</si>
  <si>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</si>
  <si>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</si>
  <si>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</si>
  <si>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</si>
  <si>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</si>
  <si>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</si>
  <si>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</si>
  <si>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</si>
  <si>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</si>
  <si>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</si>
  <si>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</si>
  <si>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</si>
  <si>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</si>
  <si>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</si>
  <si>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</si>
  <si>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</si>
  <si>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</si>
  <si>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</si>
  <si>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</si>
  <si>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</si>
  <si>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</si>
  <si>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</si>
  <si>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</si>
  <si>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</si>
  <si>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</si>
  <si>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</si>
  <si>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</si>
  <si>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</si>
  <si>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</si>
  <si>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</si>
  <si>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</si>
  <si>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</si>
  <si>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</si>
  <si>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</si>
  <si>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</si>
  <si>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</si>
  <si>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</si>
  <si>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</si>
  <si>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</si>
  <si>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</si>
  <si>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</si>
  <si>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</si>
  <si>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</si>
  <si>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</si>
  <si>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</si>
  <si>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</si>
  <si>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</si>
  <si>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</si>
  <si>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</si>
  <si>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</si>
  <si>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</si>
  <si>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</si>
  <si>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</si>
  <si>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</si>
  <si>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</si>
  <si>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</si>
  <si>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</si>
  <si>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</si>
  <si>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</si>
  <si>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</si>
  <si>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</si>
  <si>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</si>
  <si>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</si>
  <si>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</si>
  <si>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</si>
  <si>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</si>
  <si>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</si>
  <si>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</si>
  <si>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</si>
  <si>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</si>
  <si>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</si>
  <si>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</si>
  <si>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</si>
  <si>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</si>
  <si>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</si>
  <si>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</si>
  <si>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</si>
  <si>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</si>
  <si>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</si>
  <si>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</si>
  <si>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</si>
  <si>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</si>
  <si>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</si>
  <si>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</si>
  <si>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</si>
  <si>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</si>
  <si>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</si>
  <si>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</si>
  <si>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</si>
  <si>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</si>
  <si>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</si>
  <si>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</si>
  <si>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</si>
  <si>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</si>
  <si>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</si>
  <si>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</si>
  <si>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</si>
  <si>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</si>
  <si>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</si>
  <si>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</si>
  <si>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</si>
  <si>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</si>
  <si>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</si>
  <si>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</si>
  <si>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</si>
  <si>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</si>
  <si>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</si>
  <si>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</si>
  <si>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</si>
  <si>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</si>
  <si>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</si>
  <si>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</si>
  <si>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</si>
  <si>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</si>
  <si>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</si>
  <si>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</si>
  <si>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</si>
  <si>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</si>
  <si>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</si>
  <si>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</si>
  <si>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</si>
  <si>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</si>
  <si>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</si>
  <si>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</si>
  <si>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</si>
  <si>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</si>
  <si>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</si>
  <si>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</si>
  <si>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</si>
  <si>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</si>
  <si>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</si>
  <si>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</si>
  <si>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</si>
  <si>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</si>
  <si>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</si>
  <si>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</si>
  <si>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</si>
  <si>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</si>
  <si>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</si>
  <si>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</si>
  <si>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</si>
  <si>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</si>
  <si>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</si>
  <si>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</si>
  <si>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</si>
  <si>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</si>
  <si>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</si>
  <si>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</si>
  <si>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</si>
  <si>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</si>
  <si>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</si>
  <si>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</si>
  <si>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</si>
  <si>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</si>
  <si>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</si>
  <si>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</si>
  <si>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</si>
  <si>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</si>
  <si>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</si>
  <si>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</si>
  <si>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</si>
  <si>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</si>
  <si>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</si>
  <si>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</si>
  <si>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</si>
  <si>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</si>
  <si>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</si>
  <si>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</si>
  <si>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</si>
  <si>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</si>
  <si>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</si>
  <si>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</si>
  <si>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</si>
  <si>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</si>
  <si>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</si>
  <si>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</si>
  <si>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</si>
  <si>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</si>
  <si>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</si>
  <si>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</si>
  <si>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</si>
  <si>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</si>
  <si>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</si>
  <si>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</si>
  <si>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</si>
  <si>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</si>
  <si>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</si>
  <si>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</si>
  <si>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</si>
  <si>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</si>
  <si>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</si>
  <si>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</si>
  <si>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</si>
  <si>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</si>
  <si>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</si>
  <si>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</si>
  <si>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</si>
  <si>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</si>
  <si>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</si>
  <si>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</si>
  <si>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</si>
  <si>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</si>
  <si>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</si>
  <si>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</si>
  <si>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</si>
  <si>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</si>
  <si>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</si>
  <si>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</si>
  <si>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</si>
  <si>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</si>
  <si>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</si>
  <si>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</si>
  <si>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</si>
  <si>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</si>
  <si>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</si>
  <si>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</si>
  <si>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</si>
  <si>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</si>
  <si>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</si>
  <si>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</si>
  <si>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</si>
  <si>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</si>
  <si>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</si>
  <si>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</si>
  <si>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</si>
  <si>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</si>
  <si>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</si>
  <si>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</si>
  <si>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</si>
  <si>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</si>
  <si>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</si>
  <si>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</si>
  <si>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</si>
  <si>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</si>
  <si>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</si>
  <si>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</si>
  <si>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</si>
  <si>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</si>
  <si>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</si>
  <si>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</si>
  <si>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</si>
  <si>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</si>
  <si>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</si>
  <si>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</si>
  <si>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</si>
  <si>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</si>
  <si>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</si>
  <si>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</si>
  <si>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</si>
  <si>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</si>
  <si>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</si>
  <si>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</si>
  <si>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</si>
  <si>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</si>
  <si>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</si>
  <si>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</si>
  <si>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</si>
  <si>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</si>
  <si>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</si>
  <si>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</si>
  <si>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</si>
  <si>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</si>
  <si>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</si>
  <si>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</si>
  <si>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</si>
  <si>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</si>
  <si>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</si>
  <si>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</si>
  <si>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</si>
  <si>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</si>
  <si>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</si>
  <si>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</si>
  <si>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</si>
  <si>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</si>
  <si>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</si>
  <si>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</si>
  <si>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</si>
  <si>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</si>
  <si>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</si>
  <si>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</si>
  <si>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</si>
  <si>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</si>
  <si>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</si>
  <si>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</si>
  <si>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</si>
  <si>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</si>
  <si>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</si>
  <si>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</si>
  <si>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</si>
  <si>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</si>
  <si>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</si>
  <si>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</si>
  <si>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</si>
  <si>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</si>
  <si>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</si>
  <si>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</si>
  <si>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</si>
  <si>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</si>
  <si>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</si>
  <si>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</si>
  <si>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</si>
  <si>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</si>
  <si>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</si>
  <si>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</si>
  <si>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</si>
  <si>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</si>
  <si>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</si>
  <si>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</si>
  <si>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</si>
  <si>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</si>
  <si>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</si>
  <si>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</si>
  <si>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</si>
  <si>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</si>
  <si>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</si>
  <si>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</si>
  <si>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</si>
  <si>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</si>
  <si>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</si>
  <si>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</si>
  <si>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</si>
  <si>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</si>
  <si>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</si>
  <si>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</si>
  <si>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</si>
  <si>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</si>
  <si>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</si>
  <si>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</si>
  <si>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</si>
  <si>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</si>
  <si>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</si>
  <si>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</si>
  <si>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</si>
  <si>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</si>
  <si>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</si>
  <si>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</si>
  <si>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</si>
  <si>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</si>
  <si>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</si>
  <si>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</si>
  <si>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</si>
  <si>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</si>
  <si>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</si>
  <si>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</si>
  <si>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</si>
  <si>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</si>
  <si>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</si>
  <si>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</si>
  <si>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</si>
  <si>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</si>
  <si>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</si>
  <si>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</si>
  <si>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</si>
  <si>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</si>
  <si>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</si>
  <si>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</si>
  <si>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</si>
  <si>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</si>
  <si>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</si>
  <si>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</si>
  <si>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</si>
  <si>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</si>
  <si>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</si>
  <si>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</si>
  <si>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</si>
  <si>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</si>
  <si>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</si>
  <si>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</si>
  <si>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</si>
  <si>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</si>
  <si>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</si>
  <si>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</si>
  <si>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</si>
  <si>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</si>
  <si>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</si>
  <si>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</si>
  <si>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</si>
  <si>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</si>
  <si>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</si>
  <si>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</si>
  <si>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</si>
  <si>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</si>
  <si>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</si>
  <si>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</si>
  <si>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</si>
  <si>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</si>
  <si>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</si>
  <si>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</si>
  <si>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</si>
  <si>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</si>
  <si>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</si>
  <si>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</si>
  <si>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</si>
  <si>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</si>
  <si>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</si>
  <si>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</si>
  <si>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</si>
  <si>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</si>
  <si>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</si>
  <si>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</si>
  <si>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</si>
  <si>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</si>
  <si>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</si>
  <si>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</si>
  <si>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</si>
  <si>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</si>
  <si>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</si>
  <si>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</si>
  <si>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</si>
  <si>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</si>
  <si>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</si>
  <si>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</si>
  <si>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</si>
  <si>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</si>
  <si>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</si>
  <si>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</si>
  <si>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</si>
  <si>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</si>
  <si>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</si>
  <si>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</si>
  <si>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</si>
  <si>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</si>
  <si>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</si>
  <si>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</si>
  <si>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</si>
  <si>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</si>
  <si>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</si>
  <si>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</si>
  <si>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</si>
  <si>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</si>
  <si>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</si>
  <si>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</si>
  <si>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</si>
  <si>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</si>
  <si>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</si>
  <si>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</si>
  <si>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</si>
  <si>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</si>
  <si>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</si>
  <si>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</si>
  <si>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</si>
  <si>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</si>
  <si>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</si>
  <si>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</si>
  <si>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</si>
  <si>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</si>
  <si>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</si>
  <si>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</si>
  <si>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</si>
  <si>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</si>
  <si>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</si>
  <si>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</si>
  <si>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</si>
  <si>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</si>
  <si>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</si>
  <si>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</si>
  <si>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</si>
  <si>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</si>
  <si>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</si>
  <si>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</si>
  <si>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</si>
  <si>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</si>
  <si>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</si>
  <si>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</si>
  <si>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</si>
  <si>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</si>
  <si>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</si>
  <si>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</si>
  <si>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</si>
  <si>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</si>
  <si>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</si>
  <si>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</si>
  <si>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</si>
  <si>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</si>
  <si>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</si>
  <si>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</si>
  <si>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</si>
  <si>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</si>
  <si>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</si>
  <si>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</si>
  <si>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</si>
  <si>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</si>
  <si>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</si>
  <si>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</si>
  <si>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</si>
  <si>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</si>
  <si>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</si>
  <si>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</si>
  <si>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</si>
  <si>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</si>
  <si>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</si>
  <si>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</si>
  <si>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</si>
  <si>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</si>
  <si>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</si>
  <si>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</si>
  <si>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</si>
  <si>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</si>
  <si>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</si>
  <si>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</si>
  <si>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</si>
  <si>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</si>
  <si>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</si>
  <si>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</si>
  <si>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</si>
  <si>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</si>
  <si>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</si>
  <si>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</si>
  <si>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</si>
  <si>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</si>
  <si>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</si>
  <si>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</si>
  <si>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</si>
  <si>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</si>
  <si>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</si>
  <si>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</si>
  <si>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</si>
  <si>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</si>
  <si>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</si>
  <si>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</si>
  <si>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</si>
  <si>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</si>
  <si>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</si>
  <si>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</si>
  <si>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</si>
  <si>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t>Period/Provinces</t>
  </si>
  <si>
    <t>Farm Sector</t>
  </si>
  <si>
    <t>Subsistence Holding</t>
  </si>
  <si>
    <t>Economic Holding</t>
  </si>
  <si>
    <t>Above Economic Holding</t>
  </si>
  <si>
    <t>Disbursed</t>
  </si>
  <si>
    <t>Outstanding</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</si>
  <si>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</si>
  <si>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</si>
  <si>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</si>
  <si>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</si>
  <si>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</si>
  <si>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</si>
  <si>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</si>
  <si>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</si>
  <si>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</si>
  <si>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</si>
  <si>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</si>
  <si>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</si>
  <si>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</si>
  <si>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</si>
  <si>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</si>
  <si>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</si>
  <si>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</si>
  <si>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</si>
  <si>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</si>
  <si>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</si>
  <si>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</si>
  <si>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</si>
  <si>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</si>
  <si>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</si>
  <si>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</si>
  <si>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</si>
  <si>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</si>
  <si>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</si>
  <si>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</si>
  <si>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</si>
  <si>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</si>
  <si>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</si>
  <si>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</si>
  <si>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</si>
  <si>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</si>
  <si>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</si>
  <si>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</si>
  <si>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</si>
  <si>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</si>
  <si>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</si>
  <si>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</si>
  <si>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</si>
  <si>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</si>
  <si>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</si>
  <si>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</si>
  <si>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</si>
  <si>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</si>
  <si>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</si>
  <si>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</si>
  <si>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</si>
  <si>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</si>
  <si>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</si>
  <si>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</si>
  <si>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</si>
  <si>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</si>
  <si>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</si>
  <si>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</si>
  <si>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</si>
  <si>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</si>
  <si>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</si>
  <si>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</si>
  <si>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</si>
  <si>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</si>
  <si>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</si>
  <si>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</si>
  <si>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</si>
  <si>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</si>
  <si>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</si>
  <si>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</si>
  <si>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</si>
  <si>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</si>
  <si>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</si>
  <si>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</si>
  <si>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</si>
  <si>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</si>
  <si>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</si>
  <si>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</si>
  <si>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</si>
  <si>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</si>
  <si>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</si>
  <si>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</si>
  <si>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</si>
  <si>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</si>
  <si>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</si>
  <si>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</si>
  <si>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</si>
  <si>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</si>
  <si>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</si>
  <si>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</si>
  <si>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</si>
  <si>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</si>
  <si>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</si>
  <si>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</si>
  <si>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</si>
  <si>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</si>
  <si>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</si>
  <si>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</si>
  <si>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</si>
  <si>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</si>
  <si>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</si>
  <si>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</si>
  <si>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</si>
  <si>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</si>
  <si>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</si>
  <si>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</si>
  <si>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</si>
  <si>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</si>
  <si>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</si>
  <si>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</si>
  <si>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</si>
  <si>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</si>
  <si>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</si>
  <si>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</si>
  <si>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</si>
  <si>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</si>
  <si>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</si>
  <si>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</si>
  <si>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</si>
  <si>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</si>
  <si>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</si>
  <si>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</si>
  <si>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</si>
  <si>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</si>
  <si>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</si>
  <si>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</si>
  <si>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</si>
  <si>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</si>
  <si>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</si>
  <si>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</si>
  <si>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</si>
  <si>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</si>
  <si>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</si>
  <si>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 xml:space="preserve">Notes: </t>
  </si>
  <si>
    <t>RETURN</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</si>
  <si>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</si>
  <si>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</si>
  <si>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</si>
  <si>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</si>
  <si>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</si>
  <si>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</si>
  <si>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</si>
  <si>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</si>
  <si>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</si>
  <si>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</si>
  <si>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</si>
  <si>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</si>
  <si>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</si>
  <si>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</si>
  <si>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(h) 5 years and over</t>
  </si>
  <si>
    <t>IV.</t>
  </si>
  <si>
    <t>(i)   Excluding current and other deposits</t>
  </si>
  <si>
    <t>(ii)  Including current and other deposits</t>
  </si>
  <si>
    <t>Conventional Banking– All Banks</t>
  </si>
  <si>
    <t>Islamic Banking – All Banks</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</si>
  <si>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</si>
  <si>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</si>
  <si>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</si>
  <si>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</si>
  <si>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</si>
  <si>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</si>
  <si>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</si>
  <si>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</si>
  <si>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</si>
  <si>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</si>
  <si>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</si>
  <si>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</si>
  <si>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</si>
  <si>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</si>
  <si>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</si>
  <si>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</si>
  <si>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</si>
  <si>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</si>
  <si>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</si>
  <si>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</si>
  <si>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t>w.e.f.</t>
  </si>
  <si>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</si>
  <si>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</si>
  <si>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</si>
  <si>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</si>
  <si>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</si>
  <si>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</si>
  <si>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</si>
  <si>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</si>
  <si>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</si>
  <si>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</si>
  <si>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</si>
  <si>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</si>
  <si>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</si>
  <si>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</si>
  <si>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</si>
  <si>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</si>
  <si>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</si>
  <si>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</si>
  <si>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</si>
  <si>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</si>
  <si>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</si>
  <si>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</si>
  <si>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</si>
  <si>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</si>
  <si>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</si>
  <si>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</si>
  <si>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</si>
  <si>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</si>
  <si>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</si>
  <si>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</si>
  <si>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</si>
  <si>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</si>
  <si>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</si>
  <si>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</si>
  <si>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</si>
  <si>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</si>
  <si>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</si>
  <si>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</si>
  <si>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</si>
  <si>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</si>
  <si>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</si>
  <si>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</si>
  <si>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</si>
  <si>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</si>
  <si>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</si>
  <si>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</si>
  <si>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</si>
  <si>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</si>
  <si>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</si>
  <si>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</si>
  <si>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</si>
  <si>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</si>
  <si>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</si>
  <si>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</si>
  <si>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</si>
  <si>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</si>
  <si>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</si>
  <si>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</si>
  <si>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</si>
  <si>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</si>
  <si>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</si>
  <si>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</si>
  <si>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</si>
  <si>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</si>
  <si>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</si>
  <si>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</si>
  <si>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2012-13</t>
  </si>
  <si>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</si>
  <si>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</si>
  <si>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</si>
  <si>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</si>
  <si>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</si>
  <si>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</si>
  <si>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</si>
  <si>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</si>
  <si>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</si>
  <si>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</si>
  <si>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</si>
  <si>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</si>
  <si>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</si>
  <si>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</si>
  <si>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t>3.34 Rates of Profit on National Savings Schemes</t>
  </si>
  <si>
    <t>S C H E M E</t>
  </si>
  <si>
    <t>1.    Savings Accounts</t>
  </si>
  <si>
    <t>(i)     With cheque facilities</t>
  </si>
  <si>
    <t xml:space="preserve">      3 Years (Rollover)</t>
  </si>
  <si>
    <t>(i)     First 5 periods of complete 6 months</t>
  </si>
  <si>
    <t>(ii)    Last period of complete 6 months</t>
  </si>
  <si>
    <t>(iii)   Three Years (Compound rate)</t>
  </si>
  <si>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</si>
  <si>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</si>
  <si>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</si>
  <si>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</si>
  <si>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</si>
  <si>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</si>
  <si>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</si>
  <si>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</si>
  <si>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(i)     I</t>
    </r>
    <r>
      <rPr>
        <vertAlign val="superscript"/>
        <sz val="7"/>
        <color theme="1"/>
        <rFont val="Times New Roman"/>
        <family val="1"/>
      </rPr>
      <t>st</t>
    </r>
    <r>
      <rPr>
        <sz val="7"/>
        <color theme="1"/>
        <rFont val="Times New Roman"/>
        <family val="1"/>
      </rPr>
      <t xml:space="preserve"> year</t>
    </r>
  </si>
  <si>
    <t>(ii)   10 years (Compound rate)</t>
  </si>
  <si>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</si>
  <si>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</si>
  <si>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</si>
  <si>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</si>
  <si>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</si>
  <si>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</si>
  <si>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</si>
  <si>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</si>
  <si>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</si>
  <si>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</si>
  <si>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</si>
  <si>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</si>
  <si>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</si>
  <si>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</si>
  <si>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</si>
  <si>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</si>
  <si>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</si>
  <si>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</si>
  <si>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Shuhada Family Welfare Account (SFWA) is offered to benefit the families of Shuhada of Armed Forces, Law Enforcement agencies and civilians to invest in a way for providing maximum social security net to the deserving segment of society w.e.f 23rd May 2018.</t>
  </si>
  <si>
    <t>*</t>
  </si>
  <si>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</si>
  <si>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</si>
  <si>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</si>
  <si>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</si>
  <si>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</si>
  <si>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</si>
  <si>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</si>
  <si>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</si>
  <si>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</si>
  <si>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</si>
  <si>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</si>
  <si>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</si>
  <si>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</si>
  <si>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t>PERIOD</t>
  </si>
  <si>
    <t>Karachi</t>
  </si>
  <si>
    <t>No. of Cheques Cleared</t>
  </si>
  <si>
    <t>Lahore</t>
  </si>
  <si>
    <t>Peshawar</t>
  </si>
  <si>
    <t>Quetta</t>
  </si>
  <si>
    <t>Faisalabad</t>
  </si>
  <si>
    <t>Rawalpindi</t>
  </si>
  <si>
    <t>Hyderabad</t>
  </si>
  <si>
    <t>Multan</t>
  </si>
  <si>
    <t>Sialkot</t>
  </si>
  <si>
    <t>Sukkur</t>
  </si>
  <si>
    <t>D.I. Khan</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</si>
  <si>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</si>
  <si>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</si>
  <si>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</si>
  <si>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</si>
  <si>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</si>
  <si>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</si>
  <si>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</si>
  <si>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</si>
  <si>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</si>
  <si>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</si>
  <si>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</si>
  <si>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</si>
  <si>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</si>
  <si>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</si>
  <si>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Number of Transactions</t>
  </si>
  <si>
    <t>Thousands</t>
  </si>
  <si>
    <t>Million Rupees</t>
  </si>
  <si>
    <t>i.   Cash Withdrawal</t>
  </si>
  <si>
    <t>ii.   Cash Deposit</t>
  </si>
  <si>
    <t>iv.   Utility Bills Payment</t>
  </si>
  <si>
    <t>v.   Intra Bank Fund Transfers</t>
  </si>
  <si>
    <t>vi.  Inter Bank Fund Transfers (IBFT)</t>
  </si>
  <si>
    <t>vi. Others</t>
  </si>
  <si>
    <t>i.   Real Time Cash Withdrawals</t>
  </si>
  <si>
    <t>ii.   Real Time Cash Deposits</t>
  </si>
  <si>
    <t>iii.   Real Time Intra Bank Fund Transfers</t>
  </si>
  <si>
    <t>i.   Payment Through Mobile</t>
  </si>
  <si>
    <t>ii.   Utility   Bills Payment</t>
  </si>
  <si>
    <t>iii.   Intra Bank Fund Transfers</t>
  </si>
  <si>
    <t>iv.  Inter Bank Fund Transfers (IBFT)</t>
  </si>
  <si>
    <t>i.   Payment Through Call Centre</t>
  </si>
  <si>
    <t>i.   Payment Through Internet</t>
  </si>
  <si>
    <t>Source: Payment Systems Policy &amp; Oversight Department</t>
  </si>
  <si>
    <t>3.38 Real Time Gross Settlement- Systems Based Transactions</t>
  </si>
  <si>
    <t>Volume</t>
  </si>
  <si>
    <t>Value</t>
  </si>
  <si>
    <t>Securities Transactions</t>
  </si>
  <si>
    <t>Inter Bank Fund Transfers</t>
  </si>
  <si>
    <t xml:space="preserve">Retail Cheques Clearing </t>
  </si>
  <si>
    <t>3.39 Real Time Gross Settlement-Paper Based Transactions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</si>
  <si>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</si>
  <si>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</si>
  <si>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</si>
  <si>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</si>
  <si>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</si>
  <si>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</si>
  <si>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</si>
  <si>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</si>
  <si>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</si>
  <si>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</si>
  <si>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</si>
  <si>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</si>
  <si>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</si>
  <si>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</si>
  <si>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</si>
  <si>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</si>
  <si>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</si>
  <si>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</si>
  <si>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</si>
  <si>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</si>
  <si>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</si>
  <si>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</si>
  <si>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</si>
  <si>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</si>
  <si>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</si>
  <si>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</si>
  <si>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</si>
  <si>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</si>
  <si>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</si>
  <si>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</si>
  <si>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</si>
  <si>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</si>
  <si>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</si>
  <si>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</si>
  <si>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</si>
  <si>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</si>
  <si>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</si>
  <si>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</si>
  <si>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</si>
  <si>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</si>
  <si>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</si>
  <si>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</si>
  <si>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</si>
  <si>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</si>
  <si>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</si>
  <si>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</si>
  <si>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</si>
  <si>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</si>
  <si>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</si>
  <si>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</si>
  <si>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</si>
  <si>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</si>
  <si>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</si>
  <si>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</si>
  <si>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</si>
  <si>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3. Capital work in progress</t>
  </si>
  <si>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</si>
  <si>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</si>
  <si>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</si>
  <si>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</si>
  <si>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</si>
  <si>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</si>
  <si>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</si>
  <si>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</si>
  <si>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</si>
  <si>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</si>
  <si>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</si>
  <si>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</si>
  <si>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</si>
  <si>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islamic deposits excluding current and other deposits.</t>
  </si>
  <si>
    <t xml:space="preserve">Note:        </t>
  </si>
  <si>
    <t xml:space="preserve">P: Provisional    </t>
  </si>
  <si>
    <t>2021-22</t>
  </si>
  <si>
    <t>Dec-23</t>
  </si>
  <si>
    <t xml:space="preserve">   IV. Trust Funds and Non Profit Organizations</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</si>
  <si>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</si>
  <si>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</si>
  <si>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</si>
  <si>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</si>
  <si>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</si>
  <si>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</si>
  <si>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</si>
  <si>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</si>
  <si>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</si>
  <si>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</si>
  <si>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</si>
  <si>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</si>
  <si>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</si>
  <si>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</si>
  <si>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</si>
  <si>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</si>
  <si>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</si>
  <si>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</si>
  <si>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</si>
  <si>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</si>
  <si>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</si>
  <si>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</si>
  <si>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</si>
  <si>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</si>
  <si>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</si>
  <si>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</si>
  <si>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</si>
  <si>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</si>
  <si>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</si>
  <si>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</si>
  <si>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</si>
  <si>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</si>
  <si>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</si>
  <si>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</si>
  <si>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</si>
  <si>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</si>
  <si>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</si>
  <si>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</si>
  <si>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</si>
  <si>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</si>
  <si>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</si>
  <si>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</si>
  <si>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</si>
  <si>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</si>
  <si>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</si>
  <si>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</si>
  <si>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</si>
  <si>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</si>
  <si>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</si>
  <si>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</si>
  <si>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</si>
  <si>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</si>
  <si>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</si>
  <si>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</si>
  <si>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</si>
  <si>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</si>
  <si>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</si>
  <si>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</si>
  <si>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</si>
  <si>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</si>
  <si>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</si>
  <si>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</si>
  <si>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</si>
  <si>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</si>
  <si>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</si>
  <si>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</si>
  <si>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</si>
  <si>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</si>
  <si>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</si>
  <si>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</si>
  <si>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</si>
  <si>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</si>
  <si>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</si>
  <si>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</si>
  <si>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</si>
  <si>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</si>
  <si>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</si>
  <si>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</si>
  <si>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</si>
  <si>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</si>
  <si>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</si>
  <si>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</si>
  <si>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</si>
  <si>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</si>
  <si>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</si>
  <si>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</si>
  <si>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</si>
  <si>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</si>
  <si>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</si>
  <si>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</si>
  <si>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</si>
  <si>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</si>
  <si>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</si>
  <si>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</si>
  <si>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</si>
  <si>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</si>
  <si>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</si>
  <si>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</si>
  <si>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</si>
  <si>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</si>
  <si>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</si>
  <si>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</si>
  <si>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</si>
  <si>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</si>
  <si>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</si>
  <si>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</si>
  <si>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</si>
  <si>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</si>
  <si>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</si>
  <si>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</si>
  <si>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</si>
  <si>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</si>
  <si>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</si>
  <si>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</si>
  <si>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</si>
  <si>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</si>
  <si>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</si>
  <si>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</si>
  <si>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</si>
  <si>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</si>
  <si>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</si>
  <si>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</si>
  <si>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</si>
  <si>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</si>
  <si>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</si>
  <si>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</si>
  <si>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</si>
  <si>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</si>
  <si>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</si>
  <si>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</si>
  <si>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</si>
  <si>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</si>
  <si>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</si>
  <si>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</si>
  <si>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</si>
  <si>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</si>
  <si>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</si>
  <si>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</si>
  <si>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</si>
  <si>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</si>
  <si>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</si>
  <si>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</si>
  <si>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</si>
  <si>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</si>
  <si>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</si>
  <si>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</si>
  <si>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</si>
  <si>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</si>
  <si>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</si>
  <si>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</si>
  <si>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</si>
  <si>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</si>
  <si>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</si>
  <si>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</si>
  <si>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</si>
  <si>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</si>
  <si>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</si>
  <si>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</si>
  <si>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</si>
  <si>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</si>
  <si>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</si>
  <si>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</si>
  <si>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</si>
  <si>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</si>
  <si>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</si>
  <si>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Rate of Return</t>
  </si>
  <si>
    <t>Male</t>
  </si>
  <si>
    <t>Female</t>
  </si>
  <si>
    <t>Total
Deposits</t>
  </si>
  <si>
    <t>00.00</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</si>
  <si>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</si>
  <si>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</si>
  <si>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</si>
  <si>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</si>
  <si>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</si>
  <si>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</si>
  <si>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</si>
  <si>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</si>
  <si>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</si>
  <si>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</si>
  <si>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</si>
  <si>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</si>
  <si>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</si>
  <si>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</si>
  <si>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</si>
  <si>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</si>
  <si>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</si>
  <si>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</si>
  <si>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</si>
  <si>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</si>
  <si>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</si>
  <si>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</si>
  <si>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</si>
  <si>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</si>
  <si>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</si>
  <si>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</si>
  <si>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</si>
  <si>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</si>
  <si>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</si>
  <si>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</si>
  <si>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</si>
  <si>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</si>
  <si>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</si>
  <si>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</si>
  <si>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</si>
  <si>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</si>
  <si>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</si>
  <si>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</si>
  <si>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</si>
  <si>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</si>
  <si>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</si>
  <si>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</si>
  <si>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</si>
  <si>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</si>
  <si>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</si>
  <si>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</si>
  <si>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</si>
  <si>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</si>
  <si>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</si>
  <si>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</si>
  <si>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</si>
  <si>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</si>
  <si>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</si>
  <si>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</si>
  <si>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</si>
  <si>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</si>
  <si>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</si>
  <si>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</si>
  <si>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</si>
  <si>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</si>
  <si>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</si>
  <si>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</si>
  <si>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</si>
  <si>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</si>
  <si>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</si>
  <si>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</si>
  <si>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</si>
  <si>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</si>
  <si>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</si>
  <si>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</si>
  <si>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</si>
  <si>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</si>
  <si>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</si>
  <si>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</si>
  <si>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</si>
  <si>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</si>
  <si>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</si>
  <si>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</si>
  <si>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</si>
  <si>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</si>
  <si>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</si>
  <si>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</si>
  <si>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</si>
  <si>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</si>
  <si>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</si>
  <si>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</si>
  <si>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</si>
  <si>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</si>
  <si>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</si>
  <si>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</si>
  <si>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</si>
  <si>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</si>
  <si>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</si>
  <si>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</si>
  <si>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</si>
  <si>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</si>
  <si>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</si>
  <si>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</si>
  <si>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</si>
  <si>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</si>
  <si>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</si>
  <si>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</si>
  <si>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</si>
  <si>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</si>
  <si>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</si>
  <si>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</si>
  <si>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</si>
  <si>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</si>
  <si>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</si>
  <si>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</si>
  <si>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</si>
  <si>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</si>
  <si>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</si>
  <si>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</si>
  <si>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</si>
  <si>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</si>
  <si>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</si>
  <si>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</si>
  <si>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3.8.1 Advances Classified by Size of Accounts and Gender</t>
  </si>
  <si>
    <t>Loan Tenure</t>
  </si>
  <si>
    <t>1. Short Term</t>
  </si>
  <si>
    <t>1.1. Overnight</t>
  </si>
  <si>
    <t>1.2. 2 days to 7 days</t>
  </si>
  <si>
    <t>2. Medium Term</t>
  </si>
  <si>
    <t>3. Long Term</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</si>
  <si>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</si>
  <si>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</si>
  <si>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</si>
  <si>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</si>
  <si>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</si>
  <si>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</si>
  <si>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</si>
  <si>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</si>
  <si>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</si>
  <si>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</si>
  <si>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</si>
  <si>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</si>
  <si>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</si>
  <si>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</si>
  <si>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</si>
  <si>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</si>
  <si>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</si>
  <si>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</si>
  <si>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</si>
  <si>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</si>
  <si>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</si>
  <si>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</si>
  <si>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</si>
  <si>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</si>
  <si>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</si>
  <si>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</si>
  <si>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</si>
  <si>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</si>
  <si>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</si>
  <si>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</si>
  <si>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</si>
  <si>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</si>
  <si>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</si>
  <si>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</si>
  <si>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</si>
  <si>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</si>
  <si>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</si>
  <si>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</si>
  <si>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</si>
  <si>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</si>
  <si>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</si>
  <si>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</si>
  <si>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</si>
  <si>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</si>
  <si>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</si>
  <si>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</si>
  <si>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</si>
  <si>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</si>
  <si>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</si>
  <si>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</si>
  <si>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</si>
  <si>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</si>
  <si>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</si>
  <si>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</si>
  <si>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</si>
  <si>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</si>
  <si>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</si>
  <si>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</si>
  <si>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</si>
  <si>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</si>
  <si>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</si>
  <si>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</si>
  <si>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(ii)     Without cheque facilities</t>
  </si>
  <si>
    <t>or Special Saving Accounts</t>
  </si>
  <si>
    <t>(i) 3 Months</t>
  </si>
  <si>
    <t>(iii)  1 year</t>
  </si>
  <si>
    <t>(ii)  6 Months</t>
  </si>
  <si>
    <t>Tenor (remaining days to be discounted)</t>
  </si>
  <si>
    <t>SBP Refinance Rate</t>
  </si>
  <si>
    <t xml:space="preserve">End User Rate 
</t>
  </si>
  <si>
    <t>(up to) 90</t>
  </si>
  <si>
    <t>(up to) 120</t>
  </si>
  <si>
    <t>(up to) 180</t>
  </si>
  <si>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</si>
  <si>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</si>
  <si>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</si>
  <si>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t>2. Any account holder having multiple accounts in same/different banks/MFBs/DFIs/EMIs is counted once.</t>
  </si>
  <si>
    <t xml:space="preserve">Note:    </t>
  </si>
  <si>
    <t>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</si>
  <si>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</si>
  <si>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</si>
  <si>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</si>
  <si>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</si>
  <si>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</si>
  <si>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</si>
  <si>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</si>
  <si>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</si>
  <si>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Archive link:</t>
  </si>
  <si>
    <t>https://www.sbp.org.pk/ecodata/Lendingdepositrates_Arch.xls</t>
  </si>
  <si>
    <t xml:space="preserve">                                                                                                                                                                                                                          Source: Statistics and Data Services Department, SBP</t>
  </si>
  <si>
    <r>
      <t>4</t>
    </r>
    <r>
      <rPr>
        <b/>
        <vertAlign val="superscript"/>
        <sz val="7"/>
        <color theme="1"/>
        <rFont val="Times New Roman"/>
        <family val="1"/>
      </rPr>
      <t>th</t>
    </r>
    <r>
      <rPr>
        <b/>
        <sz val="7"/>
        <color theme="1"/>
        <rFont val="Times New Roman"/>
        <family val="1"/>
      </rPr>
      <t xml:space="preserve"> Nov</t>
    </r>
  </si>
  <si>
    <t>Sep-24</t>
  </si>
  <si>
    <t>B. Mark-Up/Return/Interest Expensed</t>
  </si>
  <si>
    <t>1. Operating expenses</t>
  </si>
  <si>
    <t>2. Workers welfare fund</t>
  </si>
  <si>
    <t>3. Other charges</t>
  </si>
  <si>
    <t>Notes on Human Resources</t>
  </si>
  <si>
    <t>Number of Employees*</t>
  </si>
  <si>
    <t>1. Permanent</t>
  </si>
  <si>
    <t>2. Contractual</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</si>
  <si>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</si>
  <si>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</si>
  <si>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</si>
  <si>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</si>
  <si>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</si>
  <si>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</si>
  <si>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</si>
  <si>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</si>
  <si>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</si>
  <si>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t>Item</t>
  </si>
  <si>
    <t>Assets</t>
  </si>
  <si>
    <t>Liabilities</t>
  </si>
  <si>
    <t>Profit/Loss Account</t>
  </si>
  <si>
    <t>by Type of Account</t>
  </si>
  <si>
    <t>No. of Accounts in Unit</t>
  </si>
  <si>
    <t>END OF PERIOD</t>
  </si>
  <si>
    <t>by Category of Deposit Holders</t>
  </si>
  <si>
    <t>Category of Deposit Holder</t>
  </si>
  <si>
    <t xml:space="preserve">by Category of Deposit Holder and Size of Account                                                                                                          </t>
  </si>
  <si>
    <t>Number of Accounts in Unit</t>
  </si>
  <si>
    <t xml:space="preserve">         by Category of Deposit Holder and Size of Account                                                                                                          </t>
  </si>
  <si>
    <t xml:space="preserve"> Period end Position</t>
  </si>
  <si>
    <t xml:space="preserve">Period end Position                                                                                                                                                                                                              </t>
  </si>
  <si>
    <t xml:space="preserve">by Size of Accounts                                                                                                      </t>
  </si>
  <si>
    <t>by Size of Accounts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</si>
  <si>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</si>
  <si>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</si>
  <si>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</si>
  <si>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</si>
  <si>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</si>
  <si>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</si>
  <si>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</si>
  <si>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</si>
  <si>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</si>
  <si>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</si>
  <si>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</si>
  <si>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</si>
  <si>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</si>
  <si>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</si>
  <si>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</si>
  <si>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</si>
  <si>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</si>
  <si>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</si>
  <si>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</si>
  <si>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</si>
  <si>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</si>
  <si>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</si>
  <si>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</si>
  <si>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</si>
  <si>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</si>
  <si>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</si>
  <si>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</si>
  <si>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</si>
  <si>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</si>
  <si>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</si>
  <si>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</si>
  <si>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</si>
  <si>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</si>
  <si>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</si>
  <si>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</si>
  <si>
    <t>FY25</t>
  </si>
  <si>
    <r>
      <t>10</t>
    </r>
    <r>
      <rPr>
        <b/>
        <vertAlign val="superscript"/>
        <sz val="7"/>
        <color theme="1"/>
        <rFont val="Times New Roman"/>
        <family val="1"/>
      </rPr>
      <t>th</t>
    </r>
    <r>
      <rPr>
        <b/>
        <sz val="7"/>
        <color theme="1"/>
        <rFont val="Times New Roman"/>
        <family val="1"/>
      </rPr>
      <t xml:space="preserve"> Dec</t>
    </r>
  </si>
  <si>
    <t>Volume in Actual &amp; Value in Billion Rupees</t>
  </si>
  <si>
    <t>Volume in Million   &amp; Value in Billion Rupees</t>
  </si>
  <si>
    <t>1. It includes all accounts of  individuals, corporates, public and private institutions etc. maintained with  Scheduled Banks, Microfinance Banks, Development Finance Institutions and EMIs.</t>
  </si>
  <si>
    <t>No. of cheques in Thousand; Amount in Million Rupees</t>
  </si>
  <si>
    <t>A. Mark-Up/Return/Interest Earned</t>
  </si>
  <si>
    <t>1. Loans and advances</t>
  </si>
  <si>
    <t>2. Investments</t>
  </si>
  <si>
    <t>3. Lendings to financial institutions</t>
  </si>
  <si>
    <t>4. Balances with banks</t>
  </si>
  <si>
    <t>5. Income from inter-office lending</t>
  </si>
  <si>
    <t>6. Other</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</si>
  <si>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</si>
  <si>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</si>
  <si>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</si>
  <si>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</si>
  <si>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</si>
  <si>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</si>
  <si>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</si>
  <si>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 Net Mark-UP/Return/Interest Income (A - B)</t>
  </si>
  <si>
    <t>C. Non Mark-UP/Return/Interest Income</t>
  </si>
  <si>
    <t>1. Fee &amp; Commission Income</t>
  </si>
  <si>
    <t>i. Branch banking customer fees</t>
  </si>
  <si>
    <t>ii. Consumer finance related fees</t>
  </si>
  <si>
    <t>iii. Card related fees (debit and credit cards)</t>
  </si>
  <si>
    <t xml:space="preserve">iv. Credit related fees </t>
  </si>
  <si>
    <t>v. Investment banking fee</t>
  </si>
  <si>
    <t>vi. Commission on trade</t>
  </si>
  <si>
    <t>vii. Commission on guarantees</t>
  </si>
  <si>
    <t>viii. Commission on cash management</t>
  </si>
  <si>
    <t>ix. Commission on remittances including home remittances</t>
  </si>
  <si>
    <t>x. Commission on utility bills</t>
  </si>
  <si>
    <t>xi. Commission income - Bancassurance</t>
  </si>
  <si>
    <t>xii. Rent on lockers</t>
  </si>
  <si>
    <t>xiii. Commission on investments services</t>
  </si>
  <si>
    <t>xiv. Other Commission</t>
  </si>
  <si>
    <t>2. Dividend Income</t>
  </si>
  <si>
    <t>3. Foreign exchange income</t>
  </si>
  <si>
    <t>4.Income from derivatives</t>
  </si>
  <si>
    <t>5.Gain on securities</t>
  </si>
  <si>
    <t>i. Realised</t>
  </si>
  <si>
    <t>ii. Unrealised - held for trading</t>
  </si>
  <si>
    <t>6.Other Income</t>
  </si>
  <si>
    <t>i. Rent on property</t>
  </si>
  <si>
    <t>ii. Gain on sale of fixed assets-net</t>
  </si>
  <si>
    <t>iii. Loss on termination of lease liability against right of use assets</t>
  </si>
  <si>
    <t>iv. Gain on sale of non banking assets - net</t>
  </si>
  <si>
    <t>v. Other</t>
  </si>
  <si>
    <t>II. Total Income (I + C)</t>
  </si>
  <si>
    <t>D. Non Mark-UP/Return/Interest Expenses</t>
  </si>
  <si>
    <t>i. Total compensation expense</t>
  </si>
  <si>
    <t>ii.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</si>
  <si>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</si>
  <si>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</si>
  <si>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</si>
  <si>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</si>
  <si>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</si>
  <si>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</si>
  <si>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</si>
  <si>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</si>
  <si>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</si>
  <si>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iii. Information technology expenses</t>
  </si>
  <si>
    <t>iv. Other operating expenses</t>
  </si>
  <si>
    <t xml:space="preserve">i. Penalties imposed by State Bank of Pakistan </t>
  </si>
  <si>
    <t>ii. Penalties imposed by other regulatory bodies (to be specified)</t>
  </si>
  <si>
    <t>iii. Others (to be specified, if material)</t>
  </si>
  <si>
    <t>III. Profit before provisions (II - D)</t>
  </si>
  <si>
    <t>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</si>
  <si>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</si>
  <si>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</si>
  <si>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</si>
  <si>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</si>
  <si>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</si>
  <si>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</si>
  <si>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F. Extra ordinary / unusual items</t>
  </si>
  <si>
    <t>IV. Profit Before Taxation (III - E - F)</t>
  </si>
  <si>
    <t>G. Taxation</t>
  </si>
  <si>
    <t>1. Current</t>
  </si>
  <si>
    <t>3. Deferred</t>
  </si>
  <si>
    <t>V. Profit After Taxation (IV - G)</t>
  </si>
  <si>
    <t>a. Male</t>
  </si>
  <si>
    <t>b. Female</t>
  </si>
  <si>
    <t>Jul-Sep-2024</t>
  </si>
  <si>
    <t>above 22.00</t>
  </si>
  <si>
    <t xml:space="preserve">Jun </t>
  </si>
  <si>
    <t xml:space="preserve">      of which:</t>
  </si>
  <si>
    <t xml:space="preserve">              Basic Banking Accounts</t>
  </si>
  <si>
    <t>Dec-24</t>
  </si>
  <si>
    <t>2.   Khas Deposit Accounts or Certificates</t>
  </si>
  <si>
    <t>5.    National Deposit Certificates / Account</t>
  </si>
  <si>
    <t>4.     Defence Savings Certificates</t>
  </si>
  <si>
    <t xml:space="preserve">3.    Mahana Amdani Accounts </t>
  </si>
  <si>
    <t>Behbood Saving Certificate scheme has been introduced w.e.f 30-07-2003 especially for widows and senior citizens aged 60 years or above. Profit earned on deposits made in NSS except PBA &amp; BSC are liable to withholding tax as per rules.</t>
  </si>
  <si>
    <r>
      <t>31</t>
    </r>
    <r>
      <rPr>
        <b/>
        <vertAlign val="superscript"/>
        <sz val="7"/>
        <color theme="1"/>
        <rFont val="Times New Roman"/>
        <family val="1"/>
      </rPr>
      <t>st</t>
    </r>
    <r>
      <rPr>
        <b/>
        <sz val="7"/>
        <color theme="1"/>
        <rFont val="Times New Roman"/>
        <family val="1"/>
      </rPr>
      <t xml:space="preserve"> Jan</t>
    </r>
  </si>
  <si>
    <r>
      <t>14</t>
    </r>
    <r>
      <rPr>
        <b/>
        <vertAlign val="superscript"/>
        <sz val="7"/>
        <color theme="1"/>
        <rFont val="Times New Roman"/>
        <family val="1"/>
      </rPr>
      <t>th</t>
    </r>
    <r>
      <rPr>
        <b/>
        <sz val="7"/>
        <color theme="1"/>
        <rFont val="Times New Roman"/>
        <family val="1"/>
      </rPr>
      <t xml:space="preserve"> Feb</t>
    </r>
  </si>
  <si>
    <r>
      <t>25</t>
    </r>
    <r>
      <rPr>
        <b/>
        <vertAlign val="superscript"/>
        <sz val="7"/>
        <color theme="1"/>
        <rFont val="Times New Roman"/>
        <family val="1"/>
      </rPr>
      <t>th</t>
    </r>
    <r>
      <rPr>
        <b/>
        <sz val="7"/>
        <color theme="1"/>
        <rFont val="Times New Roman"/>
        <family val="1"/>
      </rPr>
      <t xml:space="preserve"> Feb</t>
    </r>
  </si>
  <si>
    <t>3. E-Banking Financial Transactions</t>
  </si>
  <si>
    <t>3.1 ATM Transactions</t>
  </si>
  <si>
    <t>3.2 POS Transactions</t>
  </si>
  <si>
    <t>3.3 RTOB Transactions</t>
  </si>
  <si>
    <t>3.4 Mobile Phone Banking Transactions</t>
  </si>
  <si>
    <t>3.5 Call Centre Banking Transactions</t>
  </si>
  <si>
    <t>3.6 Internet Banking Transactions</t>
  </si>
  <si>
    <t>3.7 e-Commerce</t>
  </si>
  <si>
    <t>* Number of employees are as on end period and are shown in actual numbers.</t>
  </si>
  <si>
    <t>End of Period : Million Rupees</t>
  </si>
  <si>
    <t>Oct-Dec-2024</t>
  </si>
  <si>
    <t>Jul-Sep-24</t>
  </si>
  <si>
    <r>
      <t xml:space="preserve">2023-24 </t>
    </r>
    <r>
      <rPr>
        <b/>
        <vertAlign val="superscript"/>
        <sz val="8"/>
        <color theme="1"/>
        <rFont val="Times New Roman"/>
        <family val="1"/>
      </rPr>
      <t>P</t>
    </r>
  </si>
  <si>
    <t>2022-23</t>
  </si>
  <si>
    <r>
      <t>Dec-24</t>
    </r>
    <r>
      <rPr>
        <b/>
        <vertAlign val="superscript"/>
        <sz val="8"/>
        <color rgb="FF000000"/>
        <rFont val="Times New Roman"/>
        <family val="1"/>
      </rPr>
      <t>P</t>
    </r>
  </si>
  <si>
    <r>
      <t>20</t>
    </r>
    <r>
      <rPr>
        <b/>
        <vertAlign val="superscript"/>
        <sz val="7"/>
        <color theme="1"/>
        <rFont val="Times New Roman"/>
        <family val="1"/>
      </rPr>
      <t>th</t>
    </r>
    <r>
      <rPr>
        <b/>
        <sz val="7"/>
        <color theme="1"/>
        <rFont val="Times New Roman"/>
        <family val="1"/>
      </rPr>
      <t xml:space="preserve"> Mar</t>
    </r>
  </si>
  <si>
    <t>Total
Advances</t>
  </si>
  <si>
    <t>1.3. For 8 days to 1 month</t>
  </si>
  <si>
    <t>1.4. For above 1 month but &lt;= 3 month</t>
  </si>
  <si>
    <t>1.5. For above 3 months but &lt;= 6 months</t>
  </si>
  <si>
    <t>1.6. For above 6 months but &lt;= one year</t>
  </si>
  <si>
    <t>2.1. For above 1 year but &lt;= 2 years</t>
  </si>
  <si>
    <t>2.2. For above 2 years but &lt;= 3 years</t>
  </si>
  <si>
    <t>3.1. For above 3 years but &lt;= 4 years</t>
  </si>
  <si>
    <t>3.2. For above 4 years but &lt;= 5 years</t>
  </si>
  <si>
    <t>3.3. For above 5 years but &lt;= 7 years</t>
  </si>
  <si>
    <t>3.4. For above 7 years but &lt;= 10 years</t>
  </si>
  <si>
    <t>3.5. For above 10 years but &lt;= 15 years</t>
  </si>
  <si>
    <t>3.6. For above 15 years but &lt;= 20 years</t>
  </si>
  <si>
    <t>3.7. For above 20 years but &lt; = 25 years</t>
  </si>
  <si>
    <t>3.8. For above 25 years but &lt;= 30 years</t>
  </si>
  <si>
    <t>3.9. For above 30 years</t>
  </si>
  <si>
    <t>3. ‘No of Accounts’ represents the total number of deposit accounts which fall in the respective class.</t>
  </si>
  <si>
    <t>3.  ‘No of Accounts’   represents the total number of advances accounts which fall in the respective class.</t>
  </si>
  <si>
    <t>*    01.00  stands  for  00.05  to  01.00</t>
  </si>
  <si>
    <t>* 2.00 stands for 1.05 to 2.00</t>
  </si>
  <si>
    <t>* 01.00  stands  for  00.05  to  01.00</t>
  </si>
  <si>
    <t>2. Foreign currency deposits/loans are first converted into pak rupees at the prevalent exchange rates of the last day of the reporting month.</t>
  </si>
  <si>
    <t>a.   Including advances and deposits at zero markup of return, i.e. non-remunerative advances and deposits</t>
  </si>
  <si>
    <t>b.   Excluding advances and deposits at zero markup of return, i.e. non-remunerative advances and deposits</t>
  </si>
  <si>
    <t>7. Deposits include all types of deposits including inter FIs deposits and placements. Margin deposits (deposits held by FIs as collateral against letters of credits, letters of guarantees etc.) are however, not included.</t>
  </si>
  <si>
    <t>8. Fresh deposits means deposits collected during the month. It also includes deposits re-priced / rolled-over deposits during the month.</t>
  </si>
  <si>
    <t>9. Outstanding deposits show position of deposits held by FIs at the end of the month.</t>
  </si>
  <si>
    <t>11. DFIs stands for Development Finance Institutions and MFBs stands for Microfinance Banks.</t>
  </si>
  <si>
    <t>12. Effective July 2024, Financial Institutions (FIs) means all types of financial institutions.</t>
  </si>
  <si>
    <t>13. Weighted Averages have been worked out by weighting interest rates by the corresponding amounts of  loans/deposits. The formula used is:</t>
  </si>
  <si>
    <t>1. Gross disbursements mean the amounts disbursed by Financial Institutions (FIs) either in pak rupees or in foreign currency against loans during the month. It also includes loans repriced, renewed or rolled over during the month.
 In case of running finance, the disbursed amount means the total amount availed by the borrower during the month.</t>
  </si>
  <si>
    <t>3. Loans (Disbursed &amp; Outstanding) mean all types of FIs’s advances including working capital finance and disbursements against payments of documents i.e. Letters of credit, inland bills etc.  but excluding foreign bills. 
Advances cover all types of advances including inter FIs placements. Interest accrued is not a disbursement and therefore it is not considered as loan.  Nano Loans of MFBs are not included.</t>
  </si>
  <si>
    <t xml:space="preserve">10. “Public” stands for Public Sector Banks - the banks incorporated in Pakistan or the shares/capital controlled by the federal and /or provincial governments, “Private” stands for Private Sector Banks incorporated in Pakistan, 
owned and controlled by private sector, “Foreign” stands for  the branches of banks working in Pakistan but incorporated abroad and “Specialized” stands for  Specialized Banks established to provide credit facilities, assistance and 
advice to clients in a designated sector or in a designated line of credit; for example, agriculture sector, industrial sector, etc.          </t>
  </si>
  <si>
    <t>A)  Letter of Credit</t>
  </si>
  <si>
    <t>B) Forward Foreign Exchange Transactions</t>
  </si>
  <si>
    <t>C) Forward government Securities Transections</t>
  </si>
  <si>
    <t>D) Derivatives</t>
  </si>
  <si>
    <t>E) Forward lending</t>
  </si>
  <si>
    <t>F) Operating leases</t>
  </si>
  <si>
    <t>G) Commitments for acquisition of :</t>
  </si>
  <si>
    <t>H) Other commitments</t>
  </si>
  <si>
    <t>i.Fixed assets</t>
  </si>
  <si>
    <t>ii. Intangible assets</t>
  </si>
  <si>
    <t>2.Prior</t>
  </si>
  <si>
    <t>Jan</t>
  </si>
  <si>
    <t>Feb</t>
  </si>
  <si>
    <t>Apr</t>
  </si>
  <si>
    <t>May</t>
  </si>
  <si>
    <t>Jul</t>
  </si>
  <si>
    <t>Aug</t>
  </si>
  <si>
    <t>Gujranwala</t>
  </si>
  <si>
    <t>Muzzafarabad</t>
  </si>
  <si>
    <t>Bahawalpur</t>
  </si>
  <si>
    <r>
      <t>19</t>
    </r>
    <r>
      <rPr>
        <b/>
        <vertAlign val="superscript"/>
        <sz val="7"/>
        <color theme="1"/>
        <rFont val="Times New Roman"/>
        <family val="1"/>
      </rPr>
      <t>th</t>
    </r>
    <r>
      <rPr>
        <b/>
        <sz val="7"/>
        <color theme="1"/>
        <rFont val="Times New Roman"/>
        <family val="1"/>
      </rPr>
      <t xml:space="preserve"> May</t>
    </r>
  </si>
  <si>
    <r>
      <t>Jun-24</t>
    </r>
    <r>
      <rPr>
        <b/>
        <vertAlign val="superscript"/>
        <sz val="8"/>
        <color rgb="FF000000"/>
        <rFont val="Times New Roman"/>
        <family val="1"/>
      </rPr>
      <t>R</t>
    </r>
  </si>
  <si>
    <t>Note: Sole Proprietorship Accounts and Partnerships have been reported in Male, Female and Both Males and Females Gender Categories</t>
  </si>
  <si>
    <t>Mar-25</t>
  </si>
  <si>
    <r>
      <t>Q3</t>
    </r>
    <r>
      <rPr>
        <b/>
        <vertAlign val="superscript"/>
        <sz val="9"/>
        <color theme="1"/>
        <rFont val="Arial"/>
        <family val="2"/>
        <scheme val="minor"/>
      </rPr>
      <t>P</t>
    </r>
  </si>
  <si>
    <r>
      <t>Q2</t>
    </r>
    <r>
      <rPr>
        <b/>
        <vertAlign val="superscript"/>
        <sz val="9"/>
        <color theme="1"/>
        <rFont val="Arial"/>
        <family val="2"/>
        <scheme val="minor"/>
      </rPr>
      <t>R</t>
    </r>
  </si>
  <si>
    <r>
      <t>Jan-Mar</t>
    </r>
    <r>
      <rPr>
        <b/>
        <vertAlign val="superscript"/>
        <sz val="8"/>
        <color theme="1"/>
        <rFont val="Times New Roman"/>
        <family val="1"/>
      </rPr>
      <t>P</t>
    </r>
  </si>
  <si>
    <r>
      <t>Oct-Dec</t>
    </r>
    <r>
      <rPr>
        <b/>
        <vertAlign val="superscript"/>
        <sz val="8"/>
        <color theme="1"/>
        <rFont val="Times New Roman"/>
        <family val="1"/>
      </rPr>
      <t>R</t>
    </r>
  </si>
  <si>
    <r>
      <t>Mar</t>
    </r>
    <r>
      <rPr>
        <b/>
        <vertAlign val="superscript"/>
        <sz val="8"/>
        <color theme="1"/>
        <rFont val="Times New Roman"/>
        <family val="1"/>
      </rPr>
      <t>P</t>
    </r>
  </si>
  <si>
    <r>
      <t>Dec</t>
    </r>
    <r>
      <rPr>
        <b/>
        <vertAlign val="superscript"/>
        <sz val="8"/>
        <color theme="1"/>
        <rFont val="Times New Roman"/>
        <family val="1"/>
      </rPr>
      <t>R</t>
    </r>
  </si>
  <si>
    <r>
      <t>Mar</t>
    </r>
    <r>
      <rPr>
        <b/>
        <vertAlign val="superscript"/>
        <sz val="8"/>
        <color theme="1"/>
        <rFont val="Times New Roman"/>
        <family val="1"/>
      </rPr>
      <t>p</t>
    </r>
  </si>
  <si>
    <r>
      <t>As on 31</t>
    </r>
    <r>
      <rPr>
        <b/>
        <vertAlign val="superscript"/>
        <sz val="10"/>
        <color theme="1"/>
        <rFont val="Times New Roman"/>
        <family val="1"/>
      </rPr>
      <t>st</t>
    </r>
    <r>
      <rPr>
        <b/>
        <sz val="10"/>
        <color theme="1"/>
        <rFont val="Times New Roman"/>
        <family val="1"/>
      </rPr>
      <t xml:space="preserve"> March, 2025</t>
    </r>
  </si>
  <si>
    <r>
      <t>As on 31</t>
    </r>
    <r>
      <rPr>
        <b/>
        <vertAlign val="superscript"/>
        <sz val="10"/>
        <color rgb="FF000000"/>
        <rFont val="Times New Roman"/>
        <family val="1"/>
      </rPr>
      <t>st</t>
    </r>
    <r>
      <rPr>
        <b/>
        <sz val="10"/>
        <color rgb="FF000000"/>
        <rFont val="Times New Roman"/>
        <family val="1"/>
      </rPr>
      <t xml:space="preserve"> March, 2025 (Provisional)</t>
    </r>
  </si>
  <si>
    <r>
      <t xml:space="preserve">Dec-24 </t>
    </r>
    <r>
      <rPr>
        <b/>
        <vertAlign val="superscript"/>
        <sz val="7"/>
        <color theme="1"/>
        <rFont val="Times New Roman"/>
        <family val="1"/>
      </rPr>
      <t>R</t>
    </r>
  </si>
  <si>
    <t>As on 31st March, 2025 (Provisional)</t>
  </si>
  <si>
    <r>
      <t xml:space="preserve">Mar </t>
    </r>
    <r>
      <rPr>
        <b/>
        <vertAlign val="superscript"/>
        <sz val="8"/>
        <color theme="1"/>
        <rFont val="Times New Roman"/>
        <family val="1"/>
      </rPr>
      <t>P</t>
    </r>
  </si>
  <si>
    <t>Jan-Mar-2025</t>
  </si>
  <si>
    <r>
      <t>Jan-Mar-25</t>
    </r>
    <r>
      <rPr>
        <b/>
        <vertAlign val="superscript"/>
        <sz val="8"/>
        <color theme="1"/>
        <rFont val="Times New Roman"/>
        <family val="1"/>
      </rPr>
      <t>P</t>
    </r>
  </si>
  <si>
    <r>
      <t>Mar-25</t>
    </r>
    <r>
      <rPr>
        <b/>
        <vertAlign val="superscript"/>
        <sz val="7"/>
        <color theme="1"/>
        <rFont val="Times New Roman"/>
        <family val="1"/>
      </rPr>
      <t>P</t>
    </r>
  </si>
  <si>
    <r>
      <t>Mar</t>
    </r>
    <r>
      <rPr>
        <b/>
        <vertAlign val="superscript"/>
        <sz val="7"/>
        <color theme="1"/>
        <rFont val="Times New Roman"/>
        <family val="1"/>
      </rPr>
      <t>P</t>
    </r>
  </si>
  <si>
    <r>
      <t>Dec</t>
    </r>
    <r>
      <rPr>
        <b/>
        <vertAlign val="superscript"/>
        <sz val="7"/>
        <color theme="1"/>
        <rFont val="Times New Roman"/>
        <family val="1"/>
      </rPr>
      <t>R</t>
    </r>
  </si>
  <si>
    <r>
      <t>Mar-25</t>
    </r>
    <r>
      <rPr>
        <b/>
        <vertAlign val="superscript"/>
        <sz val="8"/>
        <color rgb="FF000000"/>
        <rFont val="Times New Roman"/>
        <family val="1"/>
      </rPr>
      <t>P</t>
    </r>
  </si>
  <si>
    <t>(b) 3 months and over but less than 6 months</t>
  </si>
  <si>
    <t>(c) 6 months and over but less than 1 year</t>
  </si>
  <si>
    <t>(d) 1 year and over but less than 2 years</t>
  </si>
  <si>
    <t>(e) 2 years and over but less than 3 years</t>
  </si>
  <si>
    <t>(f) 3 years and over but less than 4 years</t>
  </si>
  <si>
    <t>(g) 4 years and over but less than 5 years</t>
  </si>
  <si>
    <r>
      <t>Mar</t>
    </r>
    <r>
      <rPr>
        <b/>
        <vertAlign val="superscript"/>
        <sz val="7"/>
        <color rgb="FF000000"/>
        <rFont val="Times New Roman"/>
        <family val="1"/>
        <scheme val="major"/>
      </rPr>
      <t>P</t>
    </r>
  </si>
  <si>
    <t xml:space="preserve">Note: </t>
  </si>
  <si>
    <t>1. This Data is being published on quarterly basis w.e.f. March, 2023.</t>
  </si>
  <si>
    <t>1.This Data is being published on quarterly basis w.e.f. March 2023.</t>
  </si>
  <si>
    <t>1.This Data is being published on quarterly basis w.e.f. December, 2023.</t>
  </si>
  <si>
    <t>1.The upper limits of the ranges are exclusive of amounts e.g. Rs. 500,000 to 600,000 stands for Rs. 500,000 and over but less than Rs. 600,000</t>
  </si>
  <si>
    <t>1. This Data is being published on quarterly basis w.e.f. December, 2023.</t>
  </si>
  <si>
    <t>1. Number of accounts with zero liability includes overdraft facility/credit card related accounts</t>
  </si>
  <si>
    <t>2. This Data is being published on quarterly basis w.e.f. December, 2023.</t>
  </si>
  <si>
    <t>Note:-</t>
  </si>
  <si>
    <t>1. This Data is being published on quarterly basis w.e.f. March 2023.</t>
  </si>
  <si>
    <t>1. Sole Proprietorship Accounts and Parnerships have been reported in Male, Female and Both Males and Females Gender Categories</t>
  </si>
  <si>
    <t xml:space="preserve">1. This Data is being published on quarterly basis w.e.f. March 2023.   </t>
  </si>
  <si>
    <t>2.This Data is being published on quarterly basis w.e.f. March 2023.</t>
  </si>
  <si>
    <t xml:space="preserve"> Note:   </t>
  </si>
  <si>
    <t>1. Figures in parentheses represent as percentage of total deposits excluding current and other deposits.</t>
  </si>
  <si>
    <t>2. This Data is being published on quarterly basis w.e.f. March 2023.</t>
  </si>
  <si>
    <t>1. Figures in parentheses represent as percentage of total conventional deposits excluding current and other deposits.</t>
  </si>
  <si>
    <r>
      <t xml:space="preserve">Mar-25 </t>
    </r>
    <r>
      <rPr>
        <b/>
        <vertAlign val="superscript"/>
        <sz val="7"/>
        <color theme="1"/>
        <rFont val="Times New Roman"/>
        <family val="1"/>
      </rPr>
      <t>P</t>
    </r>
  </si>
  <si>
    <t>3.36 Clearing House Statistics</t>
  </si>
  <si>
    <t>Oct-Dec-24</t>
  </si>
  <si>
    <t>8.00</t>
  </si>
  <si>
    <r>
      <t>27</t>
    </r>
    <r>
      <rPr>
        <b/>
        <vertAlign val="superscript"/>
        <sz val="7"/>
        <color theme="1"/>
        <rFont val="Times New Roman"/>
        <family val="1"/>
      </rPr>
      <t>th</t>
    </r>
    <r>
      <rPr>
        <b/>
        <sz val="7"/>
        <color theme="1"/>
        <rFont val="Times New Roman"/>
        <family val="1"/>
      </rPr>
      <t xml:space="preserve"> Jun</t>
    </r>
  </si>
  <si>
    <t>Ended Mar 2025</t>
  </si>
  <si>
    <t>4:Effective March 2025, Easypaisa Bank Ltd. has been included in scheduled banks (and, former, Telenor Microfinance Bank has been excluded from MFBs). It has resulted a sort of structural break in data, particularly, on number of deposits/advances accounts.</t>
  </si>
  <si>
    <t>Note: Effective March 2025, Easypaisa Bank Ltd. has been included in scheduled banks (and, former, Telenor Microfinance Bank has been excluded from MFBs). It has resulted a sort of structural break in data, particularly, on number of deposits/advances accounts.</t>
  </si>
  <si>
    <t>2. Effective March 2025, Easypaisa Bank Ltd. has been included in scheduled banks (and, former, Telenor Microfinance Bank has been excluded from MFBs). It has resulted a sort of structural break in data, particularly, on number of deposits/advances accounts.</t>
  </si>
  <si>
    <t>Effective March 2025, Easypaisa Bank Ltd. has been included in scheduled banks (and, former, Telenor Microfinance Bank has been excluded from MFBs). It has resulted a sort of structural break in data, particularly, on number of deposits/advances accounts.</t>
  </si>
  <si>
    <t>2.Effective March 2025, Easypaisa Bank Ltd. has been included in scheduled banks (and, former, Telenor Microfinance Bank has been excluded from MFBs). It has resulted a sort of structural break in data, particularly, on number of deposits/advances accounts.</t>
  </si>
  <si>
    <t>6. Effective March 2025, Easypaisa Bank Ltd. has been included in scheduled banks (and, former, Telenor Microfinance Bank has been excluded from MFBs). It has resulted a sort of structural break in data, particularly, on number of deposits/advances accounts.</t>
  </si>
  <si>
    <t>3. Effective March 2025, Easypaisa Bank Ltd. has been included in scheduled banks (and, former, Telenor Microfinance Bank has been excluded from MFBs). It has resulted a sort of structural break in data, particularly, on number of deposits/advances accounts.</t>
  </si>
  <si>
    <t>1. Effective March 2025, Easypaisa Bank Ltd. has been included in scheduled banks (and, former, Telenor Microfinance Bank has been excluded from MFBs). It has resulted a sort of structural break in data, particularly, on number of deposits/advances accounts.</t>
  </si>
  <si>
    <t>5. Effective March 2025, Easypaisa Bank Ltd. has been included in scheduled banks (and, former, Telenor Microfinance Bank has been excluded from MFBs). It has resulted a sort of structural break in data, particularly, on number of deposits/advances accounts.</t>
  </si>
  <si>
    <t>4. Overall (SBs, MFBs, DFIs)</t>
  </si>
  <si>
    <t>May-25</t>
  </si>
  <si>
    <r>
      <t>28</t>
    </r>
    <r>
      <rPr>
        <b/>
        <vertAlign val="superscript"/>
        <sz val="7"/>
        <color theme="1"/>
        <rFont val="Times New Roman"/>
        <family val="1"/>
      </rPr>
      <t>th</t>
    </r>
    <r>
      <rPr>
        <b/>
        <sz val="7"/>
        <color theme="1"/>
        <rFont val="Times New Roman"/>
        <family val="1"/>
      </rPr>
      <t xml:space="preserve"> Jul</t>
    </r>
  </si>
  <si>
    <r>
      <t>Source:</t>
    </r>
    <r>
      <rPr>
        <sz val="7"/>
        <color theme="1"/>
        <rFont val="Times New Roman"/>
        <family val="1"/>
        <scheme val="major"/>
      </rPr>
      <t xml:space="preserve"> </t>
    </r>
    <r>
      <rPr>
        <sz val="7"/>
        <color rgb="FF000000"/>
        <rFont val="Times New Roman"/>
        <family val="1"/>
        <scheme val="major"/>
      </rPr>
      <t>Agriculture Credit &amp; Financial Inclusion Department</t>
    </r>
  </si>
  <si>
    <r>
      <t xml:space="preserve">* </t>
    </r>
    <r>
      <rPr>
        <sz val="7"/>
        <color rgb="FF000000"/>
        <rFont val="Times New Roman"/>
        <family val="1"/>
        <scheme val="major"/>
      </rPr>
      <t>Average Size of Transaction = Value of transactions during the quarter/ Number of transactions during the quarter (No. in thousands)</t>
    </r>
  </si>
  <si>
    <r>
      <t>Branchless Banking or “BB”</t>
    </r>
    <r>
      <rPr>
        <sz val="7"/>
        <color rgb="FF000000"/>
        <rFont val="Times New Roman"/>
        <family val="1"/>
        <scheme val="major"/>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</si>
  <si>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7"/>
        <color rgb="FF000000"/>
        <rFont val="Times New Roman"/>
        <family val="1"/>
        <scheme val="major"/>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</si>
  <si>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7"/>
        <color rgb="FF000000"/>
        <rFont val="Times New Roman"/>
        <family val="1"/>
        <scheme val="major"/>
      </rPr>
      <t xml:space="preserve"> means agent providing basic banking services, as described in SBP Branchless Banking Regulations to the customers of an FI on behalf of the FI under a valid agency agreement.</t>
    </r>
  </si>
  <si>
    <r>
      <t>S.R.O (1)/2022. </t>
    </r>
    <r>
      <rPr>
        <sz val="7"/>
        <color theme="1"/>
        <rFont val="Times New Roman"/>
        <family val="1"/>
        <scheme val="major"/>
      </rPr>
      <t>In exercise of the powers conferred by</t>
    </r>
    <r>
      <rPr>
        <b/>
        <sz val="7"/>
        <color theme="1"/>
        <rFont val="Times New Roman"/>
        <family val="1"/>
        <scheme val="major"/>
      </rPr>
      <t> Rule 1(2) &amp; 9(1) </t>
    </r>
    <r>
      <rPr>
        <sz val="7"/>
        <color theme="1"/>
        <rFont val="Times New Roman"/>
        <family val="1"/>
        <scheme val="major"/>
      </rPr>
      <t>of the</t>
    </r>
    <r>
      <rPr>
        <b/>
        <sz val="7"/>
        <color theme="1"/>
        <rFont val="Times New Roman"/>
        <family val="1"/>
        <scheme val="major"/>
      </rPr>
      <t> Sarwa Islamic Term Account Rules, 2019, </t>
    </r>
    <r>
      <rPr>
        <sz val="7"/>
        <color theme="1"/>
        <rFont val="Times New Roman"/>
        <family val="1"/>
        <scheme val="major"/>
      </rPr>
      <t>the Finance Division is pleased to announce that the expected rate of profit payable on the deposits made in</t>
    </r>
    <r>
      <rPr>
        <b/>
        <sz val="7"/>
        <color theme="1"/>
        <rFont val="Times New Roman"/>
        <family val="1"/>
        <scheme val="major"/>
      </rPr>
      <t> 3-years </t>
    </r>
    <r>
      <rPr>
        <sz val="7"/>
        <color theme="1"/>
        <rFont val="Times New Roman"/>
        <family val="1"/>
        <scheme val="major"/>
      </rPr>
      <t>shall be</t>
    </r>
    <r>
      <rPr>
        <b/>
        <sz val="7"/>
        <color theme="1"/>
        <rFont val="Times New Roman"/>
        <family val="1"/>
        <scheme val="major"/>
      </rPr>
      <t> 13.20% </t>
    </r>
    <r>
      <rPr>
        <sz val="7"/>
        <color theme="1"/>
        <rFont val="Times New Roman"/>
        <family val="1"/>
        <scheme val="major"/>
      </rPr>
      <t>w.e.f</t>
    </r>
    <r>
      <rPr>
        <b/>
        <sz val="7"/>
        <color theme="1"/>
        <rFont val="Times New Roman"/>
        <family val="1"/>
        <scheme val="major"/>
      </rPr>
      <t> 5th October 2022.</t>
    </r>
  </si>
  <si>
    <r>
      <t xml:space="preserve">Note: </t>
    </r>
    <r>
      <rPr>
        <sz val="7"/>
        <color rgb="FF000000"/>
        <rFont val="Times New Roman"/>
        <family val="1"/>
        <scheme val="major"/>
      </rPr>
      <t>The lending rates are on the basis of simple average of June quarter end each year</t>
    </r>
  </si>
  <si>
    <r>
      <t>3.31 Structure</t>
    </r>
    <r>
      <rPr>
        <b/>
        <sz val="8"/>
        <color theme="1"/>
        <rFont val="Times New Roman"/>
        <family val="1"/>
        <scheme val="major"/>
      </rPr>
      <t xml:space="preserve"> </t>
    </r>
    <r>
      <rPr>
        <b/>
        <sz val="14"/>
        <color theme="1"/>
        <rFont val="Times New Roman"/>
        <family val="1"/>
        <scheme val="major"/>
      </rPr>
      <t>of Interest Rates</t>
    </r>
  </si>
  <si>
    <r>
      <t>SBP Reverse Repo Rate</t>
    </r>
    <r>
      <rPr>
        <b/>
        <vertAlign val="superscript"/>
        <sz val="8"/>
        <color theme="1"/>
        <rFont val="Times New Roman"/>
        <family val="1"/>
        <scheme val="major"/>
      </rPr>
      <t>1</t>
    </r>
  </si>
  <si>
    <r>
      <t>SBP Repo  Rate</t>
    </r>
    <r>
      <rPr>
        <b/>
        <vertAlign val="superscript"/>
        <sz val="8"/>
        <color theme="1"/>
        <rFont val="Times New Roman"/>
        <family val="1"/>
        <scheme val="major"/>
      </rPr>
      <t>2</t>
    </r>
  </si>
  <si>
    <r>
      <t>SBP Policy (Target) Rate</t>
    </r>
    <r>
      <rPr>
        <b/>
        <vertAlign val="superscript"/>
        <sz val="8"/>
        <color theme="1"/>
        <rFont val="Times New Roman"/>
        <family val="1"/>
        <scheme val="major"/>
      </rPr>
      <t>3</t>
    </r>
  </si>
  <si>
    <r>
      <t>End User Export Finance Scheme Rate</t>
    </r>
    <r>
      <rPr>
        <b/>
        <vertAlign val="superscript"/>
        <sz val="8"/>
        <color theme="1"/>
        <rFont val="Times New Roman"/>
        <family val="1"/>
        <scheme val="major"/>
      </rPr>
      <t>4</t>
    </r>
  </si>
  <si>
    <r>
      <t>Rupee-based discounting facility under Export Finance Scheme (EFS)/Islamic Export Refinance Scheme (IERS)</t>
    </r>
    <r>
      <rPr>
        <b/>
        <vertAlign val="superscript"/>
        <sz val="8"/>
        <color theme="1"/>
        <rFont val="Times New Roman"/>
        <family val="1"/>
        <scheme val="major"/>
      </rPr>
      <t>5</t>
    </r>
  </si>
  <si>
    <r>
      <t>Up-to 3 years</t>
    </r>
    <r>
      <rPr>
        <sz val="10"/>
        <color theme="1"/>
        <rFont val="Times New Roman"/>
        <family val="1"/>
        <scheme val="major"/>
      </rPr>
      <t xml:space="preserve"> </t>
    </r>
  </si>
  <si>
    <r>
      <t>Up to</t>
    </r>
    <r>
      <rPr>
        <sz val="8"/>
        <color theme="1"/>
        <rFont val="Times New Roman"/>
        <family val="1"/>
        <scheme val="major"/>
      </rPr>
      <t xml:space="preserve"> 10</t>
    </r>
  </si>
  <si>
    <r>
      <t xml:space="preserve">"Urban area” </t>
    </r>
    <r>
      <rPr>
        <sz val="7"/>
        <color theme="1"/>
        <rFont val="Times New Roman"/>
        <family val="1"/>
        <scheme val="major"/>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</si>
  <si>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"Outstanding Advances"</t>
    </r>
    <r>
      <rPr>
        <sz val="7"/>
        <color theme="1"/>
        <rFont val="Times New Roman"/>
        <family val="1"/>
        <scheme val="major"/>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</si>
  <si>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r>
      <t>Foreign Constituents:</t>
    </r>
    <r>
      <rPr>
        <sz val="7"/>
        <color theme="1"/>
        <rFont val="Times New Roman"/>
        <family val="1"/>
        <scheme val="major"/>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</si>
  <si>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 xml:space="preserve">Government: </t>
    </r>
    <r>
      <rPr>
        <sz val="7"/>
        <color theme="1"/>
        <rFont val="Times New Roman"/>
        <family val="1"/>
        <scheme val="major"/>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</si>
  <si>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NFPSEs (Non-financial Public Sector Enterprises):</t>
    </r>
    <r>
      <rPr>
        <sz val="7"/>
        <color theme="1"/>
        <rFont val="Times New Roman"/>
        <family val="1"/>
        <scheme val="major"/>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</si>
  <si>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
        <color theme="1"/>
        <rFont val="Times New Roman"/>
        <family val="1"/>
        <scheme val="major"/>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</si>
  <si>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
        <color theme="1"/>
        <rFont val="Times New Roman"/>
        <family val="1"/>
        <scheme val="major"/>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</si>
  <si>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
        <color theme="1"/>
        <rFont val="Times New Roman"/>
        <family val="1"/>
        <scheme val="major"/>
      </rPr>
      <t xml:space="preserve"> This includes the Private Trusts and Non-profit Institution, Non-government Organization (NGOs)/ Community Based and Organizations (CBOs).</t>
    </r>
  </si>
  <si>
    <r>
      <t>Personal:</t>
    </r>
    <r>
      <rPr>
        <sz val="7"/>
        <color theme="1"/>
        <rFont val="Times New Roman"/>
        <family val="1"/>
        <scheme val="major"/>
      </rPr>
      <t xml:space="preserve"> This includes Bank Employees and Consumer Financing which are classified under advances, while in case of deposits, Salaried Persons, Self employed and Other Persons (House-wives, students etc) are included.</t>
    </r>
  </si>
  <si>
    <r>
      <t>Others:</t>
    </r>
    <r>
      <rPr>
        <sz val="7"/>
        <color theme="1"/>
        <rFont val="Times New Roman"/>
        <family val="1"/>
        <scheme val="major"/>
      </rPr>
      <t xml:space="preserve"> This includes all those, which are not classified elsewhere.</t>
    </r>
  </si>
  <si>
    <r>
      <t xml:space="preserve">5. Details of the changes/revisions are available in "Revision note" on SBP web at </t>
    </r>
    <r>
      <rPr>
        <u/>
        <sz val="7"/>
        <rFont val="Times New Roman"/>
        <family val="1"/>
        <scheme val="major"/>
      </rPr>
      <t>www.sbp.org.pk/ecodata/Revision_Monetary_Stats.pdf</t>
    </r>
  </si>
  <si>
    <r>
      <t>"Urban area”</t>
    </r>
    <r>
      <rPr>
        <sz val="7"/>
        <color theme="1"/>
        <rFont val="Times New Roman"/>
        <family val="1"/>
        <scheme val="major"/>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</si>
  <si>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"Outstanding deposits"</t>
    </r>
    <r>
      <rPr>
        <sz val="7"/>
        <color theme="1"/>
        <rFont val="Times New Roman"/>
        <family val="1"/>
        <scheme val="major"/>
      </rPr>
      <t xml:space="preserve"> show position of deposits held by banks at the end of the period (31st March, 30</t>
    </r>
    <r>
      <rPr>
        <vertAlign val="superscript"/>
        <sz val="7"/>
        <color theme="1"/>
        <rFont val="Times New Roman"/>
        <family val="1"/>
        <scheme val="major"/>
      </rPr>
      <t>th</t>
    </r>
    <r>
      <rPr>
        <sz val="7"/>
        <color theme="1"/>
        <rFont val="Times New Roman"/>
        <family val="1"/>
        <scheme val="major"/>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</si>
  <si>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Government:</t>
    </r>
    <r>
      <rPr>
        <sz val="7"/>
        <color theme="1"/>
        <rFont val="Times New Roman"/>
        <family val="1"/>
        <scheme val="major"/>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</si>
  <si>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
        <color theme="1"/>
        <rFont val="Times New Roman"/>
        <family val="1"/>
        <scheme val="major"/>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</si>
  <si>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 xml:space="preserve">3:This data has been collected on the new format w.e.f. December 2022 and </t>
    </r>
    <r>
      <rPr>
        <sz val="7"/>
        <color rgb="FF000000"/>
        <rFont val="Times New Roman"/>
        <family val="1"/>
        <scheme val="major"/>
      </rPr>
      <t>being published on quarterly basis w.e.f. March 2023.</t>
    </r>
  </si>
  <si>
    <t>Source: National Institutional Facilitation Technologies (NIFT)</t>
  </si>
  <si>
    <r>
      <t>As on 31</t>
    </r>
    <r>
      <rPr>
        <b/>
        <vertAlign val="superscript"/>
        <sz val="10"/>
        <color theme="1"/>
        <rFont val="Times New Roman"/>
        <family val="1"/>
        <scheme val="major"/>
      </rPr>
      <t>st</t>
    </r>
    <r>
      <rPr>
        <b/>
        <sz val="10"/>
        <color theme="1"/>
        <rFont val="Times New Roman"/>
        <family val="1"/>
        <scheme val="major"/>
      </rPr>
      <t xml:space="preserve"> March, 2025</t>
    </r>
  </si>
  <si>
    <r>
      <t>Dec</t>
    </r>
    <r>
      <rPr>
        <b/>
        <vertAlign val="superscript"/>
        <sz val="8"/>
        <color theme="1"/>
        <rFont val="Times New Roman"/>
        <family val="1"/>
        <scheme val="major"/>
      </rPr>
      <t>R</t>
    </r>
  </si>
  <si>
    <r>
      <t>Mar</t>
    </r>
    <r>
      <rPr>
        <b/>
        <vertAlign val="superscript"/>
        <sz val="8"/>
        <color theme="1"/>
        <rFont val="Times New Roman"/>
        <family val="1"/>
        <scheme val="major"/>
      </rPr>
      <t>P</t>
    </r>
  </si>
  <si>
    <t>01.00*  stands  for  00.25  to  01.00</t>
  </si>
  <si>
    <t>8.00* stands for 7.25 to 8.00</t>
  </si>
  <si>
    <r>
      <t>Jul-25</t>
    </r>
    <r>
      <rPr>
        <b/>
        <vertAlign val="superscript"/>
        <sz val="7"/>
        <color theme="1"/>
        <rFont val="Times New Roman"/>
        <family val="1"/>
      </rPr>
      <t>R</t>
    </r>
  </si>
  <si>
    <t>Jun-25</t>
  </si>
  <si>
    <r>
      <t>Aug-25</t>
    </r>
    <r>
      <rPr>
        <b/>
        <vertAlign val="superscript"/>
        <sz val="7"/>
        <color theme="1"/>
        <rFont val="Times New Roman"/>
        <family val="1"/>
      </rPr>
      <t>P</t>
    </r>
  </si>
  <si>
    <r>
      <t>17</t>
    </r>
    <r>
      <rPr>
        <b/>
        <vertAlign val="superscript"/>
        <sz val="7"/>
        <color theme="1"/>
        <rFont val="Times New Roman"/>
        <family val="1"/>
      </rPr>
      <t>th</t>
    </r>
    <r>
      <rPr>
        <b/>
        <sz val="7"/>
        <color theme="1"/>
        <rFont val="Times New Roman"/>
        <family val="1"/>
      </rPr>
      <t xml:space="preserve"> Sep</t>
    </r>
  </si>
  <si>
    <t>Ended Jun 2025</t>
  </si>
  <si>
    <t>Jul-Jun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</si>
</sst>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_(* #,##0_);_(* \(#,##0\);_(* &quot;-&quot;??_);_(@_)"/>
    <numFmt numFmtId="167" formatCode="#,##0.0"/>
    <numFmt numFmtId="168" formatCode="yyyy"/>
    <numFmt numFmtId="169" formatCode="0.00_);\(0.00\)"/>
  </numFmts>
  <fonts count="109"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b/>
      <vertAlign val="superscript"/>
      <sz val="10"/>
      <color theme="1"/>
      <name val="Times New Roman"/>
      <family val="1"/>
    </font>
    <font>
      <u/>
      <sz val="11"/>
      <color theme="10"/>
      <name val="Arial"/>
      <family val="2"/>
      <scheme val="minor"/>
    </font>
    <font>
      <sz val="7"/>
      <name val="Times New Roman"/>
      <family val="1"/>
    </font>
    <font>
      <sz val="12"/>
      <color theme="1"/>
      <name val="Times New Roman"/>
      <family val="1"/>
    </font>
    <font>
      <b/>
      <sz val="7"/>
      <color rgb="FF000000"/>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9"/>
      <color rgb="FF000000"/>
      <name val="Times New Roman"/>
      <family val="1"/>
    </font>
    <font>
      <sz val="11"/>
      <color theme="1"/>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sz val="14"/>
      <color theme="1"/>
      <name val="Times New Roman"/>
      <family val="1"/>
    </font>
    <font>
      <sz val="8"/>
      <name val="Times New Roman"/>
      <family val="1"/>
      <scheme val="major"/>
    </font>
    <font>
      <sz val="7"/>
      <color theme="1"/>
      <name val="Arial"/>
      <family val="2"/>
      <scheme val="minor"/>
    </font>
    <font>
      <sz val="8"/>
      <color rgb="FF000000"/>
      <name val="Times New Roman"/>
      <family val="1"/>
      <scheme val="major"/>
    </font>
    <font>
      <b/>
      <vertAlign val="superscript"/>
      <sz val="7"/>
      <color rgb="FF000000"/>
      <name val="Times New Roman"/>
      <family val="1"/>
      <scheme val="major"/>
    </font>
    <font>
      <b/>
      <sz val="9"/>
      <color theme="1"/>
      <name val="Arial"/>
      <family val="2"/>
      <scheme val="minor"/>
    </font>
    <font>
      <b/>
      <vertAlign val="superscript"/>
      <sz val="9"/>
      <color theme="1"/>
      <name val="Arial"/>
      <family val="2"/>
      <scheme val="minor"/>
    </font>
    <font>
      <b/>
      <sz val="11"/>
      <color rgb="FF000000"/>
      <name val="Calibri"/>
      <family val="2"/>
    </font>
    <font>
      <b/>
      <sz val="10"/>
      <color theme="1"/>
      <name val="Arial"/>
      <family val="2"/>
      <scheme val="minor"/>
    </font>
    <font>
      <b/>
      <sz val="8"/>
      <color rgb="FF000000"/>
      <name val="Times New Roman"/>
      <family val="1"/>
      <scheme val="major"/>
    </font>
    <font>
      <b/>
      <sz val="7"/>
      <color theme="1"/>
      <name val="Times New Roman"/>
      <family val="1"/>
      <scheme val="major"/>
    </font>
    <font>
      <sz val="7"/>
      <name val="Times New Roman"/>
      <family val="1"/>
      <scheme val="major"/>
    </font>
    <font>
      <u/>
      <sz val="7"/>
      <name val="Times New Roman"/>
      <family val="1"/>
      <scheme val="major"/>
    </font>
    <font>
      <b/>
      <vertAlign val="superscript"/>
      <sz val="8"/>
      <color theme="1"/>
      <name val="Times New Roman"/>
      <family val="1"/>
      <scheme val="major"/>
    </font>
    <font>
      <b/>
      <sz val="6"/>
      <color rgb="FF000000"/>
      <name val="Times New Roman"/>
      <family val="1"/>
      <scheme val="major"/>
    </font>
    <font>
      <sz val="8"/>
      <color rgb="FF000000"/>
      <name val="Calibri"/>
      <family val="2"/>
    </font>
    <font>
      <b/>
      <sz val="7"/>
      <name val="Times New Roman"/>
      <family val="1"/>
      <scheme val="major"/>
    </font>
    <font>
      <b/>
      <sz val="7"/>
      <color indexed="8"/>
      <name val="Times New Roman"/>
      <family val="1"/>
      <scheme val="major"/>
    </font>
    <font>
      <vertAlign val="superscript"/>
      <sz val="7"/>
      <color theme="1"/>
      <name val="Times New Roman"/>
      <family val="1"/>
      <scheme val="major"/>
    </font>
    <font>
      <b/>
      <sz val="16"/>
      <color theme="1"/>
      <name val="Times New Roman"/>
      <family val="1"/>
      <scheme val="major"/>
    </font>
    <font>
      <b/>
      <sz val="22"/>
      <color rgb="FF000000"/>
      <name val="Times New Roman"/>
      <family val="1"/>
    </font>
    <font>
      <sz val="14"/>
      <color rgb="FF000000"/>
      <name val="Times New Roman"/>
      <family val="1"/>
    </font>
    <font>
      <b/>
      <vertAlign val="superscript"/>
      <sz val="10"/>
      <color theme="1"/>
      <name val="Times New Roman"/>
      <family val="1"/>
      <scheme val="major"/>
    </font>
    <font>
      <b/>
      <sz val="9"/>
      <color theme="1"/>
      <name val="Times New Roman"/>
      <family val="1"/>
      <scheme val="major"/>
    </font>
    <font>
      <sz val="8"/>
      <color theme="1"/>
      <name val="Calibri"/>
      <family val="2"/>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3">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medium">
        <color rgb="FF000000"/>
      </top>
      <bottom style="thick">
        <color indexed="64"/>
      </bottom>
      <diagonal/>
    </border>
    <border>
      <left style="medium">
        <color indexed="64"/>
      </left>
      <right/>
      <top style="thick">
        <color rgb="FF000000"/>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ck">
        <color rgb="FF000000"/>
      </top>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rgb="FF000000"/>
      </bottom>
      <diagonal/>
    </border>
    <border>
      <left/>
      <right style="thin">
        <color indexed="64"/>
      </right>
      <top style="thick">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thick">
        <color indexed="64"/>
      </left>
      <right/>
      <top style="medium">
        <color indexed="64"/>
      </top>
      <bottom style="medium">
        <color indexed="64"/>
      </bottom>
      <diagonal/>
    </border>
  </borders>
  <cellStyleXfs count="7">
    <xf numFmtId="0" fontId="0" fillId="0" borderId="0"/>
    <xf numFmtId="0" fontId="38" fillId="0" borderId="0" applyNumberFormat="0" applyFill="0" applyBorder="0" applyAlignment="0" applyProtection="0"/>
    <xf numFmtId="43" fontId="47" fillId="0" borderId="0" applyFont="0" applyFill="0" applyBorder="0" applyAlignment="0" applyProtection="0"/>
    <xf numFmtId="0" fontId="48" fillId="0" borderId="0"/>
    <xf numFmtId="43" fontId="55" fillId="0" borderId="0" applyFont="0" applyFill="0" applyBorder="0" applyAlignment="0" applyProtection="0"/>
    <xf numFmtId="0" fontId="82" fillId="0" borderId="0"/>
    <xf numFmtId="0" fontId="55" fillId="0" borderId="0"/>
  </cellStyleXfs>
  <cellXfs count="1659">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4" fillId="0" borderId="0" xfId="0" applyFont="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0" fontId="14" fillId="0" borderId="0" xfId="0" applyFont="1" applyAlignment="1">
      <alignment horizontal="right" vertical="center"/>
    </xf>
    <xf numFmtId="0" fontId="6" fillId="0" borderId="12" xfId="0" applyFont="1" applyBorder="1" applyAlignment="1">
      <alignment vertical="center"/>
    </xf>
    <xf numFmtId="0" fontId="17"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0" xfId="0" applyFont="1" applyBorder="1" applyAlignment="1">
      <alignment vertical="center"/>
    </xf>
    <xf numFmtId="0" fontId="3" fillId="0" borderId="8" xfId="0" applyFont="1" applyBorder="1" applyAlignment="1">
      <alignment vertical="center"/>
    </xf>
    <xf numFmtId="0" fontId="15" fillId="0" borderId="21"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5"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7" fillId="0" borderId="0" xfId="0" applyFont="1" applyAlignment="1">
      <alignment vertical="center"/>
    </xf>
    <xf numFmtId="0" fontId="27" fillId="0" borderId="0" xfId="0" applyFont="1" applyAlignment="1">
      <alignment vertical="center"/>
    </xf>
    <xf numFmtId="0" fontId="10" fillId="0" borderId="0" xfId="0" applyFont="1" applyAlignment="1">
      <alignment vertical="center"/>
    </xf>
    <xf numFmtId="0" fontId="28" fillId="0" borderId="0" xfId="0" applyFont="1" applyAlignment="1">
      <alignment vertical="center"/>
    </xf>
    <xf numFmtId="0" fontId="11" fillId="0" borderId="12" xfId="0" applyFont="1" applyBorder="1" applyAlignment="1">
      <alignment vertical="center"/>
    </xf>
    <xf numFmtId="0" fontId="29" fillId="0" borderId="12" xfId="0" applyFont="1" applyBorder="1" applyAlignment="1">
      <alignment vertical="center"/>
    </xf>
    <xf numFmtId="0" fontId="29" fillId="0" borderId="12" xfId="0" applyFont="1" applyBorder="1" applyAlignment="1">
      <alignment horizontal="right"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1"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2" fillId="0" borderId="0" xfId="0" applyFont="1" applyAlignment="1">
      <alignment vertical="center" wrapText="1"/>
    </xf>
    <xf numFmtId="0" fontId="20" fillId="0" borderId="0" xfId="0" applyFont="1" applyAlignment="1">
      <alignment horizontal="right" vertical="center" wrapText="1"/>
    </xf>
    <xf numFmtId="0" fontId="15" fillId="0" borderId="19" xfId="0" applyFont="1" applyBorder="1" applyAlignment="1">
      <alignment horizontal="center" vertical="center" wrapText="1"/>
    </xf>
    <xf numFmtId="0" fontId="20"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35" fillId="0" borderId="19" xfId="0" applyFont="1" applyBorder="1" applyAlignment="1">
      <alignment vertical="center"/>
    </xf>
    <xf numFmtId="0" fontId="36" fillId="0" borderId="0" xfId="0" applyFont="1" applyAlignment="1">
      <alignment horizontal="right" vertical="center" wrapText="1"/>
    </xf>
    <xf numFmtId="0" fontId="3" fillId="0" borderId="12" xfId="0" applyFont="1" applyBorder="1" applyAlignment="1">
      <alignment vertical="center" wrapText="1"/>
    </xf>
    <xf numFmtId="0" fontId="3" fillId="0" borderId="12" xfId="0" applyFont="1" applyBorder="1" applyAlignment="1">
      <alignment vertical="center"/>
    </xf>
    <xf numFmtId="0" fontId="6" fillId="0" borderId="0" xfId="0" applyFont="1" applyAlignment="1">
      <alignment horizontal="left" vertical="center" indent="3"/>
    </xf>
    <xf numFmtId="0" fontId="15" fillId="0" borderId="25"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6" fillId="0" borderId="0" xfId="0" applyFont="1" applyAlignment="1">
      <alignment horizontal="center" vertical="center"/>
    </xf>
    <xf numFmtId="0" fontId="14" fillId="0" borderId="12" xfId="0" applyFont="1" applyBorder="1" applyAlignment="1">
      <alignment vertical="center"/>
    </xf>
    <xf numFmtId="0" fontId="0" fillId="0" borderId="11" xfId="0" applyBorder="1" applyAlignment="1">
      <alignment vertical="center" wrapText="1"/>
    </xf>
    <xf numFmtId="0" fontId="13" fillId="0" borderId="3" xfId="0" applyFont="1" applyBorder="1" applyAlignment="1">
      <alignmen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0" fillId="0" borderId="45" xfId="0" applyFont="1" applyBorder="1" applyAlignment="1">
      <alignment vertical="center"/>
    </xf>
    <xf numFmtId="0" fontId="6" fillId="0" borderId="45" xfId="0" applyFont="1" applyBorder="1" applyAlignment="1">
      <alignment vertical="center"/>
    </xf>
    <xf numFmtId="0" fontId="15" fillId="0" borderId="45" xfId="0" applyFont="1" applyBorder="1" applyAlignment="1">
      <alignment vertical="center"/>
    </xf>
    <xf numFmtId="0" fontId="3" fillId="0" borderId="45" xfId="0" applyFont="1" applyBorder="1" applyAlignment="1">
      <alignment vertical="center"/>
    </xf>
    <xf numFmtId="0" fontId="20"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8" fillId="0" borderId="11" xfId="0" applyFont="1" applyBorder="1" applyAlignment="1">
      <alignment horizontal="right" vertical="center" wrapText="1"/>
    </xf>
    <xf numFmtId="0" fontId="6" fillId="0" borderId="3" xfId="0" applyFont="1" applyBorder="1" applyAlignment="1">
      <alignment horizontal="left" vertical="center" indent="2"/>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0" fillId="0" borderId="0" xfId="0" applyFont="1" applyAlignment="1">
      <alignment horizontal="right" vertical="center"/>
    </xf>
    <xf numFmtId="0" fontId="13" fillId="2" borderId="27"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4" fillId="0" borderId="12" xfId="0" applyFont="1" applyBorder="1" applyAlignment="1">
      <alignment vertical="center"/>
    </xf>
    <xf numFmtId="0" fontId="3" fillId="0" borderId="12" xfId="0" applyFont="1" applyBorder="1" applyAlignment="1"/>
    <xf numFmtId="0" fontId="18" fillId="0" borderId="0" xfId="0" applyFont="1" applyAlignment="1">
      <alignment vertical="center"/>
    </xf>
    <xf numFmtId="0" fontId="18" fillId="0" borderId="0" xfId="0" applyFont="1" applyAlignment="1">
      <alignment horizontal="right" vertical="center"/>
    </xf>
    <xf numFmtId="0" fontId="14" fillId="0" borderId="8" xfId="0" applyFont="1" applyBorder="1" applyAlignment="1">
      <alignment horizontal="center" vertical="center"/>
    </xf>
    <xf numFmtId="0" fontId="15" fillId="0" borderId="31" xfId="0" applyFont="1" applyBorder="1" applyAlignment="1">
      <alignment horizontal="center" vertical="center"/>
    </xf>
    <xf numFmtId="0" fontId="41" fillId="0" borderId="0" xfId="0" applyFont="1" applyAlignment="1">
      <alignment horizontal="center" vertical="center"/>
    </xf>
    <xf numFmtId="0" fontId="14" fillId="0" borderId="7" xfId="0" applyFont="1" applyBorder="1" applyAlignment="1">
      <alignment horizontal="right" vertical="center"/>
    </xf>
    <xf numFmtId="0" fontId="16" fillId="0" borderId="0" xfId="0" applyFont="1" applyAlignment="1">
      <alignment horizontal="right" vertical="center" wrapText="1"/>
    </xf>
    <xf numFmtId="0" fontId="3" fillId="0" borderId="0" xfId="0" applyFont="1" applyAlignment="1">
      <alignment vertical="top"/>
    </xf>
    <xf numFmtId="0" fontId="16" fillId="0" borderId="0" xfId="0" applyFont="1" applyAlignment="1">
      <alignment horizontal="right" vertical="center"/>
    </xf>
    <xf numFmtId="0" fontId="13" fillId="0" borderId="12" xfId="0" applyFont="1" applyBorder="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25" fillId="0" borderId="7" xfId="0" applyFont="1" applyBorder="1" applyAlignment="1">
      <alignment horizontal="center" vertical="center"/>
    </xf>
    <xf numFmtId="0" fontId="25" fillId="0" borderId="7" xfId="0" applyFont="1" applyBorder="1" applyAlignment="1">
      <alignment horizontal="right"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horizontal="right" vertical="center"/>
    </xf>
    <xf numFmtId="0" fontId="25"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0" xfId="0" applyFont="1" applyBorder="1" applyAlignment="1">
      <alignment horizontal="center" vertical="center"/>
    </xf>
    <xf numFmtId="0" fontId="10" fillId="0" borderId="58"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2" fillId="0" borderId="28"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5" xfId="0" applyFont="1" applyBorder="1" applyAlignment="1">
      <alignment horizontal="right" vertical="center" wrapText="1"/>
    </xf>
    <xf numFmtId="0" fontId="10"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wrapText="1"/>
    </xf>
    <xf numFmtId="0" fontId="28"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0" fontId="15" fillId="0" borderId="44"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4" xfId="0" applyFont="1" applyBorder="1" applyAlignment="1">
      <alignment vertical="center"/>
    </xf>
    <xf numFmtId="0" fontId="25" fillId="0" borderId="24" xfId="0" applyFont="1" applyBorder="1" applyAlignment="1">
      <alignment vertical="center"/>
    </xf>
    <xf numFmtId="0" fontId="25" fillId="0" borderId="43" xfId="0" applyFont="1" applyBorder="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0" fillId="0" borderId="16" xfId="0" applyFont="1" applyBorder="1" applyAlignment="1">
      <alignment horizontal="right" vertical="center"/>
    </xf>
    <xf numFmtId="0" fontId="13" fillId="0" borderId="0" xfId="0" applyFont="1" applyAlignment="1">
      <alignment vertical="center"/>
    </xf>
    <xf numFmtId="0" fontId="49" fillId="0" borderId="0" xfId="0" applyFont="1" applyFill="1"/>
    <xf numFmtId="0" fontId="50" fillId="0" borderId="0" xfId="0" applyFont="1" applyFill="1" applyAlignment="1">
      <alignment horizontal="left"/>
    </xf>
    <xf numFmtId="0" fontId="50" fillId="0" borderId="0" xfId="0" applyFont="1" applyFill="1" applyAlignment="1">
      <alignment horizontal="left" indent="2"/>
    </xf>
    <xf numFmtId="0" fontId="50" fillId="0" borderId="0" xfId="0" applyFont="1" applyFill="1" applyAlignment="1">
      <alignment horizontal="left" indent="1"/>
    </xf>
    <xf numFmtId="0" fontId="50" fillId="0" borderId="0" xfId="3" applyFont="1" applyFill="1" applyAlignment="1">
      <alignment horizontal="left" indent="2"/>
    </xf>
    <xf numFmtId="0" fontId="50" fillId="0" borderId="0" xfId="0" applyFont="1" applyFill="1" applyAlignment="1">
      <alignment horizontal="left" indent="3"/>
    </xf>
    <xf numFmtId="0" fontId="50" fillId="0" borderId="0" xfId="0" applyFont="1" applyFill="1" applyAlignment="1">
      <alignment horizontal="left" indent="5"/>
    </xf>
    <xf numFmtId="0" fontId="50" fillId="0" borderId="0" xfId="3" applyFont="1" applyFill="1" applyAlignment="1">
      <alignment horizontal="left" indent="3"/>
    </xf>
    <xf numFmtId="0" fontId="50" fillId="0" borderId="3" xfId="0" applyFont="1" applyFill="1" applyBorder="1" applyAlignment="1">
      <alignment horizontal="left" indent="3"/>
    </xf>
    <xf numFmtId="0" fontId="50" fillId="0" borderId="0" xfId="0" applyFont="1" applyFill="1" applyBorder="1" applyAlignment="1">
      <alignment horizontal="left" indent="3"/>
    </xf>
    <xf numFmtId="165" fontId="15" fillId="0" borderId="12" xfId="2" applyNumberFormat="1" applyFont="1" applyBorder="1" applyAlignment="1">
      <alignment horizontal="right" vertical="center"/>
    </xf>
    <xf numFmtId="166" fontId="15" fillId="0" borderId="21" xfId="2" applyNumberFormat="1" applyFont="1" applyBorder="1" applyAlignment="1">
      <alignment horizontal="right" vertical="center"/>
    </xf>
    <xf numFmtId="0" fontId="31" fillId="0" borderId="20" xfId="0" applyFont="1" applyBorder="1" applyAlignment="1">
      <alignment vertical="center"/>
    </xf>
    <xf numFmtId="0" fontId="31" fillId="0" borderId="8" xfId="0" applyFont="1" applyBorder="1" applyAlignment="1">
      <alignment vertical="center"/>
    </xf>
    <xf numFmtId="165" fontId="0" fillId="0" borderId="0" xfId="2" applyNumberFormat="1" applyFont="1"/>
    <xf numFmtId="0" fontId="32" fillId="0" borderId="0" xfId="0" applyFont="1" applyBorder="1" applyAlignment="1">
      <alignment vertical="center"/>
    </xf>
    <xf numFmtId="165" fontId="6" fillId="0" borderId="0" xfId="2" applyNumberFormat="1" applyFont="1" applyAlignment="1">
      <alignment vertical="center"/>
    </xf>
    <xf numFmtId="166" fontId="6"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28" xfId="0" applyFont="1" applyBorder="1" applyAlignment="1">
      <alignment vertical="center" wrapText="1"/>
    </xf>
    <xf numFmtId="165" fontId="17" fillId="0" borderId="0" xfId="2" applyNumberFormat="1" applyFont="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43" fontId="6" fillId="0" borderId="3" xfId="2" applyNumberFormat="1" applyFont="1" applyBorder="1" applyAlignment="1">
      <alignment horizontal="right" vertical="center"/>
    </xf>
    <xf numFmtId="0" fontId="51" fillId="0" borderId="0" xfId="0" applyFont="1"/>
    <xf numFmtId="165" fontId="27" fillId="0" borderId="0" xfId="2" applyNumberFormat="1" applyFont="1" applyAlignment="1">
      <alignment horizontal="right" vertical="center"/>
    </xf>
    <xf numFmtId="165" fontId="27" fillId="0" borderId="12" xfId="2" applyNumberFormat="1" applyFont="1" applyBorder="1" applyAlignment="1">
      <alignment horizontal="right" vertical="center"/>
    </xf>
    <xf numFmtId="165" fontId="15" fillId="0" borderId="21" xfId="2" applyNumberFormat="1" applyFont="1" applyBorder="1" applyAlignment="1">
      <alignment horizontal="right" vertical="center"/>
    </xf>
    <xf numFmtId="165" fontId="15" fillId="0" borderId="69" xfId="2" applyNumberFormat="1" applyFont="1" applyBorder="1" applyAlignment="1">
      <alignment horizontal="right" vertical="center"/>
    </xf>
    <xf numFmtId="165" fontId="15" fillId="0" borderId="70" xfId="2" applyNumberFormat="1" applyFont="1" applyBorder="1" applyAlignment="1">
      <alignment horizontal="right" vertical="center"/>
    </xf>
    <xf numFmtId="0" fontId="14" fillId="0" borderId="28" xfId="0" applyFont="1" applyBorder="1" applyAlignment="1">
      <alignment vertical="center"/>
    </xf>
    <xf numFmtId="43" fontId="13" fillId="0" borderId="0" xfId="2" applyNumberFormat="1" applyFont="1" applyAlignment="1">
      <alignment horizontal="right" vertical="center"/>
    </xf>
    <xf numFmtId="0" fontId="0" fillId="0" borderId="12" xfId="0" applyBorder="1" applyAlignment="1"/>
    <xf numFmtId="0" fontId="52" fillId="0" borderId="0" xfId="0" applyFont="1"/>
    <xf numFmtId="0" fontId="0" fillId="0" borderId="21" xfId="0" applyBorder="1" applyAlignment="1"/>
    <xf numFmtId="0" fontId="11" fillId="0" borderId="12" xfId="0" applyFont="1" applyBorder="1" applyAlignment="1">
      <alignment horizontal="left" vertical="center"/>
    </xf>
    <xf numFmtId="0" fontId="0" fillId="0" borderId="16" xfId="0" applyBorder="1" applyAlignment="1"/>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54" fillId="0" borderId="0" xfId="2" applyNumberFormat="1" applyFont="1" applyFill="1" applyBorder="1"/>
    <xf numFmtId="166" fontId="54" fillId="0" borderId="3" xfId="2" applyNumberFormat="1" applyFont="1" applyFill="1" applyBorder="1"/>
    <xf numFmtId="166" fontId="53"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54" fillId="0" borderId="0" xfId="2" applyNumberFormat="1" applyFont="1" applyFill="1" applyBorder="1"/>
    <xf numFmtId="165" fontId="54" fillId="0" borderId="3" xfId="2" applyNumberFormat="1" applyFont="1" applyFill="1" applyBorder="1"/>
    <xf numFmtId="165" fontId="53" fillId="0" borderId="3" xfId="2" applyNumberFormat="1" applyFont="1" applyFill="1" applyBorder="1"/>
    <xf numFmtId="0" fontId="53"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54"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54" fillId="0" borderId="5" xfId="2" applyNumberFormat="1" applyFont="1" applyFill="1" applyBorder="1"/>
    <xf numFmtId="165" fontId="54" fillId="0" borderId="12" xfId="2" applyNumberFormat="1" applyFont="1" applyFill="1" applyBorder="1"/>
    <xf numFmtId="165" fontId="53" fillId="0" borderId="21" xfId="2" applyNumberFormat="1" applyFont="1" applyFill="1" applyBorder="1"/>
    <xf numFmtId="166" fontId="53" fillId="0" borderId="15" xfId="2" applyNumberFormat="1" applyFont="1" applyFill="1" applyBorder="1"/>
    <xf numFmtId="2" fontId="13" fillId="0" borderId="0" xfId="0" applyNumberFormat="1" applyFont="1" applyAlignment="1">
      <alignment horizontal="right" vertical="center"/>
    </xf>
    <xf numFmtId="2" fontId="2" fillId="0" borderId="0" xfId="0" applyNumberFormat="1" applyFont="1" applyAlignment="1">
      <alignment horizontal="right" vertical="center"/>
    </xf>
    <xf numFmtId="165" fontId="15" fillId="0" borderId="3" xfId="2" applyNumberFormat="1" applyFont="1" applyBorder="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1"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1" xfId="2" applyNumberFormat="1" applyFont="1" applyFill="1" applyBorder="1" applyAlignment="1">
      <alignment horizontal="right" vertical="center"/>
    </xf>
    <xf numFmtId="166" fontId="15" fillId="2" borderId="21" xfId="2" applyNumberFormat="1" applyFont="1" applyFill="1" applyBorder="1" applyAlignment="1">
      <alignment horizontal="right" vertical="center"/>
    </xf>
    <xf numFmtId="0" fontId="13" fillId="2" borderId="71"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166" fontId="49" fillId="0" borderId="0" xfId="2" applyNumberFormat="1" applyFont="1" applyFill="1" applyBorder="1"/>
    <xf numFmtId="166" fontId="50" fillId="0" borderId="0" xfId="2" applyNumberFormat="1" applyFont="1" applyFill="1" applyBorder="1"/>
    <xf numFmtId="166" fontId="50" fillId="0" borderId="3" xfId="2" applyNumberFormat="1" applyFont="1" applyFill="1" applyBorder="1"/>
    <xf numFmtId="166" fontId="57" fillId="0" borderId="0" xfId="2" applyNumberFormat="1" applyFont="1" applyFill="1"/>
    <xf numFmtId="0" fontId="10" fillId="0" borderId="12" xfId="0" applyFont="1" applyFill="1" applyBorder="1" applyAlignment="1">
      <alignment horizontal="right" vertical="center" wrapText="1"/>
    </xf>
    <xf numFmtId="43" fontId="26" fillId="0" borderId="0" xfId="2" applyNumberFormat="1" applyFont="1" applyFill="1" applyAlignment="1">
      <alignment horizontal="right" wrapText="1"/>
    </xf>
    <xf numFmtId="43" fontId="29" fillId="0" borderId="0" xfId="2" applyNumberFormat="1" applyFont="1" applyAlignment="1">
      <alignment wrapText="1"/>
    </xf>
    <xf numFmtId="165" fontId="15" fillId="0" borderId="21"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7" xfId="2" applyNumberFormat="1" applyFont="1" applyBorder="1" applyAlignment="1">
      <alignment horizontal="right" vertical="center"/>
    </xf>
    <xf numFmtId="165" fontId="17" fillId="0" borderId="0" xfId="2" applyNumberFormat="1" applyFont="1" applyFill="1" applyAlignment="1">
      <alignment horizontal="right" wrapText="1"/>
    </xf>
    <xf numFmtId="0" fontId="14" fillId="0" borderId="44" xfId="0" applyFont="1" applyBorder="1" applyAlignment="1">
      <alignment horizontal="center" vertical="center"/>
    </xf>
    <xf numFmtId="0" fontId="14" fillId="0" borderId="25" xfId="0" applyFont="1" applyBorder="1" applyAlignment="1">
      <alignment horizontal="center" vertical="center"/>
    </xf>
    <xf numFmtId="165" fontId="15" fillId="0" borderId="21" xfId="2" applyNumberFormat="1" applyFont="1" applyFill="1" applyBorder="1" applyAlignment="1">
      <alignment horizontal="right" wrapText="1"/>
    </xf>
    <xf numFmtId="43" fontId="59" fillId="0" borderId="0" xfId="2" applyNumberFormat="1" applyFont="1" applyAlignment="1">
      <alignment horizontal="right" vertical="center"/>
    </xf>
    <xf numFmtId="43" fontId="60" fillId="0" borderId="0" xfId="2" applyNumberFormat="1" applyFont="1" applyAlignment="1">
      <alignment vertical="center"/>
    </xf>
    <xf numFmtId="43" fontId="60" fillId="0" borderId="0" xfId="2" applyNumberFormat="1" applyFont="1" applyAlignment="1">
      <alignment horizontal="right" vertical="center"/>
    </xf>
    <xf numFmtId="43" fontId="52" fillId="0" borderId="0" xfId="2" applyNumberFormat="1" applyFont="1" applyAlignment="1">
      <alignment vertical="center"/>
    </xf>
    <xf numFmtId="0" fontId="1" fillId="0" borderId="0" xfId="0" applyFont="1"/>
    <xf numFmtId="0" fontId="43" fillId="0" borderId="0" xfId="0" applyFont="1" applyBorder="1" applyAlignment="1">
      <alignment horizontal="right" vertical="top"/>
    </xf>
    <xf numFmtId="0" fontId="7" fillId="0" borderId="0" xfId="0" applyFont="1" applyFill="1" applyBorder="1" applyAlignment="1" applyProtection="1">
      <alignment wrapText="1"/>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50" fillId="0" borderId="0" xfId="0" applyNumberFormat="1" applyFont="1" applyFill="1" applyBorder="1" applyAlignment="1">
      <alignment horizontal="right"/>
    </xf>
    <xf numFmtId="0" fontId="1" fillId="3" borderId="0" xfId="0" applyFont="1" applyFill="1"/>
    <xf numFmtId="0" fontId="58" fillId="0" borderId="0" xfId="0" applyFont="1"/>
    <xf numFmtId="166" fontId="58" fillId="0" borderId="0" xfId="0" applyNumberFormat="1" applyFont="1"/>
    <xf numFmtId="166" fontId="34" fillId="0" borderId="15" xfId="2" applyNumberFormat="1" applyFont="1" applyFill="1" applyBorder="1" applyAlignment="1">
      <alignment horizontal="right"/>
    </xf>
    <xf numFmtId="0" fontId="65" fillId="0" borderId="3" xfId="0" applyNumberFormat="1" applyFont="1" applyFill="1" applyBorder="1" applyAlignment="1">
      <alignment horizontal="center" wrapText="1"/>
    </xf>
    <xf numFmtId="0" fontId="65" fillId="0" borderId="3" xfId="0" applyNumberFormat="1" applyFont="1" applyFill="1" applyBorder="1" applyAlignment="1">
      <alignment horizontal="center"/>
    </xf>
    <xf numFmtId="0" fontId="43" fillId="0" borderId="0" xfId="0" applyFont="1" applyBorder="1" applyAlignment="1">
      <alignment horizontal="center" vertical="center"/>
    </xf>
    <xf numFmtId="0" fontId="65" fillId="0" borderId="0" xfId="0" applyNumberFormat="1" applyFont="1" applyFill="1" applyBorder="1" applyAlignment="1">
      <alignment horizontal="center" wrapText="1"/>
    </xf>
    <xf numFmtId="0" fontId="65" fillId="0" borderId="0" xfId="0" applyNumberFormat="1" applyFont="1" applyFill="1" applyBorder="1" applyAlignment="1">
      <alignment horizontal="center"/>
    </xf>
    <xf numFmtId="0" fontId="56" fillId="0" borderId="0" xfId="0" applyFont="1"/>
    <xf numFmtId="166" fontId="4" fillId="0" borderId="0" xfId="0" applyNumberFormat="1" applyFont="1" applyBorder="1" applyAlignment="1">
      <alignment horizontal="right"/>
    </xf>
    <xf numFmtId="0" fontId="67" fillId="0" borderId="14" xfId="0" applyFont="1" applyFill="1" applyBorder="1"/>
    <xf numFmtId="0" fontId="67" fillId="0" borderId="0" xfId="0" applyFont="1" applyBorder="1" applyAlignment="1">
      <alignment wrapText="1"/>
    </xf>
    <xf numFmtId="0" fontId="67" fillId="0" borderId="0" xfId="0" applyFont="1" applyBorder="1"/>
    <xf numFmtId="0" fontId="67" fillId="0" borderId="0" xfId="0" applyFont="1" applyFill="1" applyBorder="1"/>
    <xf numFmtId="0" fontId="67" fillId="0" borderId="0" xfId="0" applyFont="1" applyFill="1" applyBorder="1" applyAlignment="1" applyProtection="1">
      <alignment wrapText="1"/>
    </xf>
    <xf numFmtId="0" fontId="67" fillId="0" borderId="0" xfId="0" applyFont="1" applyFill="1" applyBorder="1" applyAlignment="1" applyProtection="1">
      <alignment vertical="top" wrapText="1"/>
    </xf>
    <xf numFmtId="0" fontId="67" fillId="0" borderId="0" xfId="0" applyFont="1" applyFill="1" applyBorder="1" applyAlignment="1" applyProtection="1"/>
    <xf numFmtId="0" fontId="67" fillId="0" borderId="15" xfId="0" applyFont="1" applyBorder="1"/>
    <xf numFmtId="165" fontId="67" fillId="0" borderId="15" xfId="2" applyNumberFormat="1" applyFont="1" applyBorder="1" applyAlignment="1">
      <alignment horizontal="right"/>
    </xf>
    <xf numFmtId="166" fontId="67" fillId="0" borderId="15" xfId="2" applyNumberFormat="1" applyFont="1" applyBorder="1" applyAlignment="1">
      <alignment horizontal="right"/>
    </xf>
    <xf numFmtId="0" fontId="58" fillId="0" borderId="0" xfId="0" applyFont="1" applyFill="1" applyBorder="1"/>
    <xf numFmtId="0" fontId="34" fillId="0" borderId="0" xfId="0" applyFont="1" applyFill="1" applyBorder="1" applyAlignment="1">
      <alignment horizontal="left"/>
    </xf>
    <xf numFmtId="0" fontId="19" fillId="0" borderId="0" xfId="0" applyFont="1" applyFill="1" applyBorder="1"/>
    <xf numFmtId="166" fontId="19" fillId="0" borderId="0" xfId="0" applyNumberFormat="1" applyFont="1" applyFill="1" applyBorder="1"/>
    <xf numFmtId="0" fontId="34" fillId="0" borderId="0" xfId="0" applyFont="1" applyFill="1" applyBorder="1"/>
    <xf numFmtId="0" fontId="68" fillId="0" borderId="0" xfId="0" applyFont="1" applyFill="1" applyBorder="1"/>
    <xf numFmtId="166" fontId="19" fillId="0" borderId="0" xfId="2" applyNumberFormat="1" applyFont="1" applyFill="1" applyBorder="1" applyAlignment="1">
      <alignment horizontal="right"/>
    </xf>
    <xf numFmtId="166" fontId="34" fillId="0" borderId="0" xfId="2" applyNumberFormat="1" applyFont="1" applyFill="1" applyBorder="1" applyAlignment="1">
      <alignment horizontal="right"/>
    </xf>
    <xf numFmtId="0" fontId="19" fillId="0" borderId="3" xfId="0" applyFont="1" applyFill="1" applyBorder="1"/>
    <xf numFmtId="0" fontId="34" fillId="0" borderId="0" xfId="0" applyNumberFormat="1" applyFont="1" applyFill="1" applyBorder="1" applyAlignment="1">
      <alignment horizontal="center"/>
    </xf>
    <xf numFmtId="0" fontId="34" fillId="0" borderId="0" xfId="0" applyFont="1" applyFill="1" applyBorder="1" applyAlignment="1">
      <alignment horizontal="right"/>
    </xf>
    <xf numFmtId="0" fontId="34" fillId="0" borderId="3" xfId="0" applyNumberFormat="1" applyFont="1" applyFill="1" applyBorder="1" applyAlignment="1">
      <alignment horizontal="center"/>
    </xf>
    <xf numFmtId="165" fontId="34" fillId="0" borderId="0" xfId="2" applyNumberFormat="1" applyFont="1" applyFill="1" applyBorder="1" applyAlignment="1">
      <alignment horizontal="right"/>
    </xf>
    <xf numFmtId="0" fontId="34" fillId="0" borderId="15" xfId="0" applyFont="1" applyFill="1" applyBorder="1" applyAlignment="1" applyProtection="1">
      <alignment horizontal="center" vertical="center" wrapText="1"/>
    </xf>
    <xf numFmtId="0" fontId="4" fillId="0" borderId="0" xfId="0" applyFont="1" applyBorder="1" applyAlignment="1">
      <alignment horizontal="left"/>
    </xf>
    <xf numFmtId="0" fontId="65" fillId="0" borderId="5" xfId="0" applyFont="1" applyFill="1" applyBorder="1" applyAlignment="1">
      <alignment vertical="center" wrapText="1"/>
    </xf>
    <xf numFmtId="0" fontId="65" fillId="0" borderId="5" xfId="0" applyFont="1" applyFill="1" applyBorder="1" applyAlignment="1">
      <alignment horizontal="right"/>
    </xf>
    <xf numFmtId="0" fontId="68" fillId="0" borderId="5" xfId="0" applyFont="1" applyFill="1" applyBorder="1"/>
    <xf numFmtId="0" fontId="65"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65"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50" fillId="0" borderId="0" xfId="0" applyFont="1" applyFill="1" applyBorder="1" applyAlignment="1" applyProtection="1">
      <alignment horizontal="left"/>
    </xf>
    <xf numFmtId="0" fontId="65" fillId="0" borderId="14" xfId="0" applyNumberFormat="1" applyFont="1" applyFill="1" applyBorder="1" applyAlignment="1">
      <alignment horizontal="center" wrapText="1"/>
    </xf>
    <xf numFmtId="0" fontId="65" fillId="0" borderId="14" xfId="0" applyNumberFormat="1" applyFont="1" applyFill="1" applyBorder="1" applyAlignment="1">
      <alignment horizontal="center"/>
    </xf>
    <xf numFmtId="0" fontId="65" fillId="0" borderId="68" xfId="0" applyNumberFormat="1" applyFont="1" applyFill="1" applyBorder="1" applyAlignment="1">
      <alignment horizontal="center"/>
    </xf>
    <xf numFmtId="0" fontId="65" fillId="0" borderId="68" xfId="0" applyNumberFormat="1" applyFont="1" applyFill="1" applyBorder="1" applyAlignment="1">
      <alignment horizontal="center" wrapText="1"/>
    </xf>
    <xf numFmtId="0" fontId="34" fillId="0" borderId="40" xfId="0" applyNumberFormat="1" applyFont="1" applyFill="1" applyBorder="1" applyAlignment="1">
      <alignment horizontal="center" wrapText="1"/>
    </xf>
    <xf numFmtId="0" fontId="34" fillId="0" borderId="23" xfId="0" applyNumberFormat="1" applyFont="1" applyFill="1" applyBorder="1" applyAlignment="1">
      <alignment horizontal="center" wrapText="1"/>
    </xf>
    <xf numFmtId="0" fontId="65" fillId="0" borderId="46" xfId="0" applyNumberFormat="1" applyFont="1" applyFill="1" applyBorder="1" applyAlignment="1">
      <alignment horizontal="center" wrapText="1"/>
    </xf>
    <xf numFmtId="0" fontId="65" fillId="0" borderId="18" xfId="0" applyNumberFormat="1" applyFont="1" applyFill="1" applyBorder="1" applyAlignment="1">
      <alignment horizontal="center"/>
    </xf>
    <xf numFmtId="0" fontId="65" fillId="0" borderId="11" xfId="0" applyNumberFormat="1" applyFont="1" applyFill="1" applyBorder="1" applyAlignment="1">
      <alignment horizontal="center"/>
    </xf>
    <xf numFmtId="0" fontId="65" fillId="0" borderId="46" xfId="0" applyNumberFormat="1" applyFont="1" applyFill="1" applyBorder="1" applyAlignment="1">
      <alignment horizontal="center"/>
    </xf>
    <xf numFmtId="0" fontId="69" fillId="0" borderId="0" xfId="0" applyFont="1" applyBorder="1" applyAlignment="1">
      <alignment horizontal="left" indent="2"/>
    </xf>
    <xf numFmtId="0" fontId="69" fillId="0" borderId="0" xfId="0" applyFont="1" applyBorder="1" applyAlignment="1">
      <alignment horizontal="left" wrapText="1" indent="2"/>
    </xf>
    <xf numFmtId="0" fontId="69" fillId="0" borderId="0" xfId="0" applyFont="1" applyFill="1" applyBorder="1" applyAlignment="1" applyProtection="1">
      <alignment horizontal="left" indent="2"/>
    </xf>
    <xf numFmtId="0" fontId="67"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68"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68"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6" fillId="0" borderId="0" xfId="0" applyFont="1" applyBorder="1" applyAlignment="1">
      <alignment horizontal="right" vertical="center"/>
    </xf>
    <xf numFmtId="0" fontId="14" fillId="0" borderId="0" xfId="0" applyFont="1" applyAlignment="1">
      <alignment horizontal="center" vertical="center"/>
    </xf>
    <xf numFmtId="0" fontId="34" fillId="0" borderId="0" xfId="0" applyFont="1" applyFill="1" applyBorder="1" applyAlignment="1">
      <alignment horizont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61" fillId="0" borderId="3" xfId="2" applyNumberFormat="1" applyFont="1" applyBorder="1" applyAlignment="1">
      <alignment horizontal="right"/>
    </xf>
    <xf numFmtId="0" fontId="0" fillId="0" borderId="0" xfId="0" applyBorder="1" applyAlignment="1">
      <alignment wrapText="1"/>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9" fillId="0" borderId="0" xfId="0" applyFont="1" applyFill="1" applyAlignment="1">
      <alignment wrapText="1"/>
    </xf>
    <xf numFmtId="0" fontId="6" fillId="0" borderId="12" xfId="0" applyFont="1" applyBorder="1" applyAlignment="1">
      <alignment vertical="center" wrapText="1"/>
    </xf>
    <xf numFmtId="0" fontId="36" fillId="0" borderId="6" xfId="0" applyFont="1" applyBorder="1" applyAlignment="1">
      <alignment horizontal="center" vertical="center"/>
    </xf>
    <xf numFmtId="0" fontId="14" fillId="0" borderId="36"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14" fillId="0" borderId="44" xfId="0" applyFont="1" applyBorder="1" applyAlignment="1">
      <alignment horizontal="right" vertical="center" wrapText="1"/>
    </xf>
    <xf numFmtId="0" fontId="14" fillId="0" borderId="67" xfId="0" applyFont="1" applyBorder="1" applyAlignment="1">
      <alignment horizontal="right" vertical="center" wrapText="1"/>
    </xf>
    <xf numFmtId="0" fontId="43" fillId="0" borderId="0" xfId="0" applyFont="1" applyFill="1" applyBorder="1"/>
    <xf numFmtId="166" fontId="71" fillId="0" borderId="0" xfId="2" applyNumberFormat="1" applyFont="1" applyFill="1" applyBorder="1" applyAlignment="1">
      <alignment horizontal="right"/>
    </xf>
    <xf numFmtId="166" fontId="72" fillId="0" borderId="0" xfId="0" applyNumberFormat="1" applyFont="1"/>
    <xf numFmtId="166" fontId="72" fillId="0" borderId="0" xfId="0" applyNumberFormat="1" applyFont="1" applyFill="1"/>
    <xf numFmtId="166" fontId="73" fillId="0" borderId="0" xfId="2" applyNumberFormat="1" applyFont="1" applyFill="1" applyBorder="1" applyAlignment="1">
      <alignment horizontal="right"/>
    </xf>
    <xf numFmtId="166" fontId="74" fillId="0" borderId="0" xfId="0" applyNumberFormat="1" applyFont="1"/>
    <xf numFmtId="166" fontId="74" fillId="0" borderId="0" xfId="0" applyNumberFormat="1" applyFont="1" applyFill="1"/>
    <xf numFmtId="166" fontId="71" fillId="0" borderId="15" xfId="2" applyNumberFormat="1" applyFont="1" applyFill="1" applyBorder="1" applyAlignment="1">
      <alignment horizontal="right"/>
    </xf>
    <xf numFmtId="0" fontId="75" fillId="0" borderId="0" xfId="0" applyFont="1"/>
    <xf numFmtId="0" fontId="71" fillId="0" borderId="15" xfId="0" applyFont="1" applyFill="1" applyBorder="1" applyAlignment="1" applyProtection="1">
      <alignment horizontal="center" vertical="center" wrapText="1"/>
    </xf>
    <xf numFmtId="0" fontId="72" fillId="0" borderId="0" xfId="0" applyFont="1"/>
    <xf numFmtId="0" fontId="74" fillId="0" borderId="0" xfId="0" applyFont="1"/>
    <xf numFmtId="166" fontId="71" fillId="0" borderId="15" xfId="2" applyNumberFormat="1" applyFont="1" applyFill="1" applyBorder="1" applyAlignment="1">
      <alignment horizontal="right" vertical="center"/>
    </xf>
    <xf numFmtId="43" fontId="71" fillId="0" borderId="3" xfId="2" applyFont="1" applyFill="1" applyBorder="1" applyAlignment="1">
      <alignment horizontal="center" wrapText="1"/>
    </xf>
    <xf numFmtId="43" fontId="71" fillId="0" borderId="14" xfId="2" applyFont="1" applyFill="1" applyBorder="1" applyAlignment="1">
      <alignment horizontal="center"/>
    </xf>
    <xf numFmtId="43" fontId="71" fillId="0" borderId="14" xfId="2" applyFont="1" applyFill="1" applyBorder="1" applyAlignment="1">
      <alignment horizontal="center" wrapText="1"/>
    </xf>
    <xf numFmtId="43" fontId="71" fillId="0" borderId="68" xfId="2" applyFont="1" applyFill="1" applyBorder="1" applyAlignment="1">
      <alignment horizontal="center" wrapText="1"/>
    </xf>
    <xf numFmtId="0" fontId="51" fillId="0" borderId="0" xfId="0" applyFont="1" applyBorder="1"/>
    <xf numFmtId="43" fontId="51" fillId="0" borderId="0" xfId="2" applyFont="1"/>
    <xf numFmtId="2" fontId="15" fillId="0" borderId="0" xfId="0" applyNumberFormat="1" applyFont="1" applyAlignment="1">
      <alignment horizontal="center" vertical="center"/>
    </xf>
    <xf numFmtId="166" fontId="1" fillId="0" borderId="0" xfId="2" applyNumberFormat="1" applyFont="1" applyAlignment="1">
      <alignment horizontal="right"/>
    </xf>
    <xf numFmtId="2" fontId="41"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19"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0" fontId="60" fillId="0" borderId="0" xfId="2" applyNumberFormat="1" applyFont="1" applyAlignment="1">
      <alignment vertical="center"/>
    </xf>
    <xf numFmtId="0" fontId="79" fillId="0" borderId="0" xfId="0" applyFont="1" applyFill="1" applyBorder="1"/>
    <xf numFmtId="0" fontId="81" fillId="0" borderId="0" xfId="0" applyNumberFormat="1" applyFont="1" applyFill="1" applyBorder="1" applyAlignment="1">
      <alignment horizontal="center" wrapText="1"/>
    </xf>
    <xf numFmtId="0" fontId="81" fillId="0" borderId="24" xfId="0" applyNumberFormat="1" applyFont="1" applyFill="1" applyBorder="1" applyAlignment="1">
      <alignment horizontal="center"/>
    </xf>
    <xf numFmtId="0" fontId="81" fillId="0" borderId="38" xfId="0" applyNumberFormat="1" applyFont="1" applyFill="1" applyBorder="1" applyAlignment="1">
      <alignment horizontal="center" wrapText="1"/>
    </xf>
    <xf numFmtId="0" fontId="81" fillId="0" borderId="0" xfId="0" applyNumberFormat="1" applyFont="1" applyFill="1" applyBorder="1" applyAlignment="1">
      <alignment horizontal="center"/>
    </xf>
    <xf numFmtId="0" fontId="81" fillId="0" borderId="24" xfId="0" applyNumberFormat="1" applyFont="1" applyFill="1" applyBorder="1" applyAlignment="1">
      <alignment horizontal="center" wrapText="1"/>
    </xf>
    <xf numFmtId="0" fontId="81" fillId="0" borderId="38" xfId="0" applyNumberFormat="1" applyFont="1" applyFill="1" applyBorder="1" applyAlignment="1">
      <alignment horizontal="center"/>
    </xf>
    <xf numFmtId="0" fontId="81" fillId="0" borderId="3" xfId="0" applyNumberFormat="1" applyFont="1" applyFill="1" applyBorder="1" applyAlignment="1">
      <alignment horizontal="center"/>
    </xf>
    <xf numFmtId="0" fontId="79" fillId="0" borderId="3" xfId="0" applyFont="1" applyFill="1" applyBorder="1"/>
    <xf numFmtId="0" fontId="71" fillId="0" borderId="0" xfId="0" applyFont="1" applyFill="1" applyBorder="1" applyAlignment="1">
      <alignment horizontal="left"/>
    </xf>
    <xf numFmtId="165" fontId="71" fillId="0" borderId="0" xfId="2" applyNumberFormat="1" applyFont="1" applyFill="1" applyBorder="1" applyAlignment="1">
      <alignment horizontal="right"/>
    </xf>
    <xf numFmtId="0" fontId="72" fillId="0" borderId="0" xfId="0" applyFont="1" applyFill="1" applyBorder="1" applyAlignment="1">
      <alignment horizontal="center"/>
    </xf>
    <xf numFmtId="0" fontId="73" fillId="0" borderId="0" xfId="0" applyFont="1" applyFill="1" applyBorder="1"/>
    <xf numFmtId="0" fontId="71" fillId="0" borderId="0" xfId="0" applyFont="1" applyFill="1" applyBorder="1"/>
    <xf numFmtId="166" fontId="73" fillId="0" borderId="0" xfId="0" applyNumberFormat="1" applyFont="1" applyFill="1" applyBorder="1"/>
    <xf numFmtId="0" fontId="71" fillId="0" borderId="21" xfId="0" applyFont="1" applyFill="1" applyBorder="1" applyAlignment="1" applyProtection="1">
      <alignment horizontal="center" vertical="center" wrapText="1"/>
    </xf>
    <xf numFmtId="0" fontId="58" fillId="0" borderId="0" xfId="0" applyFont="1" applyBorder="1"/>
    <xf numFmtId="0" fontId="15" fillId="0" borderId="83" xfId="0" applyFont="1" applyBorder="1" applyAlignment="1">
      <alignment vertical="center"/>
    </xf>
    <xf numFmtId="0" fontId="28" fillId="0" borderId="14" xfId="0" applyFont="1" applyBorder="1" applyAlignment="1">
      <alignment horizontal="right" vertical="center" wrapText="1"/>
    </xf>
    <xf numFmtId="0" fontId="14" fillId="0" borderId="15" xfId="0" applyNumberFormat="1" applyFont="1" applyFill="1" applyBorder="1" applyAlignment="1">
      <alignment horizontal="center"/>
    </xf>
    <xf numFmtId="0" fontId="81" fillId="0" borderId="80" xfId="0" applyFont="1" applyFill="1" applyBorder="1" applyAlignment="1">
      <alignment vertical="center" wrapText="1"/>
    </xf>
    <xf numFmtId="0" fontId="81" fillId="0" borderId="81" xfId="0" applyFont="1" applyFill="1" applyBorder="1" applyAlignment="1">
      <alignment vertical="center" wrapText="1"/>
    </xf>
    <xf numFmtId="0" fontId="81" fillId="0" borderId="8" xfId="0" applyNumberFormat="1" applyFont="1" applyFill="1" applyBorder="1" applyAlignment="1">
      <alignment horizontal="center" wrapText="1"/>
    </xf>
    <xf numFmtId="0" fontId="81" fillId="0" borderId="27" xfId="0" applyNumberFormat="1" applyFont="1" applyFill="1" applyBorder="1" applyAlignment="1">
      <alignment horizontal="center"/>
    </xf>
    <xf numFmtId="0" fontId="81" fillId="0" borderId="27" xfId="0" applyNumberFormat="1" applyFont="1" applyFill="1" applyBorder="1" applyAlignment="1">
      <alignment horizontal="center" wrapText="1"/>
    </xf>
    <xf numFmtId="0" fontId="81" fillId="0" borderId="77" xfId="0" applyNumberFormat="1" applyFont="1" applyFill="1" applyBorder="1" applyAlignment="1">
      <alignment horizontal="center"/>
    </xf>
    <xf numFmtId="0" fontId="81" fillId="0" borderId="43" xfId="0" applyNumberFormat="1" applyFont="1" applyFill="1" applyBorder="1" applyAlignment="1">
      <alignment horizontal="center" wrapText="1"/>
    </xf>
    <xf numFmtId="0" fontId="81" fillId="0" borderId="43" xfId="0" applyNumberFormat="1" applyFont="1" applyFill="1" applyBorder="1" applyAlignment="1">
      <alignment horizontal="center"/>
    </xf>
    <xf numFmtId="0" fontId="81" fillId="0" borderId="12" xfId="0" applyNumberFormat="1" applyFont="1" applyFill="1" applyBorder="1" applyAlignment="1">
      <alignment horizontal="center"/>
    </xf>
    <xf numFmtId="0" fontId="81" fillId="0" borderId="77" xfId="0" applyNumberFormat="1" applyFont="1" applyFill="1" applyBorder="1" applyAlignment="1">
      <alignment horizontal="center" wrapText="1"/>
    </xf>
    <xf numFmtId="0" fontId="81" fillId="0" borderId="44" xfId="0" applyNumberFormat="1" applyFont="1" applyFill="1" applyBorder="1" applyAlignment="1">
      <alignment horizontal="center"/>
    </xf>
    <xf numFmtId="165" fontId="73" fillId="0" borderId="0" xfId="2" applyNumberFormat="1" applyFont="1" applyFill="1" applyBorder="1" applyAlignment="1">
      <alignment horizontal="right"/>
    </xf>
    <xf numFmtId="0" fontId="72" fillId="0" borderId="0" xfId="0" applyFont="1" applyFill="1" applyBorder="1" applyAlignment="1" applyProtection="1">
      <alignment wrapText="1"/>
    </xf>
    <xf numFmtId="0" fontId="81" fillId="0" borderId="0" xfId="0" applyFont="1" applyFill="1" applyBorder="1"/>
    <xf numFmtId="0" fontId="74" fillId="0" borderId="0" xfId="0" applyFont="1" applyFill="1" applyBorder="1" applyAlignment="1" applyProtection="1">
      <alignment horizontal="left" wrapText="1" indent="1"/>
    </xf>
    <xf numFmtId="0" fontId="72" fillId="0" borderId="0" xfId="0" applyFont="1" applyFill="1" applyBorder="1" applyAlignment="1" applyProtection="1">
      <alignment horizontal="left" wrapText="1"/>
    </xf>
    <xf numFmtId="0" fontId="72" fillId="0" borderId="0" xfId="0" applyFont="1" applyFill="1" applyBorder="1" applyAlignment="1" applyProtection="1">
      <alignment horizontal="left" wrapText="1" indent="1"/>
    </xf>
    <xf numFmtId="0" fontId="74" fillId="0" borderId="0" xfId="0" applyFont="1" applyFill="1" applyBorder="1" applyAlignment="1" applyProtection="1">
      <alignment horizontal="left" indent="2"/>
    </xf>
    <xf numFmtId="0" fontId="74" fillId="0" borderId="0" xfId="0" applyFont="1" applyFill="1" applyBorder="1" applyAlignment="1" applyProtection="1">
      <alignment horizontal="left" wrapText="1" indent="2"/>
    </xf>
    <xf numFmtId="0" fontId="72" fillId="0" borderId="0" xfId="0" applyFont="1" applyFill="1" applyBorder="1" applyAlignment="1" applyProtection="1">
      <alignment horizontal="left" indent="1"/>
    </xf>
    <xf numFmtId="0" fontId="81" fillId="3" borderId="0" xfId="0" applyFont="1" applyFill="1" applyBorder="1"/>
    <xf numFmtId="0" fontId="74" fillId="0" borderId="0" xfId="0" applyFont="1" applyFill="1" applyBorder="1" applyAlignment="1" applyProtection="1">
      <alignment horizontal="left" wrapText="1" indent="3"/>
    </xf>
    <xf numFmtId="0" fontId="74" fillId="0" borderId="0" xfId="0" applyFont="1" applyFill="1" applyBorder="1" applyAlignment="1" applyProtection="1">
      <alignment horizontal="left" indent="4"/>
    </xf>
    <xf numFmtId="0" fontId="74" fillId="0" borderId="0" xfId="0" applyFont="1" applyFill="1" applyBorder="1" applyAlignment="1" applyProtection="1">
      <alignment horizontal="left" wrapText="1" indent="4"/>
    </xf>
    <xf numFmtId="0" fontId="74" fillId="0" borderId="0" xfId="0" applyFont="1" applyFill="1" applyBorder="1" applyAlignment="1" applyProtection="1">
      <alignment horizontal="left" indent="3"/>
    </xf>
    <xf numFmtId="0" fontId="74" fillId="0" borderId="0" xfId="0" applyFont="1" applyFill="1" applyBorder="1" applyAlignment="1" applyProtection="1">
      <alignment horizontal="left" indent="5"/>
    </xf>
    <xf numFmtId="0" fontId="74" fillId="0" borderId="0" xfId="0" applyFont="1" applyFill="1" applyBorder="1" applyAlignment="1" applyProtection="1">
      <alignment horizontal="left" indent="6"/>
    </xf>
    <xf numFmtId="0" fontId="74" fillId="0" borderId="12" xfId="0" applyFont="1" applyFill="1" applyBorder="1" applyAlignment="1" applyProtection="1">
      <alignment horizontal="left" indent="6"/>
    </xf>
    <xf numFmtId="166" fontId="73" fillId="0" borderId="12" xfId="2" applyNumberFormat="1" applyFont="1" applyFill="1" applyBorder="1" applyAlignment="1">
      <alignment horizontal="right"/>
    </xf>
    <xf numFmtId="0" fontId="79"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0"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1" xfId="2" applyNumberFormat="1" applyFont="1" applyFill="1" applyBorder="1" applyAlignment="1">
      <alignment horizontal="center" vertical="center"/>
    </xf>
    <xf numFmtId="166" fontId="15" fillId="0" borderId="21" xfId="2" applyNumberFormat="1" applyFont="1" applyFill="1" applyBorder="1" applyAlignment="1">
      <alignment horizontal="right" vertical="center"/>
    </xf>
    <xf numFmtId="165" fontId="15" fillId="0" borderId="21"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4" fillId="0" borderId="0" xfId="0" applyFont="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54" fillId="0" borderId="12" xfId="2" applyNumberFormat="1" applyFont="1" applyFill="1" applyBorder="1"/>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25" fillId="0" borderId="38" xfId="0" applyFont="1" applyBorder="1" applyAlignment="1">
      <alignment horizontal="center" vertical="center"/>
    </xf>
    <xf numFmtId="0" fontId="25" fillId="0" borderId="27" xfId="0" applyFont="1" applyBorder="1" applyAlignment="1">
      <alignment horizontal="center" vertical="center"/>
    </xf>
    <xf numFmtId="0" fontId="34" fillId="0" borderId="12" xfId="0" applyFont="1" applyFill="1" applyBorder="1"/>
    <xf numFmtId="0" fontId="19" fillId="0" borderId="12" xfId="0" applyFont="1" applyFill="1" applyBorder="1"/>
    <xf numFmtId="166" fontId="19" fillId="0" borderId="12" xfId="0" applyNumberFormat="1" applyFont="1" applyFill="1" applyBorder="1"/>
    <xf numFmtId="0" fontId="58" fillId="0" borderId="12" xfId="0" applyFont="1" applyFill="1" applyBorder="1"/>
    <xf numFmtId="0" fontId="14" fillId="0" borderId="0" xfId="0" applyFont="1" applyAlignment="1">
      <alignment horizontal="center" vertical="center"/>
    </xf>
    <xf numFmtId="43" fontId="60" fillId="0" borderId="0" xfId="2" applyNumberFormat="1" applyFont="1" applyAlignment="1">
      <alignment vertical="center"/>
    </xf>
    <xf numFmtId="0" fontId="6" fillId="0" borderId="12" xfId="0" applyFont="1" applyBorder="1" applyAlignment="1">
      <alignment horizontal="left" vertical="center" indent="3"/>
    </xf>
    <xf numFmtId="0" fontId="83" fillId="0" borderId="0" xfId="0" applyFont="1" applyAlignment="1">
      <alignment vertical="center"/>
    </xf>
    <xf numFmtId="166" fontId="56" fillId="0" borderId="0" xfId="0" applyNumberFormat="1" applyFont="1"/>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77" xfId="0" applyFont="1" applyBorder="1" applyAlignment="1">
      <alignment horizontal="right" vertical="center"/>
    </xf>
    <xf numFmtId="0" fontId="14" fillId="0" borderId="25" xfId="0" applyFont="1" applyBorder="1" applyAlignment="1">
      <alignment horizontal="right" vertical="center"/>
    </xf>
    <xf numFmtId="0" fontId="14" fillId="0" borderId="67" xfId="0" applyFont="1" applyBorder="1" applyAlignment="1">
      <alignment horizontal="right" vertical="center"/>
    </xf>
    <xf numFmtId="0" fontId="52" fillId="0" borderId="0" xfId="0" applyFont="1" applyBorder="1" applyAlignment="1">
      <alignment horizontal="right"/>
    </xf>
    <xf numFmtId="0" fontId="14" fillId="0" borderId="7" xfId="0" applyFont="1" applyBorder="1" applyAlignment="1">
      <alignment horizontal="center" vertical="center"/>
    </xf>
    <xf numFmtId="0" fontId="7" fillId="0" borderId="46" xfId="0" applyFont="1" applyBorder="1" applyAlignment="1">
      <alignment horizontal="center" vertical="center" wrapText="1"/>
    </xf>
    <xf numFmtId="0" fontId="34" fillId="0" borderId="68" xfId="0" applyNumberFormat="1" applyFont="1" applyFill="1" applyBorder="1" applyAlignment="1">
      <alignment horizontal="center" vertical="center" wrapText="1"/>
    </xf>
    <xf numFmtId="0" fontId="34" fillId="0" borderId="68" xfId="0" applyNumberFormat="1" applyFont="1" applyFill="1" applyBorder="1" applyAlignment="1">
      <alignment horizontal="center" vertical="center"/>
    </xf>
    <xf numFmtId="0" fontId="34" fillId="0" borderId="2" xfId="0" applyNumberFormat="1" applyFont="1" applyFill="1" applyBorder="1" applyAlignment="1">
      <alignment horizontal="center" vertical="center"/>
    </xf>
    <xf numFmtId="0" fontId="34" fillId="0" borderId="3" xfId="0" applyNumberFormat="1" applyFont="1" applyFill="1" applyBorder="1" applyAlignment="1">
      <alignment horizontal="center" vertical="center"/>
    </xf>
    <xf numFmtId="0" fontId="34" fillId="0" borderId="14" xfId="0" applyNumberFormat="1" applyFont="1" applyFill="1" applyBorder="1" applyAlignment="1">
      <alignment horizontal="center" vertical="center" wrapText="1"/>
    </xf>
    <xf numFmtId="0" fontId="34" fillId="0" borderId="14" xfId="0" applyNumberFormat="1" applyFont="1" applyFill="1" applyBorder="1" applyAlignment="1">
      <alignment horizontal="center" vertical="center"/>
    </xf>
    <xf numFmtId="0" fontId="2" fillId="0" borderId="0" xfId="0" applyFont="1" applyFill="1" applyBorder="1" applyAlignment="1" applyProtection="1">
      <alignment horizontal="left" indent="1"/>
    </xf>
    <xf numFmtId="0" fontId="2" fillId="0" borderId="12" xfId="0" applyFont="1" applyFill="1" applyBorder="1" applyAlignment="1" applyProtection="1">
      <alignment horizontal="left" indent="1"/>
    </xf>
    <xf numFmtId="0" fontId="72" fillId="0" borderId="0" xfId="0" applyFont="1" applyFill="1" applyBorder="1" applyAlignment="1">
      <alignment vertical="center"/>
    </xf>
    <xf numFmtId="166" fontId="72" fillId="0" borderId="0" xfId="2" applyNumberFormat="1" applyFont="1" applyAlignment="1">
      <alignment vertical="center"/>
    </xf>
    <xf numFmtId="166" fontId="72" fillId="0" borderId="0" xfId="2" applyNumberFormat="1" applyFont="1" applyFill="1" applyAlignment="1">
      <alignment vertical="center"/>
    </xf>
    <xf numFmtId="0" fontId="74" fillId="0" borderId="0" xfId="0" applyFont="1" applyFill="1" applyBorder="1" applyAlignment="1">
      <alignment horizontal="left" vertical="center"/>
    </xf>
    <xf numFmtId="166" fontId="74" fillId="0" borderId="0" xfId="2" applyNumberFormat="1" applyFont="1" applyAlignment="1">
      <alignment vertical="center"/>
    </xf>
    <xf numFmtId="166" fontId="74" fillId="0" borderId="0" xfId="2" applyNumberFormat="1" applyFont="1" applyFill="1" applyAlignment="1">
      <alignment vertical="center"/>
    </xf>
    <xf numFmtId="0" fontId="74" fillId="0" borderId="0" xfId="0" applyFont="1" applyFill="1" applyBorder="1" applyAlignment="1">
      <alignment horizontal="left" vertical="center" wrapText="1"/>
    </xf>
    <xf numFmtId="0" fontId="74" fillId="0" borderId="0" xfId="0" applyFont="1" applyAlignment="1">
      <alignment horizontal="left" vertical="center"/>
    </xf>
    <xf numFmtId="0" fontId="71" fillId="0" borderId="0" xfId="0" applyFont="1" applyFill="1" applyBorder="1" applyAlignment="1" applyProtection="1">
      <alignment horizontal="left" vertical="center" wrapText="1"/>
    </xf>
    <xf numFmtId="166" fontId="73" fillId="0" borderId="0" xfId="2" applyNumberFormat="1" applyFont="1" applyFill="1" applyBorder="1" applyAlignment="1">
      <alignment vertical="center"/>
    </xf>
    <xf numFmtId="166" fontId="71" fillId="0" borderId="0" xfId="2" applyNumberFormat="1" applyFont="1" applyFill="1" applyBorder="1" applyAlignment="1" applyProtection="1">
      <alignment horizontal="left" vertical="center" wrapText="1"/>
    </xf>
    <xf numFmtId="166" fontId="71" fillId="0" borderId="0" xfId="2" applyNumberFormat="1" applyFont="1" applyFill="1" applyBorder="1" applyAlignment="1">
      <alignment horizontal="right" vertical="center"/>
    </xf>
    <xf numFmtId="0" fontId="71" fillId="0" borderId="12" xfId="0" applyFont="1" applyFill="1" applyBorder="1" applyAlignment="1" applyProtection="1">
      <alignment horizontal="left" vertical="center" wrapText="1"/>
    </xf>
    <xf numFmtId="166" fontId="73" fillId="0" borderId="12" xfId="2" applyNumberFormat="1" applyFont="1" applyFill="1" applyBorder="1" applyAlignment="1">
      <alignment vertical="center"/>
    </xf>
    <xf numFmtId="166" fontId="71" fillId="0" borderId="21" xfId="2" applyNumberFormat="1" applyFont="1" applyFill="1" applyBorder="1" applyAlignment="1">
      <alignment horizontal="right" vertical="center"/>
    </xf>
    <xf numFmtId="0" fontId="54" fillId="0" borderId="0" xfId="6" applyFont="1" applyAlignment="1">
      <alignment horizontal="left" indent="1"/>
    </xf>
    <xf numFmtId="0" fontId="54" fillId="0" borderId="0" xfId="6" applyFont="1" applyAlignment="1">
      <alignment horizontal="left" indent="3"/>
    </xf>
    <xf numFmtId="0" fontId="53" fillId="0" borderId="0" xfId="6" applyFont="1" applyAlignment="1">
      <alignment horizontal="left"/>
    </xf>
    <xf numFmtId="166" fontId="53" fillId="0" borderId="0" xfId="2" applyNumberFormat="1" applyFont="1" applyFill="1" applyBorder="1"/>
    <xf numFmtId="166" fontId="54" fillId="0" borderId="0" xfId="2" applyNumberFormat="1" applyFont="1"/>
    <xf numFmtId="166" fontId="53" fillId="0" borderId="0" xfId="2" applyNumberFormat="1" applyFont="1"/>
    <xf numFmtId="0" fontId="54" fillId="0" borderId="0" xfId="6" applyFont="1" applyAlignment="1">
      <alignment horizontal="left"/>
    </xf>
    <xf numFmtId="166" fontId="54" fillId="0" borderId="3" xfId="2" applyNumberFormat="1" applyFont="1" applyBorder="1"/>
    <xf numFmtId="166" fontId="0" fillId="0" borderId="0" xfId="0" applyNumberFormat="1"/>
    <xf numFmtId="43" fontId="0" fillId="0" borderId="0" xfId="0" applyNumberFormat="1"/>
    <xf numFmtId="0" fontId="7" fillId="0" borderId="40" xfId="0" applyFont="1" applyFill="1" applyBorder="1" applyAlignment="1">
      <alignment horizontal="center" vertical="center" wrapText="1"/>
    </xf>
    <xf numFmtId="0" fontId="15" fillId="0" borderId="0" xfId="0" applyFont="1" applyAlignment="1">
      <alignment horizontal="center"/>
    </xf>
    <xf numFmtId="0" fontId="15" fillId="0" borderId="31" xfId="0" applyFont="1" applyBorder="1" applyAlignment="1">
      <alignment horizontal="center"/>
    </xf>
    <xf numFmtId="165" fontId="27" fillId="0" borderId="21" xfId="2" applyNumberFormat="1" applyFont="1" applyFill="1" applyBorder="1" applyAlignment="1">
      <alignment horizontal="right" wrapText="1"/>
    </xf>
    <xf numFmtId="165" fontId="27" fillId="0" borderId="70" xfId="2" applyNumberFormat="1" applyFont="1" applyFill="1" applyBorder="1" applyAlignment="1">
      <alignment horizontal="right" wrapText="1"/>
    </xf>
    <xf numFmtId="0" fontId="71" fillId="0" borderId="3" xfId="0" applyFont="1" applyFill="1" applyBorder="1" applyAlignment="1" applyProtection="1">
      <alignment horizontal="center" vertical="center" wrapText="1"/>
    </xf>
    <xf numFmtId="166" fontId="71" fillId="0" borderId="3" xfId="2" applyNumberFormat="1" applyFont="1" applyFill="1" applyBorder="1" applyAlignment="1">
      <alignment horizontal="right" vertical="center"/>
    </xf>
    <xf numFmtId="0" fontId="74" fillId="0" borderId="12" xfId="0" applyFont="1" applyBorder="1"/>
    <xf numFmtId="165" fontId="59" fillId="0" borderId="0" xfId="2" applyNumberFormat="1" applyFont="1" applyAlignment="1">
      <alignment horizontal="right" vertical="center" wrapText="1"/>
    </xf>
    <xf numFmtId="165" fontId="59" fillId="0" borderId="0" xfId="2" applyNumberFormat="1" applyFont="1" applyFill="1" applyAlignment="1">
      <alignment horizontal="right" wrapText="1"/>
    </xf>
    <xf numFmtId="165" fontId="86" fillId="0" borderId="0" xfId="2" applyNumberFormat="1" applyFont="1"/>
    <xf numFmtId="165" fontId="52" fillId="0" borderId="0" xfId="2" applyNumberFormat="1" applyFont="1" applyFill="1"/>
    <xf numFmtId="165" fontId="6" fillId="0" borderId="0" xfId="2" applyNumberFormat="1" applyFont="1" applyFill="1" applyAlignment="1">
      <alignment horizontal="right" wrapText="1"/>
    </xf>
    <xf numFmtId="43" fontId="0" fillId="0" borderId="0" xfId="0" applyNumberFormat="1" applyAlignment="1"/>
    <xf numFmtId="0" fontId="10" fillId="0" borderId="8" xfId="0" applyFont="1" applyFill="1" applyBorder="1" applyAlignment="1">
      <alignment horizontal="right" vertical="center" wrapText="1"/>
    </xf>
    <xf numFmtId="0" fontId="10" fillId="0" borderId="77" xfId="0" applyFont="1" applyBorder="1" applyAlignment="1">
      <alignment horizontal="right" vertical="center" wrapText="1"/>
    </xf>
    <xf numFmtId="0" fontId="7" fillId="0" borderId="15" xfId="0" quotePrefix="1" applyFont="1" applyBorder="1" applyAlignment="1">
      <alignment horizontal="right" vertical="center"/>
    </xf>
    <xf numFmtId="0" fontId="15" fillId="0" borderId="0" xfId="0" applyFont="1" applyBorder="1" applyAlignment="1">
      <alignment vertical="center"/>
    </xf>
    <xf numFmtId="165" fontId="15" fillId="0" borderId="16" xfId="2" applyNumberFormat="1" applyFont="1" applyBorder="1" applyAlignment="1">
      <alignment horizontal="right" vertical="center"/>
    </xf>
    <xf numFmtId="43" fontId="15" fillId="0" borderId="5" xfId="2" applyNumberFormat="1" applyFont="1" applyBorder="1" applyAlignment="1">
      <alignment horizontal="righ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5" fillId="0" borderId="0" xfId="0" applyFont="1" applyAlignment="1">
      <alignment vertical="center"/>
    </xf>
    <xf numFmtId="0" fontId="7" fillId="0" borderId="0" xfId="0" applyFont="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166" fontId="14" fillId="0" borderId="0" xfId="2" applyNumberFormat="1" applyFont="1" applyFill="1" applyAlignment="1">
      <alignment horizontal="right" vertical="center" wrapText="1"/>
    </xf>
    <xf numFmtId="0" fontId="83" fillId="0" borderId="0" xfId="0" applyFont="1" applyAlignment="1">
      <alignment horizontal="right" vertical="center"/>
    </xf>
    <xf numFmtId="166" fontId="13" fillId="0" borderId="0" xfId="2" applyNumberFormat="1" applyFont="1" applyFill="1" applyAlignment="1">
      <alignment horizontal="right" vertical="center" wrapText="1"/>
    </xf>
    <xf numFmtId="166" fontId="14" fillId="0" borderId="12" xfId="2" applyNumberFormat="1" applyFont="1" applyFill="1" applyBorder="1" applyAlignment="1">
      <alignment horizontal="right" vertical="center" wrapText="1"/>
    </xf>
    <xf numFmtId="0" fontId="14" fillId="0" borderId="10" xfId="0" applyFont="1" applyFill="1" applyBorder="1" applyAlignment="1"/>
    <xf numFmtId="0" fontId="52" fillId="0" borderId="0" xfId="0" applyFont="1" applyBorder="1" applyAlignment="1">
      <alignment horizontal="left"/>
    </xf>
    <xf numFmtId="3" fontId="15" fillId="0" borderId="31" xfId="0" applyNumberFormat="1" applyFont="1" applyBorder="1" applyAlignment="1">
      <alignment horizontal="right" vertical="center" wrapText="1"/>
    </xf>
    <xf numFmtId="167" fontId="15" fillId="0" borderId="31" xfId="0" applyNumberFormat="1" applyFont="1" applyBorder="1" applyAlignment="1">
      <alignment horizontal="right" vertical="center" wrapText="1"/>
    </xf>
    <xf numFmtId="17" fontId="7" fillId="0" borderId="25" xfId="0" applyNumberFormat="1" applyFont="1" applyFill="1" applyBorder="1" applyAlignment="1">
      <alignment horizontal="right" vertical="center" wrapText="1"/>
    </xf>
    <xf numFmtId="169" fontId="13" fillId="0" borderId="0" xfId="0" applyNumberFormat="1" applyFont="1" applyFill="1" applyAlignment="1">
      <alignment horizontal="right" wrapText="1"/>
    </xf>
    <xf numFmtId="165" fontId="17" fillId="0" borderId="0" xfId="2" applyNumberFormat="1" applyFont="1" applyFill="1" applyAlignment="1">
      <alignment horizontal="right" vertical="center" wrapText="1"/>
    </xf>
    <xf numFmtId="165" fontId="15" fillId="0" borderId="31" xfId="2" applyNumberFormat="1" applyFont="1" applyFill="1" applyBorder="1" applyAlignment="1">
      <alignment horizontal="center"/>
    </xf>
    <xf numFmtId="0" fontId="3" fillId="0" borderId="0" xfId="0" applyFont="1" applyFill="1"/>
    <xf numFmtId="165" fontId="4" fillId="0" borderId="0" xfId="0" applyNumberFormat="1" applyFont="1" applyBorder="1" applyAlignment="1">
      <alignment horizontal="right"/>
    </xf>
    <xf numFmtId="165" fontId="7"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165" fontId="2" fillId="0" borderId="12" xfId="0" applyNumberFormat="1" applyFont="1" applyFill="1" applyBorder="1" applyAlignment="1">
      <alignment horizontal="right"/>
    </xf>
    <xf numFmtId="165" fontId="1" fillId="0" borderId="0" xfId="0" applyNumberFormat="1" applyFont="1"/>
    <xf numFmtId="43" fontId="26" fillId="0" borderId="0" xfId="2" applyNumberFormat="1" applyFont="1" applyFill="1" applyAlignment="1">
      <alignment horizontal="right" vertical="center" wrapText="1"/>
    </xf>
    <xf numFmtId="43" fontId="29" fillId="0" borderId="0" xfId="2" applyNumberFormat="1" applyFont="1" applyAlignment="1">
      <alignment horizontal="right" vertical="center" wrapText="1"/>
    </xf>
    <xf numFmtId="0" fontId="17" fillId="0" borderId="0" xfId="0" applyFont="1" applyAlignment="1">
      <alignment horizontal="left" vertical="center" wrapText="1"/>
    </xf>
    <xf numFmtId="0" fontId="27" fillId="0" borderId="0" xfId="0" applyFont="1" applyAlignment="1">
      <alignment horizontal="left" vertical="center" wrapText="1"/>
    </xf>
    <xf numFmtId="166" fontId="1" fillId="0" borderId="0" xfId="0" applyNumberFormat="1" applyFont="1" applyFill="1" applyBorder="1" applyAlignment="1">
      <alignment horizontal="right" vertical="center"/>
    </xf>
    <xf numFmtId="166" fontId="1" fillId="0" borderId="0" xfId="0" applyNumberFormat="1" applyFont="1" applyBorder="1" applyAlignment="1">
      <alignment horizontal="right" vertical="center"/>
    </xf>
    <xf numFmtId="166" fontId="4" fillId="0" borderId="15" xfId="0" applyNumberFormat="1" applyFont="1" applyBorder="1" applyAlignment="1">
      <alignment horizontal="right" vertical="center"/>
    </xf>
    <xf numFmtId="0" fontId="51" fillId="0" borderId="0" xfId="0" applyFont="1" applyAlignment="1">
      <alignment vertical="center"/>
    </xf>
    <xf numFmtId="165" fontId="68" fillId="0" borderId="0" xfId="2" applyNumberFormat="1" applyFont="1" applyFill="1" applyBorder="1"/>
    <xf numFmtId="165" fontId="19" fillId="0" borderId="0" xfId="2" applyNumberFormat="1" applyFont="1" applyFill="1" applyBorder="1"/>
    <xf numFmtId="165" fontId="34" fillId="0" borderId="0" xfId="2" applyNumberFormat="1" applyFont="1" applyFill="1" applyBorder="1" applyAlignment="1">
      <alignment horizontal="center"/>
    </xf>
    <xf numFmtId="165" fontId="19" fillId="0" borderId="3" xfId="2" applyNumberFormat="1" applyFont="1" applyFill="1" applyBorder="1"/>
    <xf numFmtId="165" fontId="34" fillId="0" borderId="23" xfId="2" applyNumberFormat="1" applyFont="1" applyFill="1" applyBorder="1" applyAlignment="1">
      <alignment horizontal="center"/>
    </xf>
    <xf numFmtId="0" fontId="73" fillId="0" borderId="0" xfId="0" applyFont="1" applyFill="1" applyBorder="1" applyAlignment="1">
      <alignment horizontal="left"/>
    </xf>
    <xf numFmtId="166" fontId="71" fillId="0" borderId="15" xfId="2" applyNumberFormat="1" applyFont="1" applyFill="1" applyBorder="1" applyAlignment="1">
      <alignment horizontal="center" vertical="center"/>
    </xf>
    <xf numFmtId="165" fontId="71" fillId="0" borderId="15" xfId="2" applyNumberFormat="1" applyFont="1" applyFill="1" applyBorder="1" applyAlignment="1">
      <alignment horizontal="center" vertical="center"/>
    </xf>
    <xf numFmtId="165" fontId="73" fillId="0" borderId="0" xfId="2" applyNumberFormat="1" applyFont="1" applyFill="1" applyBorder="1"/>
    <xf numFmtId="165" fontId="34" fillId="0" borderId="3" xfId="2" applyNumberFormat="1" applyFont="1" applyFill="1" applyBorder="1" applyAlignment="1">
      <alignment horizontal="center"/>
    </xf>
    <xf numFmtId="166" fontId="19" fillId="0" borderId="12" xfId="2" applyNumberFormat="1" applyFont="1" applyFill="1" applyBorder="1" applyAlignment="1">
      <alignment horizontal="right"/>
    </xf>
    <xf numFmtId="43" fontId="10" fillId="0" borderId="77" xfId="2" applyFont="1" applyFill="1" applyBorder="1" applyAlignment="1">
      <alignment horizontal="center" vertical="center"/>
    </xf>
    <xf numFmtId="0" fontId="4" fillId="0" borderId="0" xfId="0" applyFont="1" applyBorder="1" applyAlignment="1"/>
    <xf numFmtId="3" fontId="87" fillId="0" borderId="0" xfId="0" applyNumberFormat="1" applyFont="1" applyBorder="1" applyAlignment="1">
      <alignment vertical="center" wrapText="1"/>
    </xf>
    <xf numFmtId="0" fontId="87" fillId="0" borderId="0" xfId="0" applyFont="1" applyBorder="1" applyAlignment="1">
      <alignment vertical="center" wrapText="1"/>
    </xf>
    <xf numFmtId="165" fontId="87" fillId="0" borderId="0" xfId="2" applyNumberFormat="1" applyFont="1" applyBorder="1" applyAlignment="1">
      <alignment vertical="center" wrapText="1"/>
    </xf>
    <xf numFmtId="0" fontId="54" fillId="0" borderId="0" xfId="0" applyFont="1" applyBorder="1" applyAlignment="1">
      <alignment horizontal="right"/>
    </xf>
    <xf numFmtId="165" fontId="54" fillId="0" borderId="0" xfId="2" applyNumberFormat="1" applyFont="1" applyBorder="1" applyAlignment="1">
      <alignment horizontal="right" vertical="center"/>
    </xf>
    <xf numFmtId="0" fontId="54" fillId="0" borderId="0" xfId="0" applyFont="1" applyAlignment="1"/>
    <xf numFmtId="0" fontId="10" fillId="0" borderId="40" xfId="0" applyFont="1" applyFill="1" applyBorder="1" applyAlignment="1">
      <alignment horizontal="center"/>
    </xf>
    <xf numFmtId="0" fontId="3" fillId="0" borderId="16" xfId="0" applyFont="1" applyFill="1" applyBorder="1" applyAlignment="1">
      <alignment vertical="center"/>
    </xf>
    <xf numFmtId="166" fontId="1" fillId="0" borderId="0" xfId="0" applyNumberFormat="1" applyFont="1" applyAlignment="1">
      <alignment horizontal="right" vertical="center"/>
    </xf>
    <xf numFmtId="166" fontId="1" fillId="0" borderId="0" xfId="2" applyNumberFormat="1" applyFont="1" applyAlignment="1">
      <alignment horizontal="right" vertical="center"/>
    </xf>
    <xf numFmtId="0" fontId="4" fillId="0" borderId="0" xfId="0" applyFont="1" applyAlignment="1">
      <alignment horizontal="center" vertical="center"/>
    </xf>
    <xf numFmtId="0" fontId="4" fillId="0" borderId="21" xfId="0" applyFont="1" applyBorder="1" applyAlignment="1">
      <alignment horizontal="center" vertical="center"/>
    </xf>
    <xf numFmtId="166" fontId="4" fillId="0" borderId="21" xfId="0" applyNumberFormat="1" applyFont="1" applyBorder="1" applyAlignment="1">
      <alignment horizontal="right" vertical="center"/>
    </xf>
    <xf numFmtId="166" fontId="4" fillId="0" borderId="21" xfId="2" applyNumberFormat="1" applyFont="1" applyBorder="1" applyAlignment="1">
      <alignment horizontal="right" vertical="center"/>
    </xf>
    <xf numFmtId="0" fontId="89" fillId="0" borderId="44" xfId="0" applyFont="1" applyFill="1" applyBorder="1" applyAlignment="1">
      <alignment horizontal="center" vertical="center" wrapText="1"/>
    </xf>
    <xf numFmtId="0" fontId="89" fillId="0" borderId="67" xfId="0" applyFont="1" applyFill="1" applyBorder="1" applyAlignment="1">
      <alignment horizontal="center" vertical="center" wrapText="1"/>
    </xf>
    <xf numFmtId="0" fontId="89" fillId="0" borderId="25" xfId="0" applyFont="1" applyFill="1" applyBorder="1" applyAlignment="1">
      <alignment horizontal="center" vertical="center" wrapText="1"/>
    </xf>
    <xf numFmtId="0" fontId="53" fillId="0" borderId="3" xfId="0" applyFont="1" applyFill="1" applyBorder="1" applyAlignment="1">
      <alignment horizontal="center" vertical="center"/>
    </xf>
    <xf numFmtId="43" fontId="59" fillId="0" borderId="0" xfId="2" applyNumberFormat="1" applyFont="1" applyFill="1" applyAlignment="1">
      <alignment horizontal="right" vertical="center"/>
    </xf>
    <xf numFmtId="0" fontId="52" fillId="0" borderId="0" xfId="0" applyFont="1" applyFill="1" applyAlignment="1"/>
    <xf numFmtId="0" fontId="52" fillId="0" borderId="0" xfId="0" applyFont="1" applyAlignment="1"/>
    <xf numFmtId="0" fontId="52" fillId="0" borderId="0" xfId="0" applyFont="1" applyAlignment="1">
      <alignment vertical="center"/>
    </xf>
    <xf numFmtId="0" fontId="52" fillId="0" borderId="0" xfId="0" applyFont="1" applyFill="1" applyAlignment="1">
      <alignment vertical="center"/>
    </xf>
    <xf numFmtId="0" fontId="52" fillId="0" borderId="0" xfId="0" applyFont="1" applyFill="1"/>
    <xf numFmtId="0" fontId="54" fillId="0" borderId="0" xfId="0" applyFont="1"/>
    <xf numFmtId="0" fontId="50" fillId="0" borderId="0" xfId="3" applyFont="1" applyFill="1" applyAlignment="1">
      <alignment horizontal="left" indent="1"/>
    </xf>
    <xf numFmtId="0" fontId="50" fillId="0" borderId="3" xfId="0" applyFont="1" applyBorder="1" applyAlignment="1">
      <alignment horizontal="left" indent="2"/>
    </xf>
    <xf numFmtId="0" fontId="50" fillId="0" borderId="0" xfId="0" applyFont="1" applyFill="1" applyAlignment="1">
      <alignment horizontal="left" indent="4"/>
    </xf>
    <xf numFmtId="0" fontId="49" fillId="0" borderId="0" xfId="0" applyFont="1" applyFill="1" applyAlignment="1">
      <alignment horizontal="left"/>
    </xf>
    <xf numFmtId="0" fontId="50" fillId="0" borderId="0" xfId="0" applyFont="1" applyFill="1" applyBorder="1" applyAlignment="1">
      <alignment horizontal="left" indent="2"/>
    </xf>
    <xf numFmtId="0" fontId="50" fillId="0" borderId="0" xfId="0" applyFont="1" applyFill="1" applyBorder="1" applyAlignment="1">
      <alignment horizontal="left" indent="1"/>
    </xf>
    <xf numFmtId="0" fontId="54" fillId="0" borderId="0" xfId="6" applyFont="1" applyAlignment="1">
      <alignment horizontal="left" indent="2"/>
    </xf>
    <xf numFmtId="0" fontId="54" fillId="0" borderId="0" xfId="6" applyFont="1" applyBorder="1" applyAlignment="1">
      <alignment horizontal="left" indent="3"/>
    </xf>
    <xf numFmtId="0" fontId="54" fillId="0" borderId="3" xfId="6" applyFont="1" applyBorder="1" applyAlignment="1">
      <alignment horizontal="left"/>
    </xf>
    <xf numFmtId="0" fontId="85" fillId="0" borderId="0" xfId="6" applyFont="1" applyAlignment="1">
      <alignment horizontal="left" indent="3"/>
    </xf>
    <xf numFmtId="0" fontId="53" fillId="0" borderId="0" xfId="6" applyFont="1" applyAlignment="1">
      <alignment horizontal="left" indent="2"/>
    </xf>
    <xf numFmtId="166" fontId="54" fillId="0" borderId="0" xfId="2" applyNumberFormat="1" applyFont="1" applyFill="1" applyBorder="1" applyAlignment="1">
      <alignment horizontal="left" indent="1"/>
    </xf>
    <xf numFmtId="0" fontId="54" fillId="0" borderId="3" xfId="0" applyFont="1" applyBorder="1" applyAlignment="1">
      <alignment horizontal="left" indent="1"/>
    </xf>
    <xf numFmtId="43" fontId="13" fillId="0" borderId="0" xfId="2" applyFont="1" applyAlignment="1">
      <alignment horizontal="right" vertical="center"/>
    </xf>
    <xf numFmtId="43" fontId="2" fillId="0" borderId="0" xfId="2" applyFont="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4" fillId="0" borderId="21"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5" fillId="0" borderId="3" xfId="0" applyFont="1" applyBorder="1" applyAlignment="1">
      <alignment vertical="center"/>
    </xf>
    <xf numFmtId="0" fontId="53" fillId="0" borderId="14" xfId="0" applyFont="1" applyFill="1" applyBorder="1" applyAlignment="1">
      <alignment horizontal="center" vertical="center"/>
    </xf>
    <xf numFmtId="0" fontId="53" fillId="0" borderId="15" xfId="0" applyFont="1" applyFill="1" applyBorder="1" applyAlignment="1">
      <alignment horizontal="center" vertical="center"/>
    </xf>
    <xf numFmtId="0" fontId="49" fillId="0" borderId="14" xfId="0" quotePrefix="1" applyFont="1" applyBorder="1" applyAlignment="1">
      <alignment horizontal="center" vertical="center"/>
    </xf>
    <xf numFmtId="0" fontId="7" fillId="0" borderId="68" xfId="0" applyFont="1" applyFill="1" applyBorder="1" applyAlignment="1">
      <alignment horizontal="center" vertical="center"/>
    </xf>
    <xf numFmtId="0" fontId="6" fillId="0" borderId="0" xfId="0" applyFont="1" applyAlignment="1">
      <alignment horizontal="right" vertical="center"/>
    </xf>
    <xf numFmtId="0" fontId="14" fillId="0" borderId="9" xfId="0" applyFont="1" applyFill="1" applyBorder="1" applyAlignment="1">
      <alignment horizontal="center" vertical="center"/>
    </xf>
    <xf numFmtId="0" fontId="14" fillId="0" borderId="0" xfId="0" applyFont="1" applyAlignment="1">
      <alignment horizontal="center" vertical="center"/>
    </xf>
    <xf numFmtId="0" fontId="6" fillId="0" borderId="0" xfId="0" applyFont="1" applyAlignment="1">
      <alignment vertical="center"/>
    </xf>
    <xf numFmtId="0" fontId="16" fillId="0" borderId="0" xfId="0" applyFont="1" applyAlignment="1">
      <alignment horizontal="right" vertical="center"/>
    </xf>
    <xf numFmtId="0" fontId="3" fillId="0" borderId="0" xfId="0" applyFont="1" applyAlignment="1">
      <alignment vertical="center"/>
    </xf>
    <xf numFmtId="0" fontId="7" fillId="0" borderId="49" xfId="0" applyFont="1" applyFill="1" applyBorder="1" applyAlignment="1">
      <alignment horizontal="center" vertical="center" wrapText="1"/>
    </xf>
    <xf numFmtId="43" fontId="60" fillId="0" borderId="0" xfId="2" applyNumberFormat="1" applyFont="1" applyAlignment="1">
      <alignment vertical="center"/>
    </xf>
    <xf numFmtId="0" fontId="10" fillId="0" borderId="12" xfId="0" applyFont="1" applyFill="1" applyBorder="1" applyAlignment="1">
      <alignment vertical="center"/>
    </xf>
    <xf numFmtId="0" fontId="10" fillId="0" borderId="0" xfId="0" applyFont="1" applyFill="1" applyAlignment="1">
      <alignment vertical="center"/>
    </xf>
    <xf numFmtId="0" fontId="49" fillId="0" borderId="14" xfId="0" quotePrefix="1" applyFont="1" applyBorder="1" applyAlignment="1">
      <alignment vertical="center"/>
    </xf>
    <xf numFmtId="0" fontId="7" fillId="0" borderId="14" xfId="0" quotePrefix="1" applyFont="1" applyBorder="1" applyAlignment="1">
      <alignment horizontal="right" vertical="center"/>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14" fillId="0" borderId="94" xfId="0" applyFont="1" applyBorder="1" applyAlignment="1">
      <alignment horizontal="right" vertical="center" wrapText="1"/>
    </xf>
    <xf numFmtId="0" fontId="15" fillId="0" borderId="0" xfId="0" applyFont="1" applyFill="1" applyAlignment="1">
      <alignment vertical="center"/>
    </xf>
    <xf numFmtId="43" fontId="15" fillId="0" borderId="0" xfId="2" applyNumberFormat="1" applyFont="1" applyFill="1" applyAlignment="1">
      <alignment horizontal="right" vertical="center"/>
    </xf>
    <xf numFmtId="0" fontId="56" fillId="0" borderId="0" xfId="0" applyFont="1" applyFill="1"/>
    <xf numFmtId="43" fontId="15" fillId="0" borderId="15" xfId="2" applyNumberFormat="1" applyFont="1" applyFill="1" applyBorder="1" applyAlignment="1">
      <alignment horizontal="right" vertical="center"/>
    </xf>
    <xf numFmtId="0" fontId="91" fillId="0" borderId="12" xfId="0" applyFont="1" applyFill="1" applyBorder="1" applyAlignment="1">
      <alignment horizontal="right" vertical="center"/>
    </xf>
    <xf numFmtId="43" fontId="15" fillId="0" borderId="67" xfId="2" applyNumberFormat="1" applyFont="1" applyFill="1" applyBorder="1" applyAlignment="1">
      <alignment horizontal="right" vertical="center"/>
    </xf>
    <xf numFmtId="0" fontId="92" fillId="0" borderId="12" xfId="0" applyFont="1" applyFill="1" applyBorder="1" applyAlignment="1">
      <alignment vertical="center"/>
    </xf>
    <xf numFmtId="0" fontId="56" fillId="0" borderId="0" xfId="0" applyFont="1" applyAlignment="1"/>
    <xf numFmtId="0" fontId="10" fillId="0" borderId="77" xfId="0" applyFont="1" applyFill="1" applyBorder="1" applyAlignment="1">
      <alignment horizontal="center"/>
    </xf>
    <xf numFmtId="17" fontId="14" fillId="0" borderId="67" xfId="0" applyNumberFormat="1" applyFont="1" applyFill="1" applyBorder="1" applyAlignment="1">
      <alignment horizontal="right" vertical="center" wrapText="1"/>
    </xf>
    <xf numFmtId="17" fontId="7" fillId="0" borderId="44" xfId="0" applyNumberFormat="1" applyFont="1" applyFill="1" applyBorder="1" applyAlignment="1">
      <alignment horizontal="right" vertical="center" wrapText="1"/>
    </xf>
    <xf numFmtId="17" fontId="7" fillId="0" borderId="67" xfId="0" applyNumberFormat="1" applyFont="1" applyFill="1" applyBorder="1" applyAlignment="1">
      <alignment horizontal="right" vertical="center" wrapText="1"/>
    </xf>
    <xf numFmtId="0" fontId="1" fillId="0" borderId="0" xfId="0" applyFont="1" applyAlignment="1">
      <alignment wrapText="1"/>
    </xf>
    <xf numFmtId="0" fontId="83" fillId="0" borderId="0" xfId="0" applyFont="1"/>
    <xf numFmtId="0" fontId="0" fillId="0" borderId="16" xfId="0" applyBorder="1"/>
    <xf numFmtId="0" fontId="10"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vertical="center"/>
    </xf>
    <xf numFmtId="49" fontId="4" fillId="0" borderId="0" xfId="2" applyNumberFormat="1" applyFont="1" applyAlignment="1">
      <alignment horizontal="center" vertical="center"/>
    </xf>
    <xf numFmtId="0" fontId="14" fillId="0" borderId="0" xfId="0" applyFont="1" applyAlignment="1">
      <alignment vertical="center"/>
    </xf>
    <xf numFmtId="0" fontId="10" fillId="0" borderId="84" xfId="0" applyFont="1" applyFill="1" applyBorder="1" applyAlignment="1">
      <alignment horizontal="right" vertical="center"/>
    </xf>
    <xf numFmtId="0" fontId="10" fillId="0" borderId="83" xfId="0" applyFont="1" applyFill="1" applyBorder="1" applyAlignment="1">
      <alignment horizontal="right" vertical="center"/>
    </xf>
    <xf numFmtId="0" fontId="7" fillId="0" borderId="11" xfId="0" applyFont="1" applyBorder="1" applyAlignment="1">
      <alignment horizontal="right" vertical="center" wrapText="1"/>
    </xf>
    <xf numFmtId="0" fontId="7" fillId="0" borderId="3" xfId="0" applyFont="1" applyBorder="1" applyAlignment="1">
      <alignment horizontal="right" vertical="center" wrapText="1"/>
    </xf>
    <xf numFmtId="165" fontId="83" fillId="0" borderId="0" xfId="2" applyNumberFormat="1" applyFont="1"/>
    <xf numFmtId="0" fontId="14" fillId="0" borderId="0" xfId="0" applyFont="1" applyAlignment="1">
      <alignment horizontal="left" vertical="center" indent="1"/>
    </xf>
    <xf numFmtId="0" fontId="13" fillId="0" borderId="0" xfId="0" applyFont="1" applyAlignment="1">
      <alignment horizontal="left" vertical="center" indent="2"/>
    </xf>
    <xf numFmtId="166" fontId="50" fillId="0" borderId="0" xfId="2" applyNumberFormat="1" applyFont="1" applyAlignment="1">
      <alignment horizontal="right" vertical="center"/>
    </xf>
    <xf numFmtId="165" fontId="50" fillId="0" borderId="0" xfId="2" applyNumberFormat="1" applyFont="1" applyAlignment="1">
      <alignment horizontal="right" vertical="center"/>
    </xf>
    <xf numFmtId="0" fontId="13" fillId="0" borderId="3" xfId="0" applyFont="1" applyBorder="1" applyAlignment="1">
      <alignment horizontal="left" vertical="center" indent="2"/>
    </xf>
    <xf numFmtId="166" fontId="50" fillId="0" borderId="3" xfId="2" applyNumberFormat="1" applyFont="1" applyBorder="1" applyAlignment="1">
      <alignment horizontal="right" vertical="center"/>
    </xf>
    <xf numFmtId="165" fontId="50" fillId="0" borderId="3" xfId="2" applyNumberFormat="1" applyFont="1" applyBorder="1" applyAlignment="1">
      <alignment horizontal="right" vertical="center"/>
    </xf>
    <xf numFmtId="0" fontId="14" fillId="0" borderId="3" xfId="0" applyFont="1" applyBorder="1" applyAlignment="1">
      <alignment vertical="center"/>
    </xf>
    <xf numFmtId="3" fontId="14" fillId="0" borderId="3" xfId="0" applyNumberFormat="1" applyFont="1" applyBorder="1" applyAlignment="1">
      <alignment horizontal="right" vertical="center"/>
    </xf>
    <xf numFmtId="165" fontId="14" fillId="0" borderId="3" xfId="2" applyNumberFormat="1" applyFont="1" applyBorder="1" applyAlignment="1">
      <alignment horizontal="right" vertical="center"/>
    </xf>
    <xf numFmtId="0" fontId="13" fillId="0" borderId="0" xfId="0" applyFont="1" applyAlignment="1">
      <alignment horizontal="left" vertical="center"/>
    </xf>
    <xf numFmtId="0" fontId="14" fillId="0" borderId="12" xfId="0" applyFont="1" applyBorder="1" applyAlignment="1">
      <alignment horizontal="center" vertical="center"/>
    </xf>
    <xf numFmtId="0" fontId="13" fillId="0" borderId="12" xfId="0" applyFont="1" applyBorder="1" applyAlignment="1">
      <alignment horizontal="left" vertical="center"/>
    </xf>
    <xf numFmtId="0" fontId="14" fillId="0" borderId="0" xfId="0" applyFont="1" applyAlignment="1">
      <alignment vertical="center"/>
    </xf>
    <xf numFmtId="0" fontId="14" fillId="0" borderId="0" xfId="0" applyFont="1" applyAlignment="1">
      <alignment vertical="center" wrapText="1"/>
    </xf>
    <xf numFmtId="0" fontId="83" fillId="0" borderId="0" xfId="0" applyFont="1" applyAlignment="1"/>
    <xf numFmtId="165" fontId="13" fillId="0" borderId="0" xfId="2" applyNumberFormat="1" applyFont="1" applyAlignment="1">
      <alignment horizontal="right" vertical="center"/>
    </xf>
    <xf numFmtId="165" fontId="14" fillId="0" borderId="0" xfId="2" applyNumberFormat="1" applyFont="1" applyAlignment="1">
      <alignment horizontal="right" vertical="center"/>
    </xf>
    <xf numFmtId="165" fontId="14" fillId="0" borderId="12" xfId="2" applyNumberFormat="1" applyFont="1" applyBorder="1" applyAlignment="1">
      <alignment horizontal="right" vertical="center"/>
    </xf>
    <xf numFmtId="164" fontId="14" fillId="0" borderId="8" xfId="0" applyNumberFormat="1" applyFont="1" applyBorder="1" applyAlignment="1">
      <alignment horizontal="right" vertical="center"/>
    </xf>
    <xf numFmtId="164" fontId="14" fillId="0" borderId="12" xfId="0" quotePrefix="1" applyNumberFormat="1" applyFont="1" applyBorder="1" applyAlignment="1">
      <alignment horizontal="right" vertical="center"/>
    </xf>
    <xf numFmtId="165" fontId="13" fillId="0" borderId="12" xfId="2" applyNumberFormat="1" applyFont="1" applyBorder="1" applyAlignment="1">
      <alignment horizontal="right" vertical="center"/>
    </xf>
    <xf numFmtId="165" fontId="14" fillId="0" borderId="0" xfId="2" applyNumberFormat="1" applyFont="1" applyAlignment="1">
      <alignment horizontal="right" vertical="center" wrapText="1"/>
    </xf>
    <xf numFmtId="166" fontId="53" fillId="0" borderId="0" xfId="2" applyNumberFormat="1" applyFont="1" applyAlignment="1">
      <alignment vertical="center"/>
    </xf>
    <xf numFmtId="165" fontId="13" fillId="0" borderId="0" xfId="2" applyNumberFormat="1" applyFont="1" applyAlignment="1">
      <alignment horizontal="right" vertical="center" wrapText="1"/>
    </xf>
    <xf numFmtId="166" fontId="54" fillId="0" borderId="0" xfId="2" applyNumberFormat="1" applyFont="1" applyAlignment="1">
      <alignment vertical="center"/>
    </xf>
    <xf numFmtId="0" fontId="13" fillId="0" borderId="12" xfId="0" applyFont="1" applyBorder="1" applyAlignment="1">
      <alignment horizontal="left" vertical="center" indent="2"/>
    </xf>
    <xf numFmtId="165" fontId="13" fillId="0" borderId="12" xfId="2" applyNumberFormat="1" applyFont="1" applyBorder="1" applyAlignment="1">
      <alignment horizontal="right" vertical="center" wrapText="1"/>
    </xf>
    <xf numFmtId="166" fontId="54" fillId="0" borderId="12" xfId="2" applyNumberFormat="1" applyFont="1" applyBorder="1" applyAlignment="1">
      <alignment vertical="center"/>
    </xf>
    <xf numFmtId="165" fontId="14" fillId="0" borderId="12" xfId="2" applyNumberFormat="1" applyFont="1" applyBorder="1" applyAlignment="1">
      <alignment horizontal="right" vertical="center" wrapText="1"/>
    </xf>
    <xf numFmtId="3" fontId="14" fillId="0" borderId="0" xfId="0" applyNumberFormat="1" applyFont="1" applyAlignment="1">
      <alignment horizontal="right" vertical="center" wrapText="1"/>
    </xf>
    <xf numFmtId="3" fontId="14" fillId="0" borderId="0" xfId="0" applyNumberFormat="1" applyFont="1" applyAlignment="1">
      <alignment horizontal="right" vertical="center"/>
    </xf>
    <xf numFmtId="0" fontId="13" fillId="0" borderId="0" xfId="0" applyFont="1" applyAlignment="1">
      <alignment horizontal="right" vertical="center" wrapText="1"/>
    </xf>
    <xf numFmtId="3" fontId="13" fillId="0" borderId="0" xfId="0" applyNumberFormat="1" applyFont="1" applyAlignment="1">
      <alignment horizontal="right" vertical="center" wrapText="1"/>
    </xf>
    <xf numFmtId="3" fontId="13" fillId="0" borderId="0" xfId="0" applyNumberFormat="1" applyFont="1" applyAlignment="1">
      <alignment horizontal="right" vertical="center"/>
    </xf>
    <xf numFmtId="165" fontId="13" fillId="0" borderId="0" xfId="2" applyNumberFormat="1" applyFont="1" applyFill="1" applyAlignment="1">
      <alignment horizontal="right" vertical="center" wrapText="1"/>
    </xf>
    <xf numFmtId="3" fontId="13" fillId="0" borderId="12" xfId="0" applyNumberFormat="1" applyFont="1" applyBorder="1" applyAlignment="1">
      <alignment horizontal="right" vertical="center" wrapText="1"/>
    </xf>
    <xf numFmtId="3" fontId="13" fillId="0" borderId="12" xfId="0" applyNumberFormat="1" applyFont="1" applyBorder="1" applyAlignment="1">
      <alignment horizontal="right" vertical="center"/>
    </xf>
    <xf numFmtId="3" fontId="14" fillId="0" borderId="12" xfId="0" applyNumberFormat="1" applyFont="1" applyBorder="1" applyAlignment="1">
      <alignment horizontal="right" vertical="center" wrapText="1"/>
    </xf>
    <xf numFmtId="3" fontId="14" fillId="0" borderId="12" xfId="0" applyNumberFormat="1" applyFont="1" applyBorder="1" applyAlignment="1">
      <alignment horizontal="right" vertical="center"/>
    </xf>
    <xf numFmtId="0" fontId="13" fillId="0" borderId="0" xfId="0" applyFont="1" applyAlignment="1">
      <alignment horizontal="center" vertical="center"/>
    </xf>
    <xf numFmtId="0" fontId="52" fillId="0" borderId="0" xfId="0" applyFont="1" applyFill="1" applyAlignment="1">
      <alignment horizontal="center" vertical="center"/>
    </xf>
    <xf numFmtId="0" fontId="52" fillId="0" borderId="0" xfId="0" applyFont="1" applyAlignment="1">
      <alignment wrapText="1"/>
    </xf>
    <xf numFmtId="0" fontId="52" fillId="0" borderId="0" xfId="0" applyFont="1" applyAlignment="1">
      <alignment vertical="center" wrapText="1"/>
    </xf>
    <xf numFmtId="0" fontId="95" fillId="0" borderId="0" xfId="0" applyFont="1" applyAlignment="1"/>
    <xf numFmtId="0" fontId="95" fillId="0" borderId="0" xfId="0" applyFont="1" applyAlignment="1">
      <alignment wrapText="1"/>
    </xf>
    <xf numFmtId="0" fontId="95" fillId="0" borderId="0" xfId="0" applyFont="1" applyAlignment="1">
      <alignment vertical="center" wrapText="1"/>
    </xf>
    <xf numFmtId="43" fontId="54" fillId="0" borderId="0" xfId="2" applyNumberFormat="1" applyFont="1" applyBorder="1" applyAlignment="1">
      <alignment horizontal="center" vertical="center"/>
    </xf>
    <xf numFmtId="0" fontId="51" fillId="0" borderId="23" xfId="0" applyFont="1" applyBorder="1"/>
    <xf numFmtId="0" fontId="51" fillId="0" borderId="7" xfId="0" applyFont="1" applyBorder="1"/>
    <xf numFmtId="2" fontId="53" fillId="0" borderId="0" xfId="0" applyNumberFormat="1" applyFont="1" applyBorder="1" applyAlignment="1">
      <alignment horizontal="center" vertical="center"/>
    </xf>
    <xf numFmtId="2" fontId="53" fillId="0" borderId="20" xfId="0" applyNumberFormat="1" applyFont="1" applyBorder="1" applyAlignment="1">
      <alignment horizontal="center" vertical="center"/>
    </xf>
    <xf numFmtId="2" fontId="54" fillId="0" borderId="0" xfId="0" applyNumberFormat="1" applyFont="1" applyBorder="1" applyAlignment="1">
      <alignment horizontal="center" vertical="center"/>
    </xf>
    <xf numFmtId="2" fontId="54" fillId="0" borderId="7" xfId="0" applyNumberFormat="1" applyFont="1" applyBorder="1" applyAlignment="1">
      <alignment horizontal="center" vertical="center"/>
    </xf>
    <xf numFmtId="2" fontId="54" fillId="0" borderId="3" xfId="0" applyNumberFormat="1" applyFont="1" applyBorder="1" applyAlignment="1">
      <alignment horizontal="center" vertical="center"/>
    </xf>
    <xf numFmtId="2" fontId="54" fillId="0" borderId="11" xfId="0" applyNumberFormat="1" applyFont="1" applyBorder="1" applyAlignment="1">
      <alignment horizontal="center" vertical="center"/>
    </xf>
    <xf numFmtId="0" fontId="93" fillId="0" borderId="7" xfId="0" applyFont="1" applyBorder="1" applyAlignment="1">
      <alignment horizontal="center" vertical="center" wrapText="1"/>
    </xf>
    <xf numFmtId="0" fontId="93" fillId="0" borderId="11" xfId="0" applyFont="1" applyBorder="1" applyAlignment="1">
      <alignment horizontal="center" vertical="center" wrapText="1"/>
    </xf>
    <xf numFmtId="0" fontId="87" fillId="0" borderId="46" xfId="0" applyFont="1" applyBorder="1" applyAlignment="1">
      <alignment horizontal="center" vertical="center"/>
    </xf>
    <xf numFmtId="15" fontId="87" fillId="0" borderId="11" xfId="0" applyNumberFormat="1" applyFont="1" applyBorder="1" applyAlignment="1">
      <alignment horizontal="right" vertical="center" wrapText="1"/>
    </xf>
    <xf numFmtId="0" fontId="87" fillId="0" borderId="11" xfId="0" applyFont="1" applyBorder="1" applyAlignment="1">
      <alignment horizontal="center" vertical="center"/>
    </xf>
    <xf numFmtId="0" fontId="74" fillId="0" borderId="0" xfId="0" applyFont="1" applyAlignment="1">
      <alignment horizontal="center" vertical="center"/>
    </xf>
    <xf numFmtId="0" fontId="52" fillId="0" borderId="0" xfId="0" applyFont="1" applyAlignment="1">
      <alignment horizontal="center" vertical="center"/>
    </xf>
    <xf numFmtId="0" fontId="52" fillId="0" borderId="0" xfId="0" applyFont="1" applyAlignment="1">
      <alignment vertical="top" wrapText="1"/>
    </xf>
    <xf numFmtId="0" fontId="83" fillId="0" borderId="0" xfId="0" applyFont="1" applyAlignment="1">
      <alignment vertical="top"/>
    </xf>
    <xf numFmtId="0" fontId="99" fillId="0" borderId="0" xfId="0" applyFont="1" applyAlignment="1">
      <alignment horizontal="right" vertical="center"/>
    </xf>
    <xf numFmtId="0" fontId="99" fillId="0" borderId="16" xfId="0" applyFont="1" applyBorder="1" applyAlignment="1">
      <alignment horizontal="right" vertical="center"/>
    </xf>
    <xf numFmtId="0" fontId="52" fillId="0" borderId="0" xfId="0" applyFont="1" applyFill="1" applyAlignment="1">
      <alignment horizontal="left"/>
    </xf>
    <xf numFmtId="0" fontId="94" fillId="0" borderId="0" xfId="0" applyFont="1" applyFill="1" applyAlignment="1">
      <alignment horizontal="left"/>
    </xf>
    <xf numFmtId="0" fontId="52" fillId="0" borderId="0" xfId="0" applyFont="1" applyBorder="1" applyAlignment="1">
      <alignment horizontal="left" vertical="center" wrapText="1"/>
    </xf>
    <xf numFmtId="2" fontId="15" fillId="0" borderId="21" xfId="0" applyNumberFormat="1" applyFont="1" applyBorder="1" applyAlignment="1">
      <alignment horizontal="center" vertical="center"/>
    </xf>
    <xf numFmtId="0" fontId="52" fillId="0" borderId="0" xfId="0" applyFont="1" applyAlignment="1">
      <alignment horizontal="justify" vertical="center"/>
    </xf>
    <xf numFmtId="165" fontId="52" fillId="0" borderId="0" xfId="2" applyNumberFormat="1" applyFont="1"/>
    <xf numFmtId="0" fontId="95" fillId="0" borderId="0" xfId="0" applyFont="1" applyAlignment="1">
      <alignment vertical="center"/>
    </xf>
    <xf numFmtId="0" fontId="95" fillId="0" borderId="0" xfId="0" applyFont="1"/>
    <xf numFmtId="0" fontId="52" fillId="0" borderId="0" xfId="0" applyFont="1" applyBorder="1" applyAlignment="1">
      <alignment horizontal="left" vertical="center"/>
    </xf>
    <xf numFmtId="0" fontId="52" fillId="0" borderId="0" xfId="0" applyFont="1" applyBorder="1" applyAlignment="1">
      <alignment horizontal="right" vertical="center"/>
    </xf>
    <xf numFmtId="0" fontId="59" fillId="0" borderId="0" xfId="0" applyFont="1" applyFill="1" applyBorder="1"/>
    <xf numFmtId="43" fontId="52" fillId="0" borderId="0" xfId="2" applyFont="1"/>
    <xf numFmtId="0" fontId="54" fillId="0" borderId="0" xfId="0" applyFont="1" applyBorder="1" applyAlignment="1">
      <alignment horizontal="left" vertical="center"/>
    </xf>
    <xf numFmtId="0" fontId="54" fillId="0" borderId="0" xfId="0" applyFont="1" applyBorder="1" applyAlignment="1">
      <alignment horizontal="right" vertical="center"/>
    </xf>
    <xf numFmtId="0" fontId="87" fillId="0" borderId="0" xfId="0" applyFont="1" applyFill="1" applyBorder="1"/>
    <xf numFmtId="43" fontId="54" fillId="0" borderId="0" xfId="2" applyFont="1"/>
    <xf numFmtId="0" fontId="60" fillId="0" borderId="0" xfId="0" applyFont="1" applyFill="1" applyBorder="1"/>
    <xf numFmtId="0" fontId="52" fillId="0" borderId="0" xfId="0" applyFont="1" applyFill="1" applyBorder="1"/>
    <xf numFmtId="0" fontId="87" fillId="0" borderId="0" xfId="0" applyFont="1" applyFill="1" applyBorder="1" applyAlignment="1">
      <alignment horizontal="left" vertical="top"/>
    </xf>
    <xf numFmtId="0" fontId="87" fillId="0" borderId="0" xfId="0" applyFont="1" applyFill="1" applyBorder="1" applyAlignment="1">
      <alignment horizontal="right"/>
    </xf>
    <xf numFmtId="0" fontId="87" fillId="0" borderId="0" xfId="0" applyFont="1" applyFill="1" applyBorder="1" applyAlignment="1">
      <alignment horizontal="left"/>
    </xf>
    <xf numFmtId="165" fontId="87" fillId="0" borderId="0" xfId="2" applyNumberFormat="1" applyFont="1" applyFill="1" applyBorder="1" applyAlignment="1">
      <alignment horizontal="left"/>
    </xf>
    <xf numFmtId="165" fontId="87" fillId="0" borderId="0" xfId="2" applyNumberFormat="1" applyFont="1" applyFill="1" applyBorder="1"/>
    <xf numFmtId="0" fontId="54" fillId="0" borderId="0" xfId="0" applyFont="1" applyBorder="1" applyAlignment="1">
      <alignment horizontal="left"/>
    </xf>
    <xf numFmtId="166" fontId="87" fillId="0" borderId="0" xfId="2" applyNumberFormat="1" applyFont="1" applyFill="1" applyBorder="1" applyAlignment="1">
      <alignment horizontal="right"/>
    </xf>
    <xf numFmtId="165" fontId="87" fillId="0" borderId="0" xfId="2" applyNumberFormat="1" applyFont="1" applyFill="1" applyBorder="1" applyAlignment="1">
      <alignment horizontal="right"/>
    </xf>
    <xf numFmtId="0" fontId="93" fillId="0" borderId="0" xfId="0" applyFont="1" applyFill="1" applyBorder="1"/>
    <xf numFmtId="3" fontId="52" fillId="0" borderId="0" xfId="0" applyNumberFormat="1" applyFont="1" applyAlignment="1"/>
    <xf numFmtId="0" fontId="52" fillId="0" borderId="0" xfId="0" applyFont="1" applyBorder="1" applyAlignment="1">
      <alignment horizontal="left" vertical="top" wrapText="1"/>
    </xf>
    <xf numFmtId="0" fontId="52" fillId="0" borderId="0" xfId="0" applyFont="1" applyBorder="1" applyAlignment="1">
      <alignment horizontal="right" vertical="top" wrapText="1"/>
    </xf>
    <xf numFmtId="166" fontId="94" fillId="0" borderId="0" xfId="0" applyNumberFormat="1" applyFont="1" applyBorder="1" applyAlignment="1">
      <alignment horizontal="right"/>
    </xf>
    <xf numFmtId="0" fontId="101" fillId="0" borderId="0" xfId="0" applyFont="1" applyBorder="1" applyAlignment="1">
      <alignment wrapText="1"/>
    </xf>
    <xf numFmtId="0" fontId="101" fillId="0" borderId="0" xfId="0" applyFont="1" applyBorder="1"/>
    <xf numFmtId="0" fontId="101" fillId="0" borderId="0" xfId="0" applyFont="1" applyFill="1" applyBorder="1"/>
    <xf numFmtId="0" fontId="2" fillId="0" borderId="0" xfId="0" applyFont="1"/>
    <xf numFmtId="166" fontId="52" fillId="0" borderId="0" xfId="2" applyNumberFormat="1" applyFont="1" applyFill="1" applyBorder="1"/>
    <xf numFmtId="20" fontId="59" fillId="0" borderId="0" xfId="0" applyNumberFormat="1" applyFont="1" applyAlignment="1">
      <alignment horizontal="left" vertical="center"/>
    </xf>
    <xf numFmtId="0" fontId="5" fillId="0" borderId="15" xfId="0" applyFont="1" applyBorder="1" applyAlignment="1">
      <alignment horizontal="right" vertical="center"/>
    </xf>
    <xf numFmtId="0" fontId="5" fillId="0" borderId="15" xfId="0" applyFont="1" applyFill="1" applyBorder="1" applyAlignment="1">
      <alignment horizontal="right" vertical="center"/>
    </xf>
    <xf numFmtId="166" fontId="105" fillId="0" borderId="0" xfId="2" applyNumberFormat="1" applyFont="1" applyAlignment="1">
      <alignment horizontal="right" vertical="center" wrapText="1"/>
    </xf>
    <xf numFmtId="166" fontId="105" fillId="0" borderId="0" xfId="2" applyNumberFormat="1" applyFont="1" applyBorder="1" applyAlignment="1">
      <alignment horizontal="right" vertical="center" wrapText="1"/>
    </xf>
    <xf numFmtId="166" fontId="105" fillId="0" borderId="3" xfId="2" applyNumberFormat="1" applyFont="1" applyBorder="1" applyAlignment="1">
      <alignment horizontal="right" vertical="center" wrapText="1"/>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83"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99" fillId="0" borderId="17" xfId="0" applyFont="1" applyBorder="1" applyAlignment="1">
      <alignment horizontal="center" vertical="center"/>
    </xf>
    <xf numFmtId="166" fontId="13" fillId="0" borderId="0" xfId="2" applyNumberFormat="1" applyFont="1" applyFill="1" applyAlignment="1">
      <alignment horizontal="right" vertical="center"/>
    </xf>
    <xf numFmtId="165" fontId="13" fillId="0" borderId="0" xfId="2" applyNumberFormat="1" applyFont="1" applyFill="1" applyAlignment="1">
      <alignment horizontal="right" vertical="center"/>
    </xf>
    <xf numFmtId="0" fontId="83" fillId="0" borderId="12" xfId="0" applyFont="1" applyBorder="1" applyAlignment="1">
      <alignment vertical="center"/>
    </xf>
    <xf numFmtId="0" fontId="14" fillId="0" borderId="12" xfId="0" applyFont="1" applyFill="1" applyBorder="1" applyAlignment="1">
      <alignment horizontal="center" vertical="center"/>
    </xf>
    <xf numFmtId="166" fontId="14" fillId="0" borderId="0" xfId="2" applyNumberFormat="1" applyFont="1" applyFill="1" applyAlignment="1">
      <alignment horizontal="right" vertical="center"/>
    </xf>
    <xf numFmtId="165" fontId="14" fillId="0" borderId="0" xfId="2" applyNumberFormat="1" applyFont="1" applyFill="1" applyAlignment="1">
      <alignment horizontal="right" vertical="center"/>
    </xf>
    <xf numFmtId="0" fontId="13" fillId="0" borderId="6" xfId="0" applyFont="1" applyBorder="1" applyAlignment="1">
      <alignment horizontal="center" vertical="center"/>
    </xf>
    <xf numFmtId="0" fontId="83" fillId="0" borderId="0" xfId="0" applyFont="1" applyAlignment="1">
      <alignment vertical="center" wrapText="1"/>
    </xf>
    <xf numFmtId="0" fontId="13" fillId="0" borderId="0" xfId="0" applyFont="1" applyAlignment="1">
      <alignment horizontal="left" vertical="center" indent="3"/>
    </xf>
    <xf numFmtId="0" fontId="81" fillId="0" borderId="14" xfId="0" applyNumberFormat="1" applyFont="1" applyFill="1" applyBorder="1" applyAlignment="1">
      <alignment horizontal="center" wrapText="1"/>
    </xf>
    <xf numFmtId="0" fontId="81" fillId="0" borderId="14" xfId="0" applyNumberFormat="1" applyFont="1" applyFill="1" applyBorder="1" applyAlignment="1">
      <alignment horizontal="center"/>
    </xf>
    <xf numFmtId="0" fontId="81" fillId="0" borderId="68" xfId="0" applyNumberFormat="1" applyFont="1" applyFill="1" applyBorder="1" applyAlignment="1">
      <alignment horizontal="center" wrapText="1"/>
    </xf>
    <xf numFmtId="0" fontId="81" fillId="0" borderId="68" xfId="0" applyNumberFormat="1" applyFont="1" applyFill="1" applyBorder="1" applyAlignment="1">
      <alignment horizontal="center"/>
    </xf>
    <xf numFmtId="0" fontId="81" fillId="0" borderId="3" xfId="0" applyNumberFormat="1" applyFont="1" applyFill="1" applyBorder="1" applyAlignment="1">
      <alignment horizontal="center" wrapText="1"/>
    </xf>
    <xf numFmtId="166" fontId="73" fillId="0" borderId="0" xfId="2" applyNumberFormat="1" applyFont="1" applyFill="1" applyBorder="1" applyAlignment="1">
      <alignment horizontal="center"/>
    </xf>
    <xf numFmtId="0" fontId="51" fillId="0" borderId="0" xfId="0" applyFont="1" applyFill="1" applyBorder="1"/>
    <xf numFmtId="165" fontId="75" fillId="0" borderId="0" xfId="2" applyNumberFormat="1" applyFont="1" applyFill="1" applyBorder="1"/>
    <xf numFmtId="165" fontId="51" fillId="0" borderId="0" xfId="2" applyNumberFormat="1" applyFont="1" applyFill="1" applyBorder="1"/>
    <xf numFmtId="0" fontId="73" fillId="0" borderId="0" xfId="0" applyFont="1" applyFill="1" applyBorder="1" applyAlignment="1" applyProtection="1">
      <alignment horizontal="left" indent="3"/>
    </xf>
    <xf numFmtId="0" fontId="73" fillId="0" borderId="0" xfId="0" applyFont="1" applyFill="1" applyBorder="1" applyAlignment="1">
      <alignment horizontal="left" indent="2"/>
    </xf>
    <xf numFmtId="0" fontId="72" fillId="0" borderId="0" xfId="0" applyFont="1" applyBorder="1" applyAlignment="1">
      <alignment horizontal="center"/>
    </xf>
    <xf numFmtId="166" fontId="79" fillId="0" borderId="0" xfId="2" applyNumberFormat="1" applyFont="1" applyFill="1" applyBorder="1" applyAlignment="1">
      <alignment horizontal="center"/>
    </xf>
    <xf numFmtId="0" fontId="81" fillId="0" borderId="0" xfId="0" applyFont="1" applyFill="1" applyBorder="1" applyAlignment="1">
      <alignment horizontal="left" wrapText="1"/>
    </xf>
    <xf numFmtId="165" fontId="81" fillId="0" borderId="0" xfId="2" applyNumberFormat="1" applyFont="1" applyFill="1" applyBorder="1" applyAlignment="1">
      <alignment horizontal="center"/>
    </xf>
    <xf numFmtId="0" fontId="81" fillId="0" borderId="0" xfId="0" applyFont="1" applyFill="1" applyBorder="1" applyAlignment="1" applyProtection="1">
      <alignment horizontal="left" wrapText="1"/>
    </xf>
    <xf numFmtId="0" fontId="79" fillId="0" borderId="0" xfId="0" applyFont="1" applyFill="1" applyBorder="1" applyAlignment="1" applyProtection="1">
      <alignment horizontal="left" wrapText="1" indent="1"/>
    </xf>
    <xf numFmtId="165" fontId="79" fillId="0" borderId="0" xfId="2" applyNumberFormat="1" applyFont="1" applyFill="1" applyBorder="1" applyAlignment="1">
      <alignment horizontal="center"/>
    </xf>
    <xf numFmtId="0" fontId="79" fillId="0" borderId="0" xfId="0" applyFont="1" applyFill="1" applyBorder="1" applyAlignment="1" applyProtection="1">
      <alignment horizontal="left" indent="2"/>
    </xf>
    <xf numFmtId="0" fontId="79" fillId="0" borderId="0" xfId="0" applyFont="1" applyFill="1" applyBorder="1" applyAlignment="1" applyProtection="1">
      <alignment horizontal="left" indent="3"/>
    </xf>
    <xf numFmtId="0" fontId="79" fillId="0" borderId="0" xfId="0" applyFont="1" applyFill="1" applyBorder="1" applyAlignment="1" applyProtection="1">
      <alignment horizontal="left" indent="1"/>
    </xf>
    <xf numFmtId="0" fontId="81" fillId="0" borderId="0" xfId="0" applyFont="1" applyFill="1" applyBorder="1" applyAlignment="1">
      <alignment horizontal="left"/>
    </xf>
    <xf numFmtId="0" fontId="79" fillId="0" borderId="0" xfId="0" applyFont="1" applyFill="1" applyBorder="1" applyAlignment="1">
      <alignment horizontal="left" indent="2"/>
    </xf>
    <xf numFmtId="0" fontId="73" fillId="0" borderId="0" xfId="0" applyFont="1" applyFill="1" applyBorder="1" applyAlignment="1">
      <alignment horizontal="left" indent="1"/>
    </xf>
    <xf numFmtId="166" fontId="74" fillId="0" borderId="0" xfId="0" applyNumberFormat="1" applyFont="1" applyFill="1" applyBorder="1"/>
    <xf numFmtId="0" fontId="71" fillId="0" borderId="0" xfId="0" applyFont="1" applyFill="1" applyBorder="1" applyAlignment="1" applyProtection="1">
      <alignment horizontal="left" indent="3"/>
    </xf>
    <xf numFmtId="166" fontId="71" fillId="0" borderId="0" xfId="2" applyNumberFormat="1" applyFont="1" applyFill="1" applyBorder="1" applyAlignment="1">
      <alignment horizontal="center"/>
    </xf>
    <xf numFmtId="166" fontId="72" fillId="0" borderId="0" xfId="0" applyNumberFormat="1" applyFont="1" applyFill="1" applyBorder="1"/>
    <xf numFmtId="0" fontId="73" fillId="0" borderId="0" xfId="0" applyFont="1" applyFill="1" applyBorder="1" applyAlignment="1">
      <alignment horizontal="left" indent="3"/>
    </xf>
    <xf numFmtId="0" fontId="71" fillId="0" borderId="15" xfId="0" applyFont="1" applyFill="1" applyBorder="1" applyAlignment="1">
      <alignment horizontal="center"/>
    </xf>
    <xf numFmtId="166" fontId="71" fillId="0" borderId="15" xfId="0" applyNumberFormat="1" applyFont="1" applyFill="1" applyBorder="1"/>
    <xf numFmtId="0" fontId="93" fillId="0" borderId="7" xfId="0" applyFont="1" applyBorder="1" applyAlignment="1">
      <alignment horizontal="center" vertical="center"/>
    </xf>
    <xf numFmtId="0" fontId="54" fillId="0" borderId="17" xfId="0" applyFont="1" applyBorder="1" applyAlignment="1">
      <alignment vertical="center"/>
    </xf>
    <xf numFmtId="0" fontId="93" fillId="0" borderId="25" xfId="0" applyFont="1" applyBorder="1" applyAlignment="1">
      <alignment horizontal="right" vertical="center"/>
    </xf>
    <xf numFmtId="0" fontId="93" fillId="0" borderId="77" xfId="0" applyFont="1" applyBorder="1" applyAlignment="1">
      <alignment horizontal="right" vertical="center"/>
    </xf>
    <xf numFmtId="0" fontId="93" fillId="0" borderId="67" xfId="0" applyFont="1" applyBorder="1" applyAlignment="1">
      <alignment horizontal="right" vertical="center"/>
    </xf>
    <xf numFmtId="2" fontId="87" fillId="0" borderId="0" xfId="2" applyNumberFormat="1" applyFont="1" applyAlignment="1">
      <alignment horizontal="center" vertical="center"/>
    </xf>
    <xf numFmtId="3" fontId="87" fillId="0" borderId="0" xfId="0" applyNumberFormat="1" applyFont="1" applyAlignment="1">
      <alignment horizontal="right" vertical="center"/>
    </xf>
    <xf numFmtId="167" fontId="87" fillId="0" borderId="0" xfId="0" applyNumberFormat="1" applyFont="1" applyAlignment="1">
      <alignment horizontal="right" vertical="center"/>
    </xf>
    <xf numFmtId="165" fontId="87" fillId="0" borderId="0" xfId="2" applyNumberFormat="1" applyFont="1" applyAlignment="1">
      <alignment horizontal="right" vertical="center"/>
    </xf>
    <xf numFmtId="2" fontId="87" fillId="0" borderId="12" xfId="2" applyNumberFormat="1" applyFont="1" applyBorder="1" applyAlignment="1">
      <alignment horizontal="center" vertical="center"/>
    </xf>
    <xf numFmtId="3" fontId="87" fillId="0" borderId="12" xfId="0" applyNumberFormat="1" applyFont="1" applyBorder="1" applyAlignment="1">
      <alignment horizontal="right" vertical="center"/>
    </xf>
    <xf numFmtId="167" fontId="87" fillId="0" borderId="12" xfId="0" applyNumberFormat="1" applyFont="1" applyBorder="1" applyAlignment="1">
      <alignment horizontal="right" vertical="center"/>
    </xf>
    <xf numFmtId="165" fontId="87" fillId="0" borderId="12" xfId="2" applyNumberFormat="1" applyFont="1" applyBorder="1" applyAlignment="1">
      <alignment horizontal="right" vertical="center"/>
    </xf>
    <xf numFmtId="0" fontId="93" fillId="0" borderId="12" xfId="0" applyFont="1" applyBorder="1" applyAlignment="1">
      <alignment horizontal="center" vertical="center"/>
    </xf>
    <xf numFmtId="3" fontId="93" fillId="0" borderId="12" xfId="0" applyNumberFormat="1" applyFont="1" applyBorder="1" applyAlignment="1">
      <alignment horizontal="right" vertical="center"/>
    </xf>
    <xf numFmtId="167" fontId="93" fillId="0" borderId="12" xfId="0" applyNumberFormat="1" applyFont="1" applyBorder="1" applyAlignment="1">
      <alignment horizontal="right" vertical="center"/>
    </xf>
    <xf numFmtId="0" fontId="74" fillId="0" borderId="0" xfId="0" applyFont="1" applyFill="1" applyBorder="1" applyAlignment="1" applyProtection="1">
      <alignment horizontal="left"/>
    </xf>
    <xf numFmtId="0" fontId="74" fillId="0" borderId="0" xfId="0" applyFont="1" applyFill="1" applyBorder="1" applyAlignment="1" applyProtection="1">
      <alignment horizontal="left" wrapText="1"/>
    </xf>
    <xf numFmtId="0" fontId="72" fillId="0" borderId="0" xfId="0" applyFont="1" applyFill="1" applyBorder="1" applyAlignment="1" applyProtection="1">
      <alignment horizontal="left"/>
    </xf>
    <xf numFmtId="0" fontId="71" fillId="0" borderId="3" xfId="0" applyFont="1" applyFill="1" applyBorder="1" applyAlignment="1" applyProtection="1">
      <alignment horizontal="left" vertical="center"/>
    </xf>
    <xf numFmtId="166" fontId="71" fillId="0" borderId="3" xfId="2" applyNumberFormat="1" applyFont="1" applyFill="1" applyBorder="1" applyAlignment="1">
      <alignment horizontal="right"/>
    </xf>
    <xf numFmtId="165" fontId="73" fillId="0" borderId="3" xfId="0" applyNumberFormat="1" applyFont="1" applyFill="1" applyBorder="1" applyAlignment="1"/>
    <xf numFmtId="0" fontId="71" fillId="0" borderId="3" xfId="0" applyFont="1" applyFill="1" applyBorder="1" applyAlignment="1" applyProtection="1">
      <alignment horizontal="center" vertical="center"/>
    </xf>
    <xf numFmtId="0" fontId="10" fillId="0" borderId="0" xfId="0" applyFont="1" applyAlignment="1">
      <alignment vertical="center"/>
    </xf>
    <xf numFmtId="0" fontId="11" fillId="0" borderId="0" xfId="0" applyFont="1" applyAlignment="1">
      <alignment vertical="center"/>
    </xf>
    <xf numFmtId="0" fontId="54" fillId="0" borderId="0" xfId="0" applyFont="1" applyBorder="1" applyAlignment="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3" fontId="0" fillId="0" borderId="0" xfId="0" applyNumberFormat="1" applyAlignment="1"/>
    <xf numFmtId="4" fontId="0" fillId="0" borderId="0" xfId="0" applyNumberFormat="1" applyAlignment="1"/>
    <xf numFmtId="0" fontId="14" fillId="0" borderId="19" xfId="0" applyFont="1" applyBorder="1" applyAlignment="1">
      <alignment horizontal="right" vertical="center"/>
    </xf>
    <xf numFmtId="0" fontId="108" fillId="0" borderId="0" xfId="0" applyFont="1" applyAlignment="1">
      <alignment vertical="top"/>
    </xf>
    <xf numFmtId="0" fontId="99" fillId="0" borderId="0" xfId="0" applyFont="1" applyAlignment="1">
      <alignment vertical="center"/>
    </xf>
    <xf numFmtId="0" fontId="108" fillId="0" borderId="0" xfId="0" applyFont="1" applyAlignment="1"/>
    <xf numFmtId="0" fontId="93" fillId="0" borderId="0" xfId="0" applyFont="1" applyBorder="1" applyAlignment="1">
      <alignment vertical="center"/>
    </xf>
    <xf numFmtId="0" fontId="87" fillId="0" borderId="0" xfId="0" applyFont="1" applyBorder="1" applyAlignment="1">
      <alignment vertical="center"/>
    </xf>
    <xf numFmtId="0" fontId="93" fillId="0" borderId="12" xfId="0" applyFont="1" applyBorder="1" applyAlignment="1">
      <alignment vertical="center"/>
    </xf>
    <xf numFmtId="3" fontId="93" fillId="0" borderId="0" xfId="0" applyNumberFormat="1" applyFont="1" applyBorder="1" applyAlignment="1">
      <alignment vertical="center" wrapText="1"/>
    </xf>
    <xf numFmtId="0" fontId="54" fillId="0" borderId="0" xfId="0" applyFont="1" applyBorder="1" applyAlignment="1"/>
    <xf numFmtId="165" fontId="93" fillId="0" borderId="0" xfId="2" applyNumberFormat="1" applyFont="1" applyBorder="1" applyAlignment="1">
      <alignment horizontal="right" vertical="center" wrapText="1"/>
    </xf>
    <xf numFmtId="165" fontId="54" fillId="0" borderId="0" xfId="2" applyNumberFormat="1" applyFont="1" applyBorder="1" applyAlignment="1"/>
    <xf numFmtId="165" fontId="87" fillId="0" borderId="0" xfId="2" applyNumberFormat="1" applyFont="1" applyBorder="1" applyAlignment="1">
      <alignment horizontal="right" vertical="center" wrapText="1"/>
    </xf>
    <xf numFmtId="165" fontId="93" fillId="0" borderId="12" xfId="2" applyNumberFormat="1" applyFont="1" applyBorder="1" applyAlignment="1">
      <alignment horizontal="right" vertical="center" wrapText="1"/>
    </xf>
    <xf numFmtId="166" fontId="93" fillId="0" borderId="0" xfId="2" applyNumberFormat="1" applyFont="1" applyBorder="1" applyAlignment="1">
      <alignment vertical="center" wrapText="1"/>
    </xf>
    <xf numFmtId="166" fontId="54" fillId="0" borderId="0" xfId="2" applyNumberFormat="1" applyFont="1" applyBorder="1" applyAlignment="1"/>
    <xf numFmtId="166" fontId="87" fillId="0" borderId="0" xfId="2" applyNumberFormat="1" applyFont="1" applyBorder="1" applyAlignment="1">
      <alignment vertical="center" wrapText="1"/>
    </xf>
    <xf numFmtId="166" fontId="93" fillId="0" borderId="12" xfId="2" applyNumberFormat="1" applyFont="1" applyBorder="1" applyAlignment="1">
      <alignment vertical="center" wrapText="1"/>
    </xf>
    <xf numFmtId="0" fontId="93" fillId="0" borderId="0" xfId="0" applyFont="1" applyAlignment="1">
      <alignment vertical="center"/>
    </xf>
    <xf numFmtId="0" fontId="93" fillId="0" borderId="0" xfId="0" applyFont="1" applyAlignment="1">
      <alignment horizontal="right" vertical="center"/>
    </xf>
    <xf numFmtId="0" fontId="93" fillId="0" borderId="19" xfId="0" applyFont="1" applyBorder="1" applyAlignment="1">
      <alignment vertical="center"/>
    </xf>
    <xf numFmtId="0" fontId="93" fillId="0" borderId="12" xfId="0" applyFont="1" applyBorder="1" applyAlignment="1">
      <alignment horizontal="right" vertical="center"/>
    </xf>
    <xf numFmtId="0" fontId="54" fillId="0" borderId="0" xfId="0" applyFont="1" applyAlignment="1">
      <alignment vertical="top"/>
    </xf>
    <xf numFmtId="0" fontId="5" fillId="0" borderId="0" xfId="0" applyFont="1" applyAlignment="1">
      <alignment horizontal="center" vertical="center"/>
    </xf>
    <xf numFmtId="0" fontId="6" fillId="0" borderId="3" xfId="0" applyFont="1" applyBorder="1" applyAlignment="1">
      <alignment horizontal="right" vertical="center"/>
    </xf>
    <xf numFmtId="0" fontId="49" fillId="0" borderId="14" xfId="0" quotePrefix="1" applyFont="1" applyBorder="1" applyAlignment="1">
      <alignment horizontal="center" vertical="center"/>
    </xf>
    <xf numFmtId="0" fontId="49" fillId="0" borderId="15" xfId="0" quotePrefix="1" applyFont="1" applyBorder="1" applyAlignment="1">
      <alignment horizontal="center" vertical="center"/>
    </xf>
    <xf numFmtId="0" fontId="59" fillId="0" borderId="0" xfId="0" applyFont="1" applyAlignment="1">
      <alignment vertical="center" wrapText="1"/>
    </xf>
    <xf numFmtId="0" fontId="52" fillId="0" borderId="5" xfId="0" applyFont="1" applyBorder="1" applyAlignment="1">
      <alignment horizontal="right" vertical="center"/>
    </xf>
    <xf numFmtId="0" fontId="59" fillId="0" borderId="0" xfId="0" applyFont="1" applyAlignment="1">
      <alignment horizontal="left" vertical="center" wrapText="1"/>
    </xf>
    <xf numFmtId="0" fontId="21" fillId="0" borderId="0" xfId="0" applyFont="1" applyAlignment="1">
      <alignment horizontal="center" vertical="top"/>
    </xf>
    <xf numFmtId="0" fontId="15" fillId="0" borderId="3" xfId="0" applyFont="1" applyBorder="1" applyAlignment="1">
      <alignment horizontal="right"/>
    </xf>
    <xf numFmtId="0" fontId="52" fillId="0" borderId="0" xfId="0" applyFont="1" applyAlignment="1">
      <alignment horizontal="left" vertical="center"/>
    </xf>
    <xf numFmtId="0" fontId="7" fillId="0" borderId="73" xfId="0" applyFont="1" applyFill="1" applyBorder="1" applyAlignment="1">
      <alignment horizontal="center" wrapText="1"/>
    </xf>
    <xf numFmtId="0" fontId="7" fillId="0" borderId="86" xfId="0" applyFont="1" applyFill="1" applyBorder="1" applyAlignment="1">
      <alignment horizontal="center" wrapText="1"/>
    </xf>
    <xf numFmtId="0" fontId="59" fillId="0" borderId="16" xfId="0" applyFont="1" applyBorder="1" applyAlignment="1">
      <alignment horizontal="right" vertical="top"/>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7" fillId="0" borderId="14" xfId="0" applyFont="1" applyFill="1" applyBorder="1" applyAlignment="1">
      <alignment horizontal="center" wrapText="1"/>
    </xf>
    <xf numFmtId="0" fontId="7" fillId="0" borderId="2" xfId="0"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54" fillId="0" borderId="0" xfId="0" applyFont="1" applyBorder="1" applyAlignment="1">
      <alignment horizontal="left" vertic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21" fillId="0" borderId="0" xfId="0" applyFont="1" applyAlignment="1">
      <alignment horizontal="center"/>
    </xf>
    <xf numFmtId="0" fontId="63"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43" fillId="0" borderId="15" xfId="0" applyNumberFormat="1" applyFont="1" applyBorder="1" applyAlignment="1">
      <alignment horizontal="center"/>
    </xf>
    <xf numFmtId="0" fontId="4" fillId="0" borderId="38" xfId="0" applyFont="1" applyBorder="1" applyAlignment="1">
      <alignment horizontal="center" vertical="center"/>
    </xf>
    <xf numFmtId="0" fontId="4" fillId="0" borderId="46"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87" fillId="0" borderId="5" xfId="0" applyFont="1" applyBorder="1" applyAlignment="1">
      <alignment horizontal="right" vertical="center"/>
    </xf>
    <xf numFmtId="0" fontId="14" fillId="0" borderId="0" xfId="0" applyFont="1" applyBorder="1" applyAlignment="1">
      <alignment horizontal="right" vertical="center"/>
    </xf>
    <xf numFmtId="0" fontId="7" fillId="0" borderId="38" xfId="0" applyFont="1" applyBorder="1" applyAlignment="1">
      <alignment horizontal="center" vertical="center"/>
    </xf>
    <xf numFmtId="0" fontId="7" fillId="0" borderId="2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52" fillId="0" borderId="0" xfId="0" applyFont="1" applyAlignment="1">
      <alignment horizontal="left" wrapText="1"/>
    </xf>
    <xf numFmtId="0" fontId="2" fillId="0" borderId="0" xfId="0" applyFont="1" applyAlignment="1">
      <alignment vertical="center"/>
    </xf>
    <xf numFmtId="0" fontId="52" fillId="0" borderId="0" xfId="0" applyFont="1" applyAlignment="1">
      <alignment horizontal="justify" vertical="center"/>
    </xf>
    <xf numFmtId="0" fontId="52" fillId="0" borderId="0" xfId="0" applyFont="1" applyAlignment="1">
      <alignment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52" fillId="0" borderId="16" xfId="0" applyFont="1" applyBorder="1" applyAlignment="1">
      <alignment horizontal="right" vertical="center"/>
    </xf>
    <xf numFmtId="0" fontId="7" fillId="0" borderId="46" xfId="0" applyFont="1" applyBorder="1" applyAlignment="1">
      <alignment horizontal="center" vertical="center"/>
    </xf>
    <xf numFmtId="17" fontId="7" fillId="0" borderId="24" xfId="0" applyNumberFormat="1" applyFont="1" applyBorder="1" applyAlignment="1">
      <alignment horizontal="center"/>
    </xf>
    <xf numFmtId="17" fontId="7" fillId="0" borderId="20" xfId="0" applyNumberFormat="1" applyFont="1" applyBorder="1" applyAlignment="1">
      <alignment horizontal="center"/>
    </xf>
    <xf numFmtId="17" fontId="7" fillId="0" borderId="5" xfId="0" applyNumberFormat="1" applyFont="1" applyBorder="1" applyAlignment="1">
      <alignment horizontal="center"/>
    </xf>
    <xf numFmtId="17" fontId="7" fillId="0" borderId="24" xfId="0" applyNumberFormat="1" applyFont="1" applyBorder="1" applyAlignment="1">
      <alignment horizontal="center" wrapText="1"/>
    </xf>
    <xf numFmtId="17" fontId="7" fillId="0" borderId="20" xfId="0" applyNumberFormat="1" applyFont="1" applyBorder="1" applyAlignment="1">
      <alignment horizontal="center" wrapText="1"/>
    </xf>
    <xf numFmtId="0" fontId="52" fillId="0" borderId="0" xfId="0" applyFont="1" applyAlignment="1">
      <alignment horizontal="left" vertical="center" wrapText="1"/>
    </xf>
    <xf numFmtId="0" fontId="52" fillId="0" borderId="16" xfId="0" applyFont="1" applyBorder="1" applyAlignment="1">
      <alignment horizontal="right"/>
    </xf>
    <xf numFmtId="0" fontId="52" fillId="0" borderId="0" xfId="0" applyFont="1" applyAlignment="1">
      <alignment horizontal="left"/>
    </xf>
    <xf numFmtId="0" fontId="5" fillId="0" borderId="0" xfId="0" applyFont="1" applyAlignment="1">
      <alignment horizontal="center" vertical="center" wrapText="1"/>
    </xf>
    <xf numFmtId="0" fontId="34" fillId="0" borderId="0" xfId="0" applyFont="1" applyFill="1" applyAlignment="1">
      <alignment horizontal="center" wrapText="1"/>
    </xf>
    <xf numFmtId="0" fontId="15" fillId="0" borderId="24"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2" xfId="0" applyFont="1" applyBorder="1" applyAlignment="1">
      <alignment horizontal="center" vertical="center"/>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0" xfId="0" applyFont="1" applyBorder="1" applyAlignment="1">
      <alignment horizontal="center" vertical="center"/>
    </xf>
    <xf numFmtId="0" fontId="52" fillId="0" borderId="0" xfId="0" applyFont="1" applyFill="1" applyAlignment="1">
      <alignment horizontal="left" wrapText="1"/>
    </xf>
    <xf numFmtId="0" fontId="15" fillId="0" borderId="24"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52"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0" fillId="0" borderId="0" xfId="0" applyFont="1" applyAlignment="1">
      <alignment vertical="center"/>
    </xf>
    <xf numFmtId="0" fontId="25" fillId="0" borderId="16" xfId="0" applyFont="1" applyBorder="1" applyAlignment="1">
      <alignment vertical="center"/>
    </xf>
    <xf numFmtId="0" fontId="21" fillId="0" borderId="0" xfId="0" applyFont="1" applyAlignment="1">
      <alignment horizontal="center" vertical="center"/>
    </xf>
    <xf numFmtId="0" fontId="2" fillId="0" borderId="0" xfId="0" applyFont="1" applyAlignment="1">
      <alignment horizontal="center" vertical="center"/>
    </xf>
    <xf numFmtId="0" fontId="23" fillId="0" borderId="12" xfId="0" applyFont="1" applyBorder="1" applyAlignment="1">
      <alignment horizontal="right" vertical="center"/>
    </xf>
    <xf numFmtId="0" fontId="10" fillId="0" borderId="22" xfId="0" applyFont="1" applyBorder="1" applyAlignment="1">
      <alignment horizontal="center" vertical="center"/>
    </xf>
    <xf numFmtId="0" fontId="10" fillId="0" borderId="27"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13"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88" xfId="0" applyNumberFormat="1" applyFont="1" applyFill="1" applyBorder="1" applyAlignment="1">
      <alignment horizontal="center" vertical="center" wrapText="1"/>
    </xf>
    <xf numFmtId="0" fontId="94" fillId="0" borderId="0" xfId="0" applyFont="1" applyAlignment="1">
      <alignment horizontal="left" vertical="center"/>
    </xf>
    <xf numFmtId="0" fontId="94" fillId="0" borderId="0" xfId="0" applyFont="1" applyAlignment="1">
      <alignment horizontal="left" vertical="center" wrapText="1"/>
    </xf>
    <xf numFmtId="0" fontId="10" fillId="0" borderId="0" xfId="0" applyFont="1" applyAlignment="1">
      <alignment vertical="center" wrapText="1"/>
    </xf>
    <xf numFmtId="0" fontId="52" fillId="0" borderId="16" xfId="0" applyFont="1" applyBorder="1" applyAlignment="1">
      <alignment horizontal="right"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vertical="center" wrapText="1"/>
    </xf>
    <xf numFmtId="0" fontId="23" fillId="0" borderId="12" xfId="0" applyFont="1" applyBorder="1" applyAlignment="1">
      <alignment horizontal="righ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7" fillId="0" borderId="14" xfId="0" applyFont="1" applyFill="1" applyBorder="1" applyAlignment="1">
      <alignment horizontal="center"/>
    </xf>
    <xf numFmtId="0" fontId="7" fillId="0" borderId="2" xfId="0" applyFont="1" applyFill="1" applyBorder="1" applyAlignment="1">
      <alignment horizont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7" fillId="0" borderId="68" xfId="0" applyFont="1" applyFill="1" applyBorder="1" applyAlignment="1">
      <alignment horizontal="center"/>
    </xf>
    <xf numFmtId="0" fontId="52" fillId="0" borderId="28" xfId="0" applyFont="1" applyBorder="1" applyAlignment="1">
      <alignment horizontal="right" vertical="top" wrapText="1"/>
    </xf>
    <xf numFmtId="0" fontId="1" fillId="0" borderId="3" xfId="0" applyFont="1" applyBorder="1" applyAlignment="1">
      <alignment horizontal="right"/>
    </xf>
    <xf numFmtId="0" fontId="52" fillId="0" borderId="0" xfId="0" applyFont="1" applyBorder="1" applyAlignment="1">
      <alignment horizontal="right" vertical="top" wrapText="1"/>
    </xf>
    <xf numFmtId="0" fontId="66" fillId="0" borderId="0" xfId="0" applyFont="1" applyAlignment="1">
      <alignment horizontal="center"/>
    </xf>
    <xf numFmtId="0" fontId="21" fillId="0" borderId="0" xfId="0" applyFont="1" applyBorder="1" applyAlignment="1">
      <alignment horizontal="center"/>
    </xf>
    <xf numFmtId="0" fontId="1" fillId="0" borderId="0" xfId="0" applyFont="1" applyBorder="1" applyAlignment="1">
      <alignment horizontal="right" vertical="top"/>
    </xf>
    <xf numFmtId="0" fontId="43" fillId="0" borderId="5" xfId="0" applyFont="1" applyBorder="1" applyAlignment="1">
      <alignment horizontal="center" vertical="center"/>
    </xf>
    <xf numFmtId="0" fontId="43" fillId="0" borderId="3" xfId="0" applyFont="1" applyBorder="1" applyAlignment="1">
      <alignment horizontal="center" vertical="center"/>
    </xf>
    <xf numFmtId="17" fontId="43" fillId="0" borderId="14" xfId="0" applyNumberFormat="1" applyFont="1" applyBorder="1" applyAlignment="1">
      <alignment horizontal="center"/>
    </xf>
    <xf numFmtId="17" fontId="43" fillId="0" borderId="2" xfId="0" applyNumberFormat="1" applyFont="1" applyBorder="1" applyAlignment="1">
      <alignment horizontal="center"/>
    </xf>
    <xf numFmtId="17" fontId="43" fillId="0" borderId="14" xfId="0" applyNumberFormat="1" applyFont="1" applyBorder="1" applyAlignment="1">
      <alignment horizontal="center" wrapText="1"/>
    </xf>
    <xf numFmtId="17" fontId="43" fillId="0" borderId="15" xfId="0" applyNumberFormat="1" applyFont="1" applyBorder="1" applyAlignment="1">
      <alignment horizontal="center" wrapText="1"/>
    </xf>
    <xf numFmtId="0" fontId="6" fillId="0" borderId="0" xfId="0" applyFont="1" applyAlignment="1">
      <alignment horizontal="left" vertical="top" wrapText="1"/>
    </xf>
    <xf numFmtId="0" fontId="6" fillId="0" borderId="16" xfId="0" applyFont="1" applyBorder="1" applyAlignment="1">
      <alignment horizontal="right" vertical="center"/>
    </xf>
    <xf numFmtId="0" fontId="34" fillId="0" borderId="0" xfId="0" applyFont="1" applyAlignment="1">
      <alignment horizontal="center" vertical="center"/>
    </xf>
    <xf numFmtId="0" fontId="52" fillId="0" borderId="28" xfId="0" applyFont="1" applyBorder="1" applyAlignment="1">
      <alignment horizontal="right"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59" fillId="0" borderId="0" xfId="0" applyFont="1" applyAlignment="1">
      <alignment horizontal="left" vertical="center"/>
    </xf>
    <xf numFmtId="0" fontId="54" fillId="0" borderId="0" xfId="0" applyFont="1" applyAlignment="1">
      <alignment horizontal="left" vertical="top" wrapText="1"/>
    </xf>
    <xf numFmtId="0" fontId="54" fillId="0" borderId="0" xfId="0" applyFont="1" applyBorder="1" applyAlignment="1">
      <alignment horizontal="right" vertical="center"/>
    </xf>
    <xf numFmtId="0" fontId="5" fillId="0" borderId="0" xfId="0" applyFont="1" applyFill="1" applyBorder="1" applyAlignment="1">
      <alignment horizontal="center"/>
    </xf>
    <xf numFmtId="0" fontId="65" fillId="0" borderId="0" xfId="0" applyFont="1" applyFill="1" applyBorder="1" applyAlignment="1">
      <alignment horizontal="center"/>
    </xf>
    <xf numFmtId="0" fontId="65" fillId="0" borderId="3" xfId="0" applyFont="1" applyFill="1" applyBorder="1" applyAlignment="1">
      <alignment horizontal="right"/>
    </xf>
    <xf numFmtId="0" fontId="34" fillId="0" borderId="2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11" xfId="0" applyFont="1" applyFill="1" applyBorder="1" applyAlignment="1">
      <alignment horizontal="center" vertical="center" wrapText="1"/>
    </xf>
    <xf numFmtId="17" fontId="4" fillId="0" borderId="0" xfId="0" applyNumberFormat="1" applyFont="1" applyBorder="1" applyAlignment="1">
      <alignment horizontal="center"/>
    </xf>
    <xf numFmtId="17" fontId="4" fillId="0" borderId="23" xfId="0" applyNumberFormat="1" applyFont="1" applyBorder="1" applyAlignment="1">
      <alignment horizontal="center"/>
    </xf>
    <xf numFmtId="17" fontId="4" fillId="0" borderId="7" xfId="0" applyNumberFormat="1" applyFont="1" applyBorder="1" applyAlignment="1">
      <alignment horizontal="center"/>
    </xf>
    <xf numFmtId="17" fontId="4" fillId="0" borderId="23" xfId="0" applyNumberFormat="1" applyFont="1" applyBorder="1" applyAlignment="1">
      <alignment horizontal="center" wrapText="1"/>
    </xf>
    <xf numFmtId="17" fontId="4" fillId="0" borderId="7" xfId="0" applyNumberFormat="1" applyFont="1" applyBorder="1" applyAlignment="1">
      <alignment horizontal="center" wrapText="1"/>
    </xf>
    <xf numFmtId="0" fontId="14" fillId="0" borderId="38" xfId="0" applyFont="1" applyBorder="1" applyAlignment="1">
      <alignment horizontal="right" vertical="center"/>
    </xf>
    <xf numFmtId="0" fontId="14" fillId="0" borderId="39" xfId="0" applyFont="1" applyBorder="1" applyAlignment="1">
      <alignment horizontal="right" vertical="center"/>
    </xf>
    <xf numFmtId="0" fontId="52" fillId="0" borderId="0" xfId="0" applyFont="1" applyAlignment="1">
      <alignment horizontal="left" vertical="top" wrapText="1"/>
    </xf>
    <xf numFmtId="0" fontId="14" fillId="0" borderId="41" xfId="0" applyFont="1" applyBorder="1" applyAlignment="1">
      <alignment horizontal="right" vertical="center"/>
    </xf>
    <xf numFmtId="0" fontId="14" fillId="0" borderId="27" xfId="0" applyFont="1" applyBorder="1" applyAlignment="1">
      <alignment horizontal="right" vertical="center"/>
    </xf>
    <xf numFmtId="0" fontId="14" fillId="0" borderId="42" xfId="0" applyFont="1" applyBorder="1" applyAlignment="1">
      <alignment horizontal="right" vertical="center"/>
    </xf>
    <xf numFmtId="0" fontId="14" fillId="0" borderId="43" xfId="0" applyFont="1" applyBorder="1" applyAlignment="1">
      <alignment horizontal="right" vertical="center"/>
    </xf>
    <xf numFmtId="0" fontId="36" fillId="0" borderId="12" xfId="0" applyFont="1" applyBorder="1" applyAlignment="1">
      <alignment horizontal="right" vertical="center"/>
    </xf>
    <xf numFmtId="0" fontId="14" fillId="0" borderId="13" xfId="0" applyFont="1" applyBorder="1" applyAlignment="1">
      <alignment horizontal="center" vertical="center"/>
    </xf>
    <xf numFmtId="0" fontId="14" fillId="0" borderId="37"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7"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7" fillId="0" borderId="91" xfId="0" applyFont="1" applyFill="1" applyBorder="1" applyAlignment="1">
      <alignment horizontal="center" wrapText="1"/>
    </xf>
    <xf numFmtId="0" fontId="7" fillId="0" borderId="89" xfId="0" applyFont="1" applyFill="1" applyBorder="1" applyAlignment="1">
      <alignment horizontal="center" wrapText="1"/>
    </xf>
    <xf numFmtId="0" fontId="7" fillId="0" borderId="92" xfId="0" applyFont="1" applyFill="1" applyBorder="1" applyAlignment="1">
      <alignment horizontal="center" wrapText="1"/>
    </xf>
    <xf numFmtId="0" fontId="7" fillId="0" borderId="90" xfId="0" applyFont="1" applyFill="1" applyBorder="1" applyAlignment="1">
      <alignment horizontal="center" wrapText="1"/>
    </xf>
    <xf numFmtId="168" fontId="14" fillId="0" borderId="10" xfId="2" quotePrefix="1" applyNumberFormat="1" applyFont="1" applyFill="1" applyBorder="1" applyAlignment="1">
      <alignment horizontal="center" wrapText="1"/>
    </xf>
    <xf numFmtId="168" fontId="14" fillId="0" borderId="9" xfId="2" quotePrefix="1" applyNumberFormat="1" applyFont="1" applyFill="1" applyBorder="1" applyAlignment="1">
      <alignment horizontal="center" wrapText="1"/>
    </xf>
    <xf numFmtId="168" fontId="14" fillId="0" borderId="13" xfId="2" quotePrefix="1" applyNumberFormat="1" applyFont="1" applyFill="1" applyBorder="1" applyAlignment="1">
      <alignment horizontal="center" wrapText="1"/>
    </xf>
    <xf numFmtId="0" fontId="14" fillId="0" borderId="9" xfId="2" quotePrefix="1" applyNumberFormat="1" applyFont="1" applyFill="1" applyBorder="1" applyAlignment="1">
      <alignment horizontal="center" wrapText="1"/>
    </xf>
    <xf numFmtId="0" fontId="14" fillId="0" borderId="0" xfId="0" applyFont="1" applyBorder="1" applyAlignment="1">
      <alignment horizontal="center" vertical="center"/>
    </xf>
    <xf numFmtId="17" fontId="75" fillId="0" borderId="22" xfId="0" applyNumberFormat="1" applyFont="1" applyBorder="1" applyAlignment="1">
      <alignment horizontal="center"/>
    </xf>
    <xf numFmtId="17" fontId="75" fillId="0" borderId="16" xfId="0" applyNumberFormat="1" applyFont="1" applyBorder="1" applyAlignment="1">
      <alignment horizontal="center"/>
    </xf>
    <xf numFmtId="0" fontId="78" fillId="0" borderId="0" xfId="0" applyFont="1" applyFill="1" applyBorder="1" applyAlignment="1">
      <alignment horizontal="center"/>
    </xf>
    <xf numFmtId="0" fontId="80" fillId="0" borderId="0" xfId="0" applyFont="1" applyFill="1" applyBorder="1" applyAlignment="1">
      <alignment horizontal="center"/>
    </xf>
    <xf numFmtId="0" fontId="81" fillId="0" borderId="12" xfId="0" applyFont="1" applyFill="1" applyBorder="1" applyAlignment="1">
      <alignment horizontal="right"/>
    </xf>
    <xf numFmtId="17" fontId="75" fillId="0" borderId="9" xfId="0" applyNumberFormat="1" applyFont="1" applyBorder="1" applyAlignment="1">
      <alignment horizontal="center"/>
    </xf>
    <xf numFmtId="17" fontId="75" fillId="0" borderId="13" xfId="0" applyNumberFormat="1" applyFont="1" applyBorder="1" applyAlignment="1">
      <alignment horizontal="center"/>
    </xf>
    <xf numFmtId="17" fontId="75" fillId="0" borderId="10" xfId="0" applyNumberFormat="1" applyFont="1" applyBorder="1" applyAlignment="1">
      <alignment horizontal="center"/>
    </xf>
    <xf numFmtId="17" fontId="75" fillId="0" borderId="10" xfId="0" applyNumberFormat="1" applyFont="1" applyBorder="1" applyAlignment="1">
      <alignment horizontal="center" wrapText="1"/>
    </xf>
    <xf numFmtId="17" fontId="75" fillId="0" borderId="13" xfId="0" applyNumberFormat="1" applyFont="1" applyBorder="1" applyAlignment="1">
      <alignment horizontal="center" wrapText="1"/>
    </xf>
    <xf numFmtId="0" fontId="65" fillId="0" borderId="5" xfId="0" applyNumberFormat="1" applyFont="1" applyFill="1" applyBorder="1" applyAlignment="1">
      <alignment horizontal="center" vertical="center" wrapText="1"/>
    </xf>
    <xf numFmtId="0" fontId="65" fillId="0" borderId="3" xfId="0" applyNumberFormat="1" applyFont="1" applyFill="1" applyBorder="1" applyAlignment="1">
      <alignment horizontal="center" vertical="center" wrapText="1"/>
    </xf>
    <xf numFmtId="0" fontId="65" fillId="0" borderId="38" xfId="0" applyNumberFormat="1" applyFont="1" applyFill="1" applyBorder="1" applyAlignment="1">
      <alignment horizontal="center" vertical="center" wrapText="1"/>
    </xf>
    <xf numFmtId="0" fontId="65" fillId="0" borderId="46" xfId="0" applyNumberFormat="1" applyFont="1" applyFill="1" applyBorder="1" applyAlignment="1">
      <alignment horizontal="center" vertical="center" wrapText="1"/>
    </xf>
    <xf numFmtId="0" fontId="65" fillId="0" borderId="24" xfId="0" applyNumberFormat="1" applyFont="1" applyFill="1" applyBorder="1" applyAlignment="1">
      <alignment horizontal="center" vertical="center" wrapText="1"/>
    </xf>
    <xf numFmtId="0" fontId="65" fillId="0" borderId="18" xfId="0" applyNumberFormat="1" applyFont="1" applyFill="1" applyBorder="1" applyAlignment="1">
      <alignment horizontal="center" vertical="center" wrapText="1"/>
    </xf>
    <xf numFmtId="0" fontId="64" fillId="0" borderId="0" xfId="0" applyFont="1" applyFill="1" applyBorder="1" applyAlignment="1">
      <alignment horizontal="center"/>
    </xf>
    <xf numFmtId="0" fontId="65" fillId="0" borderId="38"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46" xfId="0" applyFont="1" applyFill="1" applyBorder="1" applyAlignment="1">
      <alignment horizontal="center" vertical="center" wrapText="1"/>
    </xf>
    <xf numFmtId="0" fontId="65" fillId="0" borderId="38" xfId="0" applyNumberFormat="1" applyFont="1" applyFill="1" applyBorder="1" applyAlignment="1">
      <alignment horizontal="center" wrapText="1"/>
    </xf>
    <xf numFmtId="0" fontId="65" fillId="0" borderId="46" xfId="0" applyNumberFormat="1" applyFont="1" applyFill="1" applyBorder="1" applyAlignment="1">
      <alignment horizontal="center" wrapText="1"/>
    </xf>
    <xf numFmtId="0" fontId="65" fillId="0" borderId="5" xfId="0" applyNumberFormat="1" applyFont="1" applyFill="1" applyBorder="1" applyAlignment="1">
      <alignment horizontal="center" wrapText="1"/>
    </xf>
    <xf numFmtId="0" fontId="65" fillId="0" borderId="3" xfId="0" applyNumberFormat="1" applyFont="1" applyFill="1" applyBorder="1" applyAlignment="1">
      <alignment horizontal="center" wrapText="1"/>
    </xf>
    <xf numFmtId="0" fontId="65" fillId="0" borderId="20" xfId="0" applyNumberFormat="1" applyFont="1" applyFill="1" applyBorder="1" applyAlignment="1">
      <alignment horizontal="center" wrapText="1"/>
    </xf>
    <xf numFmtId="0" fontId="65" fillId="0" borderId="11" xfId="0" applyNumberFormat="1" applyFont="1" applyFill="1" applyBorder="1" applyAlignment="1">
      <alignment horizontal="center" wrapText="1"/>
    </xf>
    <xf numFmtId="0" fontId="87" fillId="0" borderId="5" xfId="0" applyFont="1" applyFill="1" applyBorder="1" applyAlignment="1">
      <alignment horizontal="right"/>
    </xf>
    <xf numFmtId="0" fontId="85" fillId="0" borderId="0" xfId="0" applyFont="1" applyAlignment="1">
      <alignment horizontal="left"/>
    </xf>
    <xf numFmtId="0" fontId="54" fillId="0" borderId="0" xfId="0" applyFont="1" applyAlignment="1">
      <alignment horizontal="left"/>
    </xf>
    <xf numFmtId="0" fontId="65" fillId="0" borderId="24" xfId="0" applyNumberFormat="1" applyFont="1" applyFill="1" applyBorder="1" applyAlignment="1">
      <alignment horizontal="center" wrapText="1"/>
    </xf>
    <xf numFmtId="0" fontId="65" fillId="0" borderId="18" xfId="0" applyNumberFormat="1" applyFont="1" applyFill="1" applyBorder="1" applyAlignment="1">
      <alignment horizontal="center" wrapText="1"/>
    </xf>
    <xf numFmtId="0" fontId="7" fillId="0" borderId="102" xfId="0" applyFont="1" applyFill="1" applyBorder="1" applyAlignment="1">
      <alignment horizontal="center" wrapText="1"/>
    </xf>
    <xf numFmtId="17" fontId="75" fillId="0" borderId="14" xfId="0" applyNumberFormat="1" applyFont="1" applyBorder="1" applyAlignment="1">
      <alignment horizontal="center"/>
    </xf>
    <xf numFmtId="17" fontId="75" fillId="0" borderId="15" xfId="0" applyNumberFormat="1" applyFont="1" applyBorder="1" applyAlignment="1">
      <alignment horizontal="center"/>
    </xf>
    <xf numFmtId="0" fontId="72" fillId="0" borderId="0" xfId="0" applyFont="1" applyBorder="1" applyAlignment="1">
      <alignment horizontal="center"/>
    </xf>
    <xf numFmtId="0" fontId="71" fillId="0" borderId="0" xfId="0" applyFont="1" applyFill="1" applyBorder="1" applyAlignment="1">
      <alignment horizontal="center"/>
    </xf>
    <xf numFmtId="0" fontId="107" fillId="0" borderId="3" xfId="0" applyFont="1" applyFill="1" applyBorder="1" applyAlignment="1">
      <alignment horizontal="right"/>
    </xf>
    <xf numFmtId="0" fontId="81" fillId="0" borderId="5" xfId="0" applyFont="1" applyFill="1" applyBorder="1" applyAlignment="1">
      <alignment horizontal="center" vertical="center"/>
    </xf>
    <xf numFmtId="0" fontId="81" fillId="0" borderId="3" xfId="0" applyFont="1" applyFill="1" applyBorder="1" applyAlignment="1">
      <alignment horizontal="center" vertical="center"/>
    </xf>
    <xf numFmtId="17" fontId="75" fillId="0" borderId="2" xfId="0" applyNumberFormat="1" applyFont="1" applyBorder="1" applyAlignment="1">
      <alignment horizontal="center"/>
    </xf>
    <xf numFmtId="17" fontId="75" fillId="0" borderId="14" xfId="0" applyNumberFormat="1" applyFont="1" applyBorder="1" applyAlignment="1">
      <alignment horizontal="center" wrapText="1"/>
    </xf>
    <xf numFmtId="17" fontId="75" fillId="0" borderId="2" xfId="0" applyNumberFormat="1" applyFont="1" applyBorder="1" applyAlignment="1">
      <alignment horizontal="center" wrapText="1"/>
    </xf>
    <xf numFmtId="0" fontId="59" fillId="0" borderId="5" xfId="0" applyFont="1" applyFill="1" applyBorder="1" applyAlignment="1">
      <alignment horizontal="right" vertical="top"/>
    </xf>
    <xf numFmtId="0" fontId="43" fillId="0" borderId="3" xfId="0" applyFont="1" applyFill="1" applyBorder="1" applyAlignment="1">
      <alignment horizontal="right"/>
    </xf>
    <xf numFmtId="0" fontId="65" fillId="0" borderId="20" xfId="0" applyFont="1" applyFill="1" applyBorder="1" applyAlignment="1">
      <alignment horizontal="center" vertical="center"/>
    </xf>
    <xf numFmtId="0" fontId="65" fillId="0" borderId="11" xfId="0" applyFont="1" applyFill="1" applyBorder="1" applyAlignment="1">
      <alignment horizontal="center" vertical="center"/>
    </xf>
    <xf numFmtId="17" fontId="43" fillId="0" borderId="2" xfId="0" applyNumberFormat="1" applyFont="1" applyBorder="1" applyAlignment="1">
      <alignment horizontal="center" wrapText="1"/>
    </xf>
    <xf numFmtId="0" fontId="53" fillId="0" borderId="97" xfId="0" applyFont="1" applyFill="1" applyBorder="1" applyAlignment="1">
      <alignment horizontal="center" vertical="center" wrapText="1"/>
    </xf>
    <xf numFmtId="0" fontId="53" fillId="0" borderId="96" xfId="0" applyFont="1" applyFill="1" applyBorder="1" applyAlignment="1">
      <alignment horizontal="center" vertical="center" wrapText="1"/>
    </xf>
    <xf numFmtId="0" fontId="53" fillId="0" borderId="98" xfId="0" applyFont="1" applyFill="1" applyBorder="1" applyAlignment="1">
      <alignment horizontal="center" vertical="center" wrapText="1"/>
    </xf>
    <xf numFmtId="0" fontId="53" fillId="0" borderId="99"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100" xfId="0" applyFont="1" applyFill="1" applyBorder="1" applyAlignment="1">
      <alignment horizontal="center" vertical="center" wrapText="1"/>
    </xf>
    <xf numFmtId="0" fontId="93" fillId="0" borderId="10" xfId="0" applyFont="1" applyFill="1" applyBorder="1" applyAlignment="1">
      <alignment horizontal="center" vertical="center" wrapText="1"/>
    </xf>
    <xf numFmtId="0" fontId="93" fillId="0" borderId="9" xfId="0" applyFont="1" applyFill="1" applyBorder="1" applyAlignment="1">
      <alignment horizontal="center" vertical="center" wrapText="1"/>
    </xf>
    <xf numFmtId="0" fontId="93" fillId="0" borderId="13" xfId="0" applyFont="1" applyFill="1" applyBorder="1" applyAlignment="1">
      <alignment horizontal="center" vertical="center" wrapText="1"/>
    </xf>
    <xf numFmtId="0" fontId="93" fillId="0" borderId="95" xfId="0" applyFont="1" applyFill="1" applyBorder="1" applyAlignment="1">
      <alignment horizontal="center" vertical="center" wrapText="1"/>
    </xf>
    <xf numFmtId="0" fontId="81" fillId="0" borderId="0" xfId="0" applyFont="1" applyFill="1" applyBorder="1" applyAlignment="1">
      <alignment horizontal="right"/>
    </xf>
    <xf numFmtId="0" fontId="81" fillId="0" borderId="38" xfId="0" applyFont="1" applyFill="1" applyBorder="1" applyAlignment="1">
      <alignment horizontal="center" vertical="center" wrapText="1"/>
    </xf>
    <xf numFmtId="0" fontId="81" fillId="0" borderId="40" xfId="0" applyFont="1" applyFill="1" applyBorder="1" applyAlignment="1">
      <alignment horizontal="center" vertical="center" wrapText="1"/>
    </xf>
    <xf numFmtId="0" fontId="81" fillId="0" borderId="46" xfId="0" applyFont="1" applyFill="1" applyBorder="1" applyAlignment="1">
      <alignment horizontal="center" vertical="center" wrapText="1"/>
    </xf>
    <xf numFmtId="17" fontId="75" fillId="0" borderId="15" xfId="0" applyNumberFormat="1" applyFont="1" applyBorder="1" applyAlignment="1">
      <alignment horizontal="center" wrapText="1"/>
    </xf>
    <xf numFmtId="0" fontId="65" fillId="0" borderId="0" xfId="0" applyFont="1" applyFill="1" applyBorder="1" applyAlignment="1">
      <alignment horizontal="right"/>
    </xf>
    <xf numFmtId="0" fontId="54" fillId="0" borderId="16" xfId="0" applyFont="1" applyBorder="1" applyAlignment="1">
      <alignment horizontal="right" vertical="center"/>
    </xf>
    <xf numFmtId="43" fontId="72" fillId="0" borderId="14" xfId="2" applyFont="1" applyFill="1" applyBorder="1" applyAlignment="1">
      <alignment horizontal="center"/>
    </xf>
    <xf numFmtId="43" fontId="72" fillId="0" borderId="15" xfId="2" applyFont="1" applyFill="1" applyBorder="1" applyAlignment="1">
      <alignment horizontal="center"/>
    </xf>
    <xf numFmtId="0" fontId="103" fillId="0" borderId="0" xfId="0" applyFont="1" applyAlignment="1">
      <alignment horizontal="center"/>
    </xf>
    <xf numFmtId="43" fontId="77" fillId="0" borderId="0" xfId="2" applyFont="1" applyFill="1" applyBorder="1" applyAlignment="1">
      <alignment horizontal="center" wrapText="1"/>
    </xf>
    <xf numFmtId="43" fontId="71" fillId="0" borderId="3" xfId="2" applyFont="1" applyFill="1" applyBorder="1" applyAlignment="1">
      <alignment horizontal="right" wrapText="1"/>
    </xf>
    <xf numFmtId="0" fontId="75" fillId="0" borderId="38" xfId="0" applyFont="1" applyFill="1" applyBorder="1" applyAlignment="1">
      <alignment horizontal="center" vertical="center"/>
    </xf>
    <xf numFmtId="0" fontId="75" fillId="0" borderId="40" xfId="0" applyFont="1" applyFill="1" applyBorder="1" applyAlignment="1">
      <alignment horizontal="center" vertical="center"/>
    </xf>
    <xf numFmtId="0" fontId="75" fillId="0" borderId="46" xfId="0" applyFont="1" applyFill="1" applyBorder="1" applyAlignment="1">
      <alignment horizontal="center" vertical="center"/>
    </xf>
    <xf numFmtId="43" fontId="72" fillId="0" borderId="2" xfId="2" applyFont="1" applyFill="1" applyBorder="1" applyAlignment="1">
      <alignment horizontal="center"/>
    </xf>
    <xf numFmtId="0" fontId="11" fillId="0" borderId="12" xfId="0" applyFont="1" applyBorder="1" applyAlignment="1">
      <alignment horizontal="right" vertical="center"/>
    </xf>
    <xf numFmtId="0" fontId="95" fillId="0" borderId="0" xfId="0" applyFont="1" applyAlignment="1">
      <alignment horizontal="left" vertical="center" wrapText="1"/>
    </xf>
    <xf numFmtId="0" fontId="96" fillId="0" borderId="0" xfId="1" applyFont="1" applyAlignment="1">
      <alignment vertical="center" wrapText="1"/>
    </xf>
    <xf numFmtId="0" fontId="95" fillId="0" borderId="16" xfId="0" applyFont="1" applyBorder="1" applyAlignment="1">
      <alignment horizontal="right" vertical="center" wrapText="1"/>
    </xf>
    <xf numFmtId="0" fontId="100" fillId="0" borderId="0" xfId="0" applyFont="1" applyAlignment="1">
      <alignment vertical="center" wrapText="1"/>
    </xf>
    <xf numFmtId="0" fontId="95"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vertical="center"/>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5" xfId="0" applyFont="1" applyBorder="1" applyAlignment="1">
      <alignment horizontal="center" vertical="center" textRotation="90" wrapText="1"/>
    </xf>
    <xf numFmtId="165" fontId="7" fillId="0" borderId="38" xfId="2" applyNumberFormat="1" applyFont="1" applyBorder="1" applyAlignment="1">
      <alignment horizontal="center" vertical="center" wrapText="1"/>
    </xf>
    <xf numFmtId="165" fontId="7" fillId="0" borderId="46" xfId="2" applyNumberFormat="1" applyFont="1" applyBorder="1" applyAlignment="1">
      <alignment horizontal="center" vertical="center" wrapText="1"/>
    </xf>
    <xf numFmtId="0" fontId="52" fillId="0" borderId="5" xfId="0" applyFont="1" applyBorder="1" applyAlignment="1">
      <alignment horizontal="right" vertical="center" wrapText="1"/>
    </xf>
    <xf numFmtId="0" fontId="52" fillId="0" borderId="0" xfId="0" applyFont="1" applyAlignment="1">
      <alignment vertical="center" wrapText="1"/>
    </xf>
    <xf numFmtId="165" fontId="10" fillId="0" borderId="38" xfId="2" applyNumberFormat="1" applyFont="1" applyBorder="1" applyAlignment="1">
      <alignment horizontal="center" vertical="center" wrapText="1"/>
    </xf>
    <xf numFmtId="165" fontId="10" fillId="0" borderId="46" xfId="2" applyNumberFormat="1" applyFont="1" applyBorder="1" applyAlignment="1">
      <alignment horizontal="center" vertical="center" wrapText="1"/>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40"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6" xfId="2" applyNumberFormat="1" applyFont="1" applyBorder="1" applyAlignment="1">
      <alignment horizontal="left" vertical="center" wrapText="1"/>
    </xf>
    <xf numFmtId="165" fontId="10" fillId="0" borderId="40" xfId="2" applyNumberFormat="1" applyFont="1" applyBorder="1" applyAlignment="1">
      <alignment horizontal="left" vertical="center" wrapText="1"/>
    </xf>
    <xf numFmtId="165" fontId="10" fillId="0" borderId="46" xfId="2" applyNumberFormat="1" applyFont="1" applyBorder="1" applyAlignment="1">
      <alignment horizontal="left" vertical="center" wrapText="1"/>
    </xf>
    <xf numFmtId="165" fontId="10" fillId="0" borderId="22" xfId="2" applyNumberFormat="1" applyFont="1" applyBorder="1" applyAlignment="1">
      <alignment horizontal="center" vertical="center" wrapText="1"/>
    </xf>
    <xf numFmtId="165" fontId="10" fillId="0" borderId="23"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10" xfId="0" applyFont="1" applyFill="1" applyBorder="1" applyAlignment="1">
      <alignment horizontal="center" wrapText="1"/>
    </xf>
    <xf numFmtId="0" fontId="7" fillId="0" borderId="13" xfId="0" applyFont="1" applyFill="1" applyBorder="1" applyAlignment="1">
      <alignment horizontal="center" wrapText="1"/>
    </xf>
    <xf numFmtId="0" fontId="52" fillId="0" borderId="16" xfId="0" applyFont="1" applyFill="1" applyBorder="1" applyAlignment="1">
      <alignment horizontal="right" vertical="center" wrapText="1"/>
    </xf>
    <xf numFmtId="0" fontId="52" fillId="0" borderId="0" xfId="0" applyFont="1" applyFill="1" applyAlignment="1">
      <alignment vertical="center" wrapText="1"/>
    </xf>
    <xf numFmtId="0" fontId="21"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9" fillId="0" borderId="16" xfId="0" applyFont="1" applyBorder="1" applyAlignment="1">
      <alignment vertical="center"/>
    </xf>
    <xf numFmtId="0" fontId="10" fillId="0" borderId="16" xfId="0" applyFont="1" applyBorder="1" applyAlignment="1">
      <alignment vertical="center"/>
    </xf>
    <xf numFmtId="0" fontId="25" fillId="0" borderId="0" xfId="0" applyFont="1" applyAlignment="1">
      <alignment horizontal="center" vertical="center"/>
    </xf>
    <xf numFmtId="0" fontId="39" fillId="0" borderId="12" xfId="0" applyFont="1" applyBorder="1" applyAlignment="1">
      <alignment horizontal="right" vertical="center"/>
    </xf>
    <xf numFmtId="0" fontId="7" fillId="0" borderId="26" xfId="0" applyFont="1" applyBorder="1" applyAlignment="1">
      <alignment horizontal="center" vertical="center"/>
    </xf>
    <xf numFmtId="0" fontId="52" fillId="0" borderId="0" xfId="0" applyFont="1" applyAlignment="1">
      <alignment horizontal="left" vertical="top"/>
    </xf>
    <xf numFmtId="0" fontId="84" fillId="0" borderId="0" xfId="0" applyFont="1" applyAlignment="1">
      <alignment horizontal="center" vertical="center"/>
    </xf>
    <xf numFmtId="0" fontId="22" fillId="0" borderId="0" xfId="0" applyFont="1" applyAlignment="1">
      <alignment horizontal="center" vertical="center"/>
    </xf>
    <xf numFmtId="0" fontId="11" fillId="0" borderId="3" xfId="0" applyFont="1" applyBorder="1" applyAlignment="1">
      <alignment horizontal="righ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6"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4" fillId="2" borderId="0" xfId="0" applyFont="1" applyFill="1" applyBorder="1" applyAlignment="1">
      <alignment horizontal="center" vertical="center"/>
    </xf>
    <xf numFmtId="0" fontId="15" fillId="0" borderId="21"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34" fillId="0" borderId="12" xfId="0" applyFont="1" applyBorder="1" applyAlignment="1">
      <alignment horizontal="center" vertical="center"/>
    </xf>
    <xf numFmtId="0" fontId="34" fillId="2" borderId="0"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5" fillId="0" borderId="0" xfId="0" applyFont="1" applyAlignment="1">
      <alignment vertical="center"/>
    </xf>
    <xf numFmtId="0" fontId="14" fillId="2" borderId="22" xfId="0" applyFont="1" applyFill="1" applyBorder="1" applyAlignment="1">
      <alignment horizontal="center" vertical="center"/>
    </xf>
    <xf numFmtId="0" fontId="7" fillId="2" borderId="12" xfId="0" applyFont="1" applyFill="1" applyBorder="1" applyAlignment="1">
      <alignment horizontal="right" vertical="center"/>
    </xf>
    <xf numFmtId="0" fontId="6" fillId="0" borderId="12" xfId="0" applyFont="1" applyBorder="1" applyAlignment="1">
      <alignment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40" fillId="0" borderId="0" xfId="0" applyFont="1" applyAlignment="1">
      <alignment horizontal="center" vertical="center"/>
    </xf>
    <xf numFmtId="0" fontId="36" fillId="0" borderId="19" xfId="0" applyFont="1" applyBorder="1" applyAlignment="1">
      <alignment horizontal="right" vertical="center"/>
    </xf>
    <xf numFmtId="0" fontId="7" fillId="0" borderId="4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3" xfId="0" applyFont="1" applyFill="1" applyBorder="1" applyAlignment="1">
      <alignment horizontal="center"/>
    </xf>
    <xf numFmtId="0" fontId="7" fillId="0" borderId="60" xfId="0" applyFont="1" applyFill="1" applyBorder="1" applyAlignment="1">
      <alignment horizontal="center"/>
    </xf>
    <xf numFmtId="0" fontId="7" fillId="0" borderId="61" xfId="0" applyFont="1" applyFill="1" applyBorder="1" applyAlignment="1">
      <alignment horizontal="center"/>
    </xf>
    <xf numFmtId="0" fontId="7" fillId="0" borderId="59" xfId="0" applyFont="1" applyFill="1" applyBorder="1" applyAlignment="1">
      <alignment horizontal="center"/>
    </xf>
    <xf numFmtId="0" fontId="7" fillId="0" borderId="78" xfId="0" applyFont="1" applyFill="1" applyBorder="1" applyAlignment="1">
      <alignment horizontal="center"/>
    </xf>
    <xf numFmtId="0" fontId="7" fillId="0" borderId="79" xfId="0" applyFont="1" applyFill="1" applyBorder="1" applyAlignment="1">
      <alignment horizontal="center"/>
    </xf>
    <xf numFmtId="0" fontId="52" fillId="0" borderId="0" xfId="0" applyFont="1" applyAlignment="1">
      <alignment horizontal="right" vertical="center"/>
    </xf>
    <xf numFmtId="0" fontId="59" fillId="0" borderId="0" xfId="0" applyFont="1" applyAlignment="1">
      <alignment horizontal="left" vertical="top" wrapText="1"/>
    </xf>
    <xf numFmtId="0" fontId="59" fillId="0" borderId="0" xfId="0" applyFont="1" applyFill="1" applyBorder="1" applyAlignment="1">
      <alignment horizontal="left" wrapText="1"/>
    </xf>
    <xf numFmtId="0" fontId="13" fillId="0" borderId="12" xfId="0" applyFont="1" applyBorder="1" applyAlignment="1">
      <alignment horizontal="right" vertical="center"/>
    </xf>
    <xf numFmtId="0" fontId="34" fillId="0" borderId="0" xfId="0" applyFont="1" applyFill="1" applyBorder="1" applyAlignment="1">
      <alignment horizontal="right" vertical="center"/>
    </xf>
    <xf numFmtId="0" fontId="65" fillId="0" borderId="75" xfId="0" applyFont="1" applyFill="1" applyBorder="1" applyAlignment="1">
      <alignment horizontal="center" vertical="center" wrapText="1"/>
    </xf>
    <xf numFmtId="0" fontId="65" fillId="0" borderId="76" xfId="0" applyFont="1" applyFill="1" applyBorder="1" applyAlignment="1">
      <alignment horizontal="center" vertical="center" wrapText="1"/>
    </xf>
    <xf numFmtId="0" fontId="65" fillId="0" borderId="75" xfId="0" applyNumberFormat="1" applyFont="1" applyFill="1" applyBorder="1" applyAlignment="1">
      <alignment horizontal="center" vertical="center" wrapText="1"/>
    </xf>
    <xf numFmtId="0" fontId="65" fillId="0" borderId="76" xfId="0" applyNumberFormat="1" applyFont="1" applyFill="1" applyBorder="1" applyAlignment="1">
      <alignment horizontal="center" vertical="center" wrapText="1"/>
    </xf>
    <xf numFmtId="0" fontId="65" fillId="0" borderId="74" xfId="0" applyNumberFormat="1" applyFont="1" applyFill="1" applyBorder="1" applyAlignment="1">
      <alignment horizontal="center" vertical="center" wrapText="1"/>
    </xf>
    <xf numFmtId="0" fontId="65" fillId="0" borderId="82" xfId="0" applyNumberFormat="1" applyFont="1" applyFill="1" applyBorder="1" applyAlignment="1">
      <alignment horizontal="center" vertical="center" wrapText="1"/>
    </xf>
    <xf numFmtId="0" fontId="52"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0" fontId="14" fillId="0" borderId="10" xfId="0" quotePrefix="1" applyFont="1" applyBorder="1" applyAlignment="1">
      <alignment horizontal="center" vertical="center"/>
    </xf>
    <xf numFmtId="0" fontId="14" fillId="0" borderId="32" xfId="0" quotePrefix="1" applyFont="1" applyBorder="1" applyAlignment="1">
      <alignment horizontal="center" vertical="center"/>
    </xf>
    <xf numFmtId="0" fontId="14" fillId="0" borderId="47" xfId="0" applyFont="1" applyBorder="1" applyAlignment="1">
      <alignment horizontal="center" vertical="center"/>
    </xf>
    <xf numFmtId="16" fontId="14" fillId="0" borderId="47" xfId="0" applyNumberFormat="1" applyFont="1" applyBorder="1" applyAlignment="1">
      <alignment horizontal="center" vertical="center"/>
    </xf>
    <xf numFmtId="0" fontId="59" fillId="0" borderId="0" xfId="0" applyFont="1" applyBorder="1" applyAlignment="1">
      <alignment horizontal="right" vertical="center"/>
    </xf>
    <xf numFmtId="0" fontId="59" fillId="0" borderId="0" xfId="0" applyFont="1" applyFill="1" applyBorder="1" applyAlignment="1">
      <alignment horizontal="left" vertical="top" wrapText="1"/>
    </xf>
    <xf numFmtId="0" fontId="10" fillId="0" borderId="14" xfId="0" applyFont="1" applyFill="1" applyBorder="1" applyAlignment="1">
      <alignment horizontal="center" wrapText="1"/>
    </xf>
    <xf numFmtId="0" fontId="10" fillId="0" borderId="2" xfId="0" applyFont="1" applyFill="1" applyBorder="1" applyAlignment="1">
      <alignment horizontal="center" wrapText="1"/>
    </xf>
    <xf numFmtId="0" fontId="10" fillId="0" borderId="15" xfId="0" applyFont="1" applyFill="1" applyBorder="1" applyAlignment="1">
      <alignment horizontal="center" wrapText="1"/>
    </xf>
    <xf numFmtId="0" fontId="6" fillId="0" borderId="0" xfId="0" applyFont="1" applyAlignment="1">
      <alignment horizontal="left" vertical="center"/>
    </xf>
    <xf numFmtId="0" fontId="16"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3" fillId="0" borderId="0" xfId="0" applyFont="1" applyAlignment="1">
      <alignment vertical="center"/>
    </xf>
    <xf numFmtId="0" fontId="6" fillId="0" borderId="19" xfId="0" applyFont="1" applyBorder="1" applyAlignment="1">
      <alignment horizontal="right" vertical="center"/>
    </xf>
    <xf numFmtId="0" fontId="14" fillId="0" borderId="28" xfId="0" applyFont="1" applyBorder="1" applyAlignment="1">
      <alignment horizontal="center" vertical="center"/>
    </xf>
    <xf numFmtId="0" fontId="14" fillId="0" borderId="19" xfId="0" applyFont="1" applyBorder="1" applyAlignment="1">
      <alignment horizontal="center" vertical="center"/>
    </xf>
    <xf numFmtId="0" fontId="19" fillId="0" borderId="28" xfId="0" applyFont="1" applyBorder="1" applyAlignment="1">
      <alignment horizontal="center" vertical="center"/>
    </xf>
    <xf numFmtId="0" fontId="19"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85"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101" xfId="0" applyFont="1" applyFill="1" applyBorder="1" applyAlignment="1">
      <alignment horizontal="center" vertical="center" wrapText="1"/>
    </xf>
    <xf numFmtId="0" fontId="19" fillId="0" borderId="0" xfId="0" applyFont="1" applyAlignment="1">
      <alignment vertical="center"/>
    </xf>
    <xf numFmtId="0" fontId="20" fillId="0" borderId="16" xfId="0" applyFont="1" applyBorder="1" applyAlignment="1">
      <alignment horizontal="right" vertical="center"/>
    </xf>
    <xf numFmtId="0" fontId="13" fillId="0" borderId="12" xfId="0" applyFont="1" applyBorder="1" applyAlignment="1">
      <alignment horizontal="left" vertical="center"/>
    </xf>
    <xf numFmtId="0" fontId="59" fillId="0" borderId="16" xfId="0" applyFont="1" applyBorder="1" applyAlignment="1">
      <alignment horizontal="right" vertical="center"/>
    </xf>
    <xf numFmtId="0" fontId="83"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Border="1" applyAlignment="1">
      <alignment vertical="center"/>
    </xf>
    <xf numFmtId="0" fontId="99" fillId="0" borderId="16" xfId="0" applyFont="1" applyBorder="1" applyAlignment="1">
      <alignment horizontal="right" vertical="center"/>
    </xf>
    <xf numFmtId="0" fontId="2" fillId="0" borderId="16" xfId="0" applyFont="1" applyBorder="1" applyAlignment="1">
      <alignment vertical="center"/>
    </xf>
    <xf numFmtId="0" fontId="83" fillId="0" borderId="0" xfId="0" applyFont="1" applyAlignment="1">
      <alignment vertical="top"/>
    </xf>
    <xf numFmtId="0" fontId="13" fillId="0" borderId="12" xfId="0" applyFont="1" applyBorder="1" applyAlignment="1">
      <alignment vertical="center" wrapText="1"/>
    </xf>
    <xf numFmtId="0" fontId="59"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0" xfId="0" applyFont="1" applyAlignment="1">
      <alignment horizontal="center" vertical="center"/>
    </xf>
    <xf numFmtId="0" fontId="15" fillId="0" borderId="87"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0" fontId="14" fillId="0" borderId="0" xfId="0" applyFont="1" applyAlignment="1">
      <alignment vertical="center"/>
    </xf>
    <xf numFmtId="43" fontId="60" fillId="0" borderId="0" xfId="2" applyNumberFormat="1" applyFont="1" applyAlignment="1">
      <alignment vertical="center"/>
    </xf>
    <xf numFmtId="0" fontId="59" fillId="0" borderId="5" xfId="0" applyFont="1" applyBorder="1" applyAlignment="1">
      <alignment horizontal="right" vertical="center"/>
    </xf>
    <xf numFmtId="0" fontId="87" fillId="0" borderId="14" xfId="0" applyFont="1" applyBorder="1" applyAlignment="1">
      <alignment vertical="center" wrapText="1"/>
    </xf>
    <xf numFmtId="0" fontId="87" fillId="0" borderId="15" xfId="0" applyFont="1" applyBorder="1" applyAlignment="1">
      <alignment vertical="center" wrapText="1"/>
    </xf>
    <xf numFmtId="0" fontId="87" fillId="0" borderId="2" xfId="0" applyFont="1" applyBorder="1" applyAlignment="1">
      <alignment vertical="center" wrapText="1"/>
    </xf>
    <xf numFmtId="0" fontId="87" fillId="0" borderId="14" xfId="0" applyFont="1" applyBorder="1" applyAlignment="1">
      <alignment horizontal="center" vertical="center"/>
    </xf>
    <xf numFmtId="0" fontId="87" fillId="0" borderId="15" xfId="0" applyFont="1" applyBorder="1" applyAlignment="1">
      <alignment horizontal="center" vertical="center"/>
    </xf>
    <xf numFmtId="0" fontId="87" fillId="0" borderId="2" xfId="0" applyFont="1" applyBorder="1" applyAlignment="1">
      <alignment horizontal="center" vertical="center"/>
    </xf>
    <xf numFmtId="0" fontId="52" fillId="0" borderId="5" xfId="0" applyFont="1" applyBorder="1" applyAlignment="1">
      <alignment vertical="center"/>
    </xf>
    <xf numFmtId="0" fontId="52" fillId="0" borderId="5" xfId="0" applyFont="1" applyBorder="1" applyAlignment="1">
      <alignment vertical="center" wrapText="1"/>
    </xf>
    <xf numFmtId="0" fontId="87" fillId="0" borderId="38" xfId="0" applyFont="1" applyBorder="1" applyAlignment="1">
      <alignment horizontal="center" vertical="center"/>
    </xf>
    <xf numFmtId="0" fontId="87" fillId="0" borderId="40" xfId="0" applyFont="1" applyBorder="1" applyAlignment="1">
      <alignment horizontal="center" vertical="center"/>
    </xf>
    <xf numFmtId="0" fontId="87" fillId="0" borderId="46" xfId="0" applyFont="1" applyBorder="1" applyAlignment="1">
      <alignment horizontal="center" vertical="center"/>
    </xf>
    <xf numFmtId="0" fontId="87" fillId="0" borderId="24" xfId="0" applyFont="1" applyBorder="1" applyAlignment="1">
      <alignment vertical="center" wrapText="1"/>
    </xf>
    <xf numFmtId="0" fontId="87" fillId="0" borderId="5" xfId="0" applyFont="1" applyBorder="1" applyAlignment="1">
      <alignment vertical="center" wrapText="1"/>
    </xf>
    <xf numFmtId="0" fontId="87" fillId="0" borderId="20" xfId="0" applyFont="1" applyBorder="1" applyAlignment="1">
      <alignment vertical="center" wrapText="1"/>
    </xf>
    <xf numFmtId="0" fontId="87" fillId="0" borderId="23" xfId="0" applyFont="1" applyBorder="1" applyAlignment="1">
      <alignment vertical="center" wrapText="1"/>
    </xf>
    <xf numFmtId="0" fontId="87" fillId="0" borderId="0" xfId="0" applyFont="1" applyAlignment="1">
      <alignment vertical="center" wrapText="1"/>
    </xf>
    <xf numFmtId="0" fontId="87" fillId="0" borderId="7" xfId="0" applyFont="1" applyBorder="1" applyAlignment="1">
      <alignment vertical="center" wrapText="1"/>
    </xf>
    <xf numFmtId="0" fontId="87" fillId="0" borderId="18" xfId="0" applyFont="1" applyBorder="1" applyAlignment="1">
      <alignment vertical="center" wrapText="1"/>
    </xf>
    <xf numFmtId="0" fontId="87" fillId="0" borderId="3" xfId="0" applyFont="1" applyBorder="1" applyAlignment="1">
      <alignment vertical="center" wrapText="1"/>
    </xf>
    <xf numFmtId="0" fontId="87" fillId="0" borderId="11" xfId="0" applyFont="1" applyBorder="1" applyAlignment="1">
      <alignment vertical="center" wrapText="1"/>
    </xf>
    <xf numFmtId="15" fontId="87" fillId="0" borderId="38" xfId="0" applyNumberFormat="1" applyFont="1" applyBorder="1" applyAlignment="1">
      <alignment horizontal="right" vertical="center" wrapText="1"/>
    </xf>
    <xf numFmtId="15" fontId="87" fillId="0" borderId="40" xfId="0" applyNumberFormat="1" applyFont="1" applyBorder="1" applyAlignment="1">
      <alignment horizontal="right" vertical="center" wrapText="1"/>
    </xf>
    <xf numFmtId="15" fontId="87" fillId="0" borderId="46" xfId="0" applyNumberFormat="1" applyFont="1" applyBorder="1" applyAlignment="1">
      <alignment horizontal="right" vertical="center" wrapText="1"/>
    </xf>
    <xf numFmtId="0" fontId="93" fillId="0" borderId="24" xfId="0" applyFont="1" applyBorder="1" applyAlignment="1">
      <alignment horizontal="center" vertical="center" wrapText="1"/>
    </xf>
    <xf numFmtId="0" fontId="93" fillId="0" borderId="5" xfId="0" applyFont="1" applyBorder="1" applyAlignment="1">
      <alignment horizontal="center" vertical="center" wrapText="1"/>
    </xf>
    <xf numFmtId="0" fontId="93" fillId="0" borderId="20" xfId="0" applyFont="1" applyBorder="1" applyAlignment="1">
      <alignment horizontal="center" vertical="center" wrapText="1"/>
    </xf>
    <xf numFmtId="0" fontId="93" fillId="0" borderId="18" xfId="0" applyFont="1" applyBorder="1" applyAlignment="1">
      <alignment horizontal="center" vertical="center" wrapText="1"/>
    </xf>
    <xf numFmtId="0" fontId="93" fillId="0" borderId="3" xfId="0" applyFont="1" applyBorder="1" applyAlignment="1">
      <alignment horizontal="center" vertical="center" wrapText="1"/>
    </xf>
    <xf numFmtId="0" fontId="93" fillId="0" borderId="11" xfId="0" applyFont="1" applyBorder="1" applyAlignment="1">
      <alignment horizontal="center" vertical="center" wrapText="1"/>
    </xf>
    <xf numFmtId="2" fontId="54" fillId="0" borderId="52" xfId="0" applyNumberFormat="1" applyFont="1" applyBorder="1" applyAlignment="1">
      <alignment horizontal="center" vertical="center" wrapText="1"/>
    </xf>
    <xf numFmtId="2" fontId="54" fillId="0" borderId="20" xfId="0" applyNumberFormat="1" applyFont="1" applyBorder="1" applyAlignment="1">
      <alignment horizontal="center" vertical="center" wrapText="1"/>
    </xf>
    <xf numFmtId="0" fontId="54" fillId="0" borderId="23" xfId="0" applyFont="1" applyBorder="1" applyAlignment="1">
      <alignment vertical="center" wrapText="1"/>
    </xf>
    <xf numFmtId="0" fontId="54" fillId="0" borderId="0" xfId="0" applyFont="1" applyAlignment="1">
      <alignment vertical="center" wrapText="1"/>
    </xf>
    <xf numFmtId="0" fontId="54" fillId="0" borderId="7" xfId="0" applyFont="1" applyBorder="1" applyAlignment="1">
      <alignment vertical="center" wrapText="1"/>
    </xf>
    <xf numFmtId="2" fontId="54" fillId="0" borderId="23" xfId="0" applyNumberFormat="1" applyFont="1" applyBorder="1" applyAlignment="1">
      <alignment horizontal="center" vertical="center" wrapText="1"/>
    </xf>
    <xf numFmtId="2" fontId="54" fillId="0" borderId="0" xfId="0" applyNumberFormat="1" applyFont="1" applyAlignment="1">
      <alignment horizontal="center" vertical="center" wrapText="1"/>
    </xf>
    <xf numFmtId="2" fontId="54" fillId="0" borderId="50" xfId="0" applyNumberFormat="1" applyFont="1" applyBorder="1" applyAlignment="1">
      <alignment horizontal="center" vertical="center" wrapText="1"/>
    </xf>
    <xf numFmtId="2" fontId="54" fillId="0" borderId="53" xfId="0" applyNumberFormat="1" applyFont="1" applyBorder="1" applyAlignment="1">
      <alignment horizontal="center" vertical="center" wrapText="1"/>
    </xf>
    <xf numFmtId="2" fontId="54" fillId="0" borderId="7" xfId="0" applyNumberFormat="1" applyFont="1" applyBorder="1" applyAlignment="1">
      <alignment horizontal="center" vertical="center" wrapText="1"/>
    </xf>
    <xf numFmtId="0" fontId="93" fillId="0" borderId="38" xfId="0" applyFont="1" applyBorder="1" applyAlignment="1">
      <alignment horizontal="center" vertical="center" wrapText="1"/>
    </xf>
    <xf numFmtId="0" fontId="93" fillId="0" borderId="46" xfId="0" applyFont="1" applyBorder="1" applyAlignment="1">
      <alignment horizontal="center" vertical="center" wrapText="1"/>
    </xf>
    <xf numFmtId="0" fontId="54" fillId="0" borderId="18" xfId="0" applyFont="1" applyBorder="1" applyAlignment="1">
      <alignment vertical="center" wrapText="1"/>
    </xf>
    <xf numFmtId="0" fontId="54" fillId="0" borderId="3" xfId="0" applyFont="1" applyBorder="1" applyAlignment="1">
      <alignment vertical="center" wrapText="1"/>
    </xf>
    <xf numFmtId="0" fontId="54" fillId="0" borderId="11" xfId="0" applyFont="1" applyBorder="1" applyAlignment="1">
      <alignment vertical="center" wrapText="1"/>
    </xf>
    <xf numFmtId="2" fontId="54" fillId="0" borderId="18" xfId="0" applyNumberFormat="1" applyFont="1" applyBorder="1" applyAlignment="1">
      <alignment horizontal="center" vertical="center" wrapText="1"/>
    </xf>
    <xf numFmtId="2" fontId="54" fillId="0" borderId="3" xfId="0" applyNumberFormat="1" applyFont="1" applyBorder="1" applyAlignment="1">
      <alignment horizontal="center" vertical="center" wrapText="1"/>
    </xf>
    <xf numFmtId="2" fontId="54" fillId="0" borderId="29" xfId="0" applyNumberFormat="1" applyFont="1" applyBorder="1" applyAlignment="1">
      <alignment horizontal="center" vertical="center" wrapText="1"/>
    </xf>
    <xf numFmtId="2" fontId="54" fillId="0" borderId="54" xfId="0" applyNumberFormat="1" applyFont="1" applyBorder="1" applyAlignment="1">
      <alignment horizontal="center" vertical="center" wrapText="1"/>
    </xf>
    <xf numFmtId="2" fontId="54" fillId="0" borderId="11" xfId="0" applyNumberFormat="1" applyFont="1" applyBorder="1" applyAlignment="1">
      <alignment horizontal="center" vertical="center" wrapText="1"/>
    </xf>
    <xf numFmtId="0" fontId="93" fillId="0" borderId="15" xfId="0" applyFont="1" applyBorder="1" applyAlignment="1">
      <alignment vertical="center"/>
    </xf>
    <xf numFmtId="0" fontId="98" fillId="0" borderId="38" xfId="0" applyFont="1" applyBorder="1" applyAlignment="1">
      <alignment horizontal="center" vertical="center" wrapText="1"/>
    </xf>
    <xf numFmtId="0" fontId="98" fillId="0" borderId="46" xfId="0" applyFont="1" applyBorder="1" applyAlignment="1">
      <alignment horizontal="center" vertical="center" wrapText="1"/>
    </xf>
    <xf numFmtId="2" fontId="54" fillId="0" borderId="0" xfId="0" applyNumberFormat="1" applyFont="1" applyBorder="1" applyAlignment="1">
      <alignment horizontal="center" vertical="center"/>
    </xf>
    <xf numFmtId="2" fontId="54" fillId="0" borderId="7" xfId="0" applyNumberFormat="1" applyFont="1" applyBorder="1" applyAlignment="1">
      <alignment horizontal="center" vertical="center"/>
    </xf>
    <xf numFmtId="15" fontId="54" fillId="0" borderId="23" xfId="0" applyNumberFormat="1" applyFont="1" applyBorder="1" applyAlignment="1">
      <alignment horizontal="center" vertical="center"/>
    </xf>
    <xf numFmtId="15" fontId="54" fillId="0" borderId="0" xfId="0" applyNumberFormat="1" applyFont="1" applyBorder="1" applyAlignment="1">
      <alignment horizontal="center" vertical="center"/>
    </xf>
    <xf numFmtId="43" fontId="54" fillId="0" borderId="0" xfId="2" applyNumberFormat="1" applyFont="1" applyBorder="1" applyAlignment="1">
      <alignment horizontal="center" vertical="center"/>
    </xf>
    <xf numFmtId="43" fontId="54" fillId="0" borderId="7" xfId="2" applyNumberFormat="1" applyFont="1" applyBorder="1" applyAlignment="1">
      <alignment horizontal="center" vertical="center"/>
    </xf>
    <xf numFmtId="0" fontId="54" fillId="0" borderId="23" xfId="0" applyFont="1" applyBorder="1" applyAlignment="1">
      <alignment vertical="center"/>
    </xf>
    <xf numFmtId="0" fontId="54" fillId="0" borderId="0" xfId="0" applyFont="1" applyBorder="1" applyAlignment="1">
      <alignment vertical="center"/>
    </xf>
    <xf numFmtId="0" fontId="54" fillId="0" borderId="50" xfId="0" applyFont="1" applyBorder="1" applyAlignment="1">
      <alignment vertical="center"/>
    </xf>
    <xf numFmtId="2" fontId="54" fillId="0" borderId="53" xfId="0" applyNumberFormat="1" applyFont="1" applyBorder="1" applyAlignment="1">
      <alignment horizontal="center" vertical="center"/>
    </xf>
    <xf numFmtId="2" fontId="54" fillId="0" borderId="0" xfId="0" applyNumberFormat="1" applyFont="1" applyAlignment="1">
      <alignment horizontal="center" vertical="center"/>
    </xf>
    <xf numFmtId="2" fontId="54" fillId="0" borderId="50" xfId="0" applyNumberFormat="1" applyFont="1" applyBorder="1" applyAlignment="1">
      <alignment horizontal="center" vertical="center"/>
    </xf>
    <xf numFmtId="2" fontId="54" fillId="0" borderId="23" xfId="0" applyNumberFormat="1" applyFont="1" applyBorder="1" applyAlignment="1">
      <alignment horizontal="center" vertical="center"/>
    </xf>
    <xf numFmtId="0" fontId="53" fillId="0" borderId="15" xfId="0" applyFont="1" applyBorder="1" applyAlignment="1">
      <alignment vertical="center"/>
    </xf>
    <xf numFmtId="0" fontId="76" fillId="0" borderId="0" xfId="0" applyFont="1" applyAlignment="1">
      <alignment horizontal="center" vertical="center"/>
    </xf>
    <xf numFmtId="0" fontId="52" fillId="0" borderId="3" xfId="0" applyFont="1" applyBorder="1" applyAlignment="1">
      <alignment horizontal="right" vertical="center"/>
    </xf>
    <xf numFmtId="0" fontId="53" fillId="0" borderId="24" xfId="0" applyFont="1" applyBorder="1" applyAlignment="1">
      <alignment horizontal="center" vertical="center"/>
    </xf>
    <xf numFmtId="0" fontId="53" fillId="0" borderId="20" xfId="0" applyFont="1" applyBorder="1" applyAlignment="1">
      <alignment horizontal="center" vertical="center"/>
    </xf>
    <xf numFmtId="0" fontId="53" fillId="0" borderId="18" xfId="0" applyFont="1" applyBorder="1" applyAlignment="1">
      <alignment horizontal="center" vertical="center"/>
    </xf>
    <xf numFmtId="0" fontId="53" fillId="0" borderId="11" xfId="0" applyFont="1" applyBorder="1" applyAlignment="1">
      <alignment horizontal="center" vertical="center"/>
    </xf>
    <xf numFmtId="0" fontId="53" fillId="0" borderId="38" xfId="0" applyFont="1" applyBorder="1" applyAlignment="1">
      <alignment vertical="center" wrapText="1"/>
    </xf>
    <xf numFmtId="0" fontId="53" fillId="0" borderId="46" xfId="0" applyFont="1" applyBorder="1" applyAlignment="1">
      <alignment vertical="center" wrapText="1"/>
    </xf>
    <xf numFmtId="0" fontId="53" fillId="0" borderId="24" xfId="0" applyFont="1" applyBorder="1" applyAlignment="1">
      <alignment vertical="center" wrapText="1"/>
    </xf>
    <xf numFmtId="0" fontId="53" fillId="0" borderId="20" xfId="0" applyFont="1" applyBorder="1" applyAlignment="1">
      <alignment vertical="center" wrapText="1"/>
    </xf>
    <xf numFmtId="0" fontId="53" fillId="0" borderId="18" xfId="0" applyFont="1" applyBorder="1" applyAlignment="1">
      <alignment vertical="center" wrapText="1"/>
    </xf>
    <xf numFmtId="0" fontId="53" fillId="0" borderId="11" xfId="0" applyFont="1" applyBorder="1" applyAlignment="1">
      <alignment vertical="center" wrapText="1"/>
    </xf>
    <xf numFmtId="0" fontId="53" fillId="0" borderId="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14" xfId="0" applyFont="1" applyBorder="1" applyAlignment="1">
      <alignment horizontal="center" vertical="center"/>
    </xf>
    <xf numFmtId="0" fontId="53" fillId="0" borderId="15" xfId="0" applyFont="1" applyBorder="1" applyAlignment="1">
      <alignment horizontal="center" vertical="center"/>
    </xf>
    <xf numFmtId="0" fontId="53" fillId="0" borderId="15" xfId="0" applyFont="1" applyBorder="1" applyAlignment="1">
      <alignment vertical="center" wrapText="1"/>
    </xf>
    <xf numFmtId="15" fontId="54" fillId="0" borderId="24" xfId="0" applyNumberFormat="1" applyFont="1" applyBorder="1" applyAlignment="1">
      <alignment horizontal="center" vertical="center" wrapText="1"/>
    </xf>
    <xf numFmtId="15" fontId="54" fillId="0" borderId="20" xfId="0" applyNumberFormat="1" applyFont="1" applyBorder="1" applyAlignment="1">
      <alignment horizontal="center" vertical="center" wrapText="1"/>
    </xf>
    <xf numFmtId="15" fontId="54" fillId="0" borderId="23" xfId="0" applyNumberFormat="1" applyFont="1" applyBorder="1" applyAlignment="1">
      <alignment horizontal="center" vertical="center" wrapText="1"/>
    </xf>
    <xf numFmtId="15" fontId="54" fillId="0" borderId="7" xfId="0" applyNumberFormat="1" applyFont="1" applyBorder="1" applyAlignment="1">
      <alignment horizontal="center" vertical="center" wrapText="1"/>
    </xf>
    <xf numFmtId="15" fontId="54" fillId="0" borderId="18" xfId="0" applyNumberFormat="1" applyFont="1" applyBorder="1" applyAlignment="1">
      <alignment horizontal="center" vertical="center" wrapText="1"/>
    </xf>
    <xf numFmtId="15" fontId="54" fillId="0" borderId="11" xfId="0" applyNumberFormat="1" applyFont="1" applyBorder="1" applyAlignment="1">
      <alignment horizontal="center" vertical="center" wrapText="1"/>
    </xf>
    <xf numFmtId="0" fontId="54" fillId="0" borderId="24" xfId="0" applyFont="1" applyBorder="1" applyAlignment="1">
      <alignment vertical="center" wrapText="1"/>
    </xf>
    <xf numFmtId="0" fontId="54" fillId="0" borderId="5" xfId="0" applyFont="1" applyBorder="1" applyAlignment="1">
      <alignment vertical="center" wrapText="1"/>
    </xf>
    <xf numFmtId="0" fontId="54" fillId="0" borderId="20" xfId="0" applyFont="1" applyBorder="1" applyAlignment="1">
      <alignment vertical="center" wrapText="1"/>
    </xf>
    <xf numFmtId="2" fontId="54" fillId="0" borderId="24" xfId="0" applyNumberFormat="1" applyFont="1" applyBorder="1" applyAlignment="1">
      <alignment horizontal="center" vertical="center" wrapText="1"/>
    </xf>
    <xf numFmtId="2" fontId="54" fillId="0" borderId="5" xfId="0" applyNumberFormat="1" applyFont="1" applyBorder="1" applyAlignment="1">
      <alignment horizontal="center" vertical="center" wrapText="1"/>
    </xf>
    <xf numFmtId="2" fontId="54" fillId="0" borderId="51" xfId="0" applyNumberFormat="1" applyFont="1" applyBorder="1" applyAlignment="1">
      <alignment horizontal="center" vertical="center" wrapText="1"/>
    </xf>
    <xf numFmtId="15" fontId="53" fillId="0" borderId="15" xfId="0" applyNumberFormat="1" applyFont="1" applyBorder="1" applyAlignment="1">
      <alignment horizontal="left" vertical="center"/>
    </xf>
    <xf numFmtId="15" fontId="53" fillId="0" borderId="5" xfId="0" applyNumberFormat="1" applyFont="1" applyBorder="1" applyAlignment="1">
      <alignment horizontal="left" vertical="center"/>
    </xf>
    <xf numFmtId="15" fontId="53" fillId="0" borderId="20" xfId="0" applyNumberFormat="1" applyFont="1" applyBorder="1" applyAlignment="1">
      <alignment horizontal="left" vertical="center"/>
    </xf>
    <xf numFmtId="15" fontId="54" fillId="0" borderId="0" xfId="0" applyNumberFormat="1" applyFont="1" applyBorder="1" applyAlignment="1">
      <alignment horizontal="left" vertical="center"/>
    </xf>
    <xf numFmtId="15" fontId="54" fillId="0" borderId="7" xfId="0" applyNumberFormat="1" applyFont="1" applyBorder="1" applyAlignment="1">
      <alignment horizontal="left" vertical="center"/>
    </xf>
    <xf numFmtId="15" fontId="54" fillId="0" borderId="3" xfId="0" applyNumberFormat="1" applyFont="1" applyBorder="1" applyAlignment="1">
      <alignment horizontal="left" vertical="center" wrapText="1"/>
    </xf>
    <xf numFmtId="15" fontId="54" fillId="0" borderId="3" xfId="0" applyNumberFormat="1" applyFont="1" applyBorder="1" applyAlignment="1">
      <alignment horizontal="left" vertical="center"/>
    </xf>
    <xf numFmtId="15" fontId="54" fillId="0" borderId="11" xfId="0" applyNumberFormat="1" applyFont="1" applyBorder="1" applyAlignment="1">
      <alignment horizontal="left" vertical="center"/>
    </xf>
    <xf numFmtId="0" fontId="54" fillId="0" borderId="18" xfId="0" applyFont="1" applyBorder="1" applyAlignment="1">
      <alignment vertical="center"/>
    </xf>
    <xf numFmtId="0" fontId="54" fillId="0" borderId="3" xfId="0" applyFont="1" applyBorder="1" applyAlignment="1">
      <alignment vertical="center"/>
    </xf>
    <xf numFmtId="0" fontId="54" fillId="0" borderId="29" xfId="0" applyFont="1" applyBorder="1" applyAlignment="1">
      <alignment vertical="center"/>
    </xf>
    <xf numFmtId="2" fontId="54" fillId="0" borderId="54" xfId="0" applyNumberFormat="1" applyFont="1" applyBorder="1" applyAlignment="1">
      <alignment horizontal="center" vertical="center"/>
    </xf>
    <xf numFmtId="2" fontId="54" fillId="0" borderId="3" xfId="0" applyNumberFormat="1" applyFont="1" applyBorder="1" applyAlignment="1">
      <alignment horizontal="center" vertical="center"/>
    </xf>
    <xf numFmtId="2" fontId="54" fillId="0" borderId="29" xfId="0" applyNumberFormat="1" applyFont="1" applyBorder="1" applyAlignment="1">
      <alignment horizontal="center" vertical="center"/>
    </xf>
    <xf numFmtId="2" fontId="54" fillId="0" borderId="11" xfId="0" applyNumberFormat="1" applyFont="1" applyBorder="1" applyAlignment="1">
      <alignment horizontal="center" vertical="center"/>
    </xf>
    <xf numFmtId="0" fontId="53" fillId="0" borderId="14" xfId="0" applyFont="1" applyBorder="1" applyAlignment="1">
      <alignment vertical="center"/>
    </xf>
    <xf numFmtId="0" fontId="53" fillId="0" borderId="2" xfId="0" applyFont="1" applyBorder="1" applyAlignment="1">
      <alignment vertical="center"/>
    </xf>
    <xf numFmtId="0" fontId="53" fillId="0" borderId="14" xfId="0" applyFont="1" applyBorder="1" applyAlignment="1">
      <alignment vertical="center" wrapText="1"/>
    </xf>
    <xf numFmtId="0" fontId="53" fillId="0" borderId="30" xfId="0" applyFont="1" applyBorder="1" applyAlignment="1">
      <alignment vertical="center" wrapText="1"/>
    </xf>
    <xf numFmtId="0" fontId="53" fillId="0" borderId="33" xfId="0" applyFont="1" applyBorder="1" applyAlignment="1">
      <alignment horizontal="center" vertical="center" wrapText="1"/>
    </xf>
    <xf numFmtId="0" fontId="53" fillId="0" borderId="30" xfId="0" applyFont="1" applyBorder="1" applyAlignment="1">
      <alignment horizontal="center" vertical="center" wrapText="1"/>
    </xf>
    <xf numFmtId="0" fontId="54" fillId="0" borderId="24" xfId="0" applyFont="1" applyBorder="1" applyAlignment="1">
      <alignment vertical="center"/>
    </xf>
    <xf numFmtId="0" fontId="54" fillId="0" borderId="5" xfId="0" applyFont="1" applyBorder="1" applyAlignment="1">
      <alignment vertical="center"/>
    </xf>
    <xf numFmtId="0" fontId="54" fillId="0" borderId="20" xfId="0" applyFont="1" applyBorder="1" applyAlignment="1">
      <alignment vertical="center"/>
    </xf>
    <xf numFmtId="2" fontId="54" fillId="0" borderId="24" xfId="0" applyNumberFormat="1" applyFont="1" applyBorder="1" applyAlignment="1">
      <alignment horizontal="center" vertical="center"/>
    </xf>
    <xf numFmtId="2" fontId="54" fillId="0" borderId="5" xfId="0" applyNumberFormat="1" applyFont="1" applyBorder="1" applyAlignment="1">
      <alignment horizontal="center" vertical="center"/>
    </xf>
    <xf numFmtId="2" fontId="54" fillId="0" borderId="51" xfId="0" applyNumberFormat="1" applyFont="1" applyBorder="1" applyAlignment="1">
      <alignment horizontal="center" vertical="center"/>
    </xf>
    <xf numFmtId="2" fontId="54" fillId="0" borderId="52" xfId="0" applyNumberFormat="1" applyFont="1" applyBorder="1" applyAlignment="1">
      <alignment horizontal="center" vertical="center"/>
    </xf>
    <xf numFmtId="2" fontId="54" fillId="0" borderId="20" xfId="0" applyNumberFormat="1" applyFont="1" applyBorder="1" applyAlignment="1">
      <alignment horizontal="center" vertical="center"/>
    </xf>
    <xf numFmtId="0" fontId="95" fillId="0" borderId="0" xfId="6" applyFont="1" applyFill="1" applyAlignment="1">
      <alignment horizontal="left" vertical="center" wrapText="1" indent="1"/>
    </xf>
    <xf numFmtId="0" fontId="11" fillId="0" borderId="24"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95" fillId="0" borderId="16" xfId="0" applyFont="1" applyBorder="1" applyAlignment="1">
      <alignment horizontal="right" vertical="center"/>
    </xf>
    <xf numFmtId="0" fontId="11" fillId="0" borderId="11" xfId="0" applyFont="1" applyBorder="1" applyAlignment="1">
      <alignment horizontal="center" vertical="center"/>
    </xf>
    <xf numFmtId="0" fontId="11" fillId="0" borderId="20" xfId="0" applyFont="1" applyBorder="1" applyAlignment="1">
      <alignment horizontal="center" vertical="center"/>
    </xf>
    <xf numFmtId="0" fontId="95" fillId="0" borderId="0" xfId="6" applyFont="1" applyFill="1" applyAlignment="1">
      <alignment horizontal="left" vertical="center" wrapText="1" indent="2"/>
    </xf>
    <xf numFmtId="0" fontId="96" fillId="0" borderId="0" xfId="1"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3" fillId="0" borderId="0" xfId="0" applyFont="1" applyAlignment="1">
      <alignment vertical="top"/>
    </xf>
    <xf numFmtId="0" fontId="11" fillId="0" borderId="12" xfId="0" applyFont="1" applyBorder="1" applyAlignment="1">
      <alignment horizontal="right"/>
    </xf>
    <xf numFmtId="0" fontId="43" fillId="0" borderId="6" xfId="0" applyFont="1" applyBorder="1" applyAlignment="1">
      <alignment horizontal="center" vertical="center"/>
    </xf>
    <xf numFmtId="0" fontId="43"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94" fillId="0" borderId="0" xfId="0" applyFont="1" applyFill="1" applyAlignment="1">
      <alignment vertical="center" wrapText="1"/>
    </xf>
    <xf numFmtId="0" fontId="52" fillId="0" borderId="0" xfId="0" applyFont="1" applyFill="1" applyAlignment="1">
      <alignment vertical="center"/>
    </xf>
    <xf numFmtId="0" fontId="10" fillId="0" borderId="12" xfId="0" applyFont="1" applyFill="1" applyBorder="1" applyAlignment="1">
      <alignment vertical="center"/>
    </xf>
    <xf numFmtId="0" fontId="52" fillId="0" borderId="16" xfId="0" applyFont="1" applyFill="1" applyBorder="1" applyAlignment="1">
      <alignment horizontal="right" vertical="center"/>
    </xf>
    <xf numFmtId="0" fontId="52" fillId="0" borderId="0" xfId="0" applyFont="1" applyFill="1" applyBorder="1" applyAlignment="1">
      <alignment horizontal="left" vertical="center"/>
    </xf>
    <xf numFmtId="0" fontId="11"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left" vertical="center" indent="1"/>
    </xf>
    <xf numFmtId="0" fontId="11" fillId="0" borderId="0" xfId="0" applyFont="1" applyFill="1" applyAlignment="1">
      <alignment horizontal="left" vertical="center"/>
    </xf>
    <xf numFmtId="0" fontId="10" fillId="0" borderId="0" xfId="0" applyFont="1" applyFill="1" applyAlignment="1">
      <alignment horizontal="left" vertical="center" indent="1"/>
    </xf>
    <xf numFmtId="0" fontId="21"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5" xfId="0" applyFont="1" applyFill="1" applyBorder="1" applyAlignment="1">
      <alignment horizontal="center" vertical="center"/>
    </xf>
    <xf numFmtId="0" fontId="3" fillId="0" borderId="28" xfId="0" applyFont="1" applyFill="1" applyBorder="1" applyAlignment="1">
      <alignment vertical="top"/>
    </xf>
    <xf numFmtId="0" fontId="7" fillId="0" borderId="57"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7" xfId="0" applyFont="1" applyFill="1" applyBorder="1" applyAlignment="1">
      <alignment horizontal="center" vertical="center"/>
    </xf>
    <xf numFmtId="0" fontId="60" fillId="0" borderId="0" xfId="0" applyFont="1" applyAlignment="1">
      <alignment vertical="center" wrapText="1"/>
    </xf>
    <xf numFmtId="0" fontId="3" fillId="0" borderId="12" xfId="0" applyFont="1" applyBorder="1"/>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04" fillId="0" borderId="0" xfId="0" applyFont="1" applyAlignment="1">
      <alignment horizontal="center" vertical="center"/>
    </xf>
    <xf numFmtId="0" fontId="19" fillId="0" borderId="3" xfId="0" applyFont="1" applyBorder="1" applyAlignment="1">
      <alignment horizontal="right" vertical="center"/>
    </xf>
    <xf numFmtId="0" fontId="5" fillId="0" borderId="0"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vertical="center"/>
    </xf>
    <xf numFmtId="0" fontId="105" fillId="0" borderId="0" xfId="0" applyFont="1" applyAlignment="1">
      <alignment horizontal="left" vertical="center"/>
    </xf>
    <xf numFmtId="0" fontId="19" fillId="0" borderId="5" xfId="0" applyFont="1" applyBorder="1" applyAlignment="1">
      <alignment horizontal="right" vertical="center"/>
    </xf>
    <xf numFmtId="0" fontId="105" fillId="0" borderId="0" xfId="0" applyFont="1" applyBorder="1" applyAlignment="1">
      <alignment horizontal="left" vertical="center"/>
    </xf>
    <xf numFmtId="0" fontId="105" fillId="0" borderId="3" xfId="0" applyFont="1" applyBorder="1" applyAlignment="1">
      <alignment horizontal="left" vertical="center"/>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5" fillId="0" borderId="12" xfId="0" applyFont="1" applyBorder="1" applyAlignment="1">
      <alignment vertical="center"/>
    </xf>
    <xf numFmtId="0" fontId="46" fillId="0" borderId="6" xfId="0" applyFont="1" applyBorder="1" applyAlignment="1">
      <alignment horizontal="center" vertical="center"/>
    </xf>
    <xf numFmtId="0" fontId="46" fillId="0" borderId="17" xfId="0" applyFont="1" applyBorder="1" applyAlignment="1">
      <alignment horizontal="center" vertical="center"/>
    </xf>
    <xf numFmtId="0" fontId="46" fillId="0" borderId="26" xfId="0" applyFont="1" applyBorder="1" applyAlignment="1">
      <alignment horizontal="center" vertical="center"/>
    </xf>
    <xf numFmtId="0" fontId="46" fillId="0" borderId="39" xfId="0" applyFont="1" applyBorder="1" applyAlignment="1">
      <alignment horizontal="center" vertical="center"/>
    </xf>
    <xf numFmtId="0" fontId="89" fillId="0" borderId="10" xfId="0" applyFont="1" applyFill="1" applyBorder="1" applyAlignment="1">
      <alignment horizontal="center" vertical="center"/>
    </xf>
    <xf numFmtId="0" fontId="89" fillId="0" borderId="9" xfId="0" applyFont="1" applyFill="1" applyBorder="1" applyAlignment="1">
      <alignment horizontal="center" vertical="center"/>
    </xf>
    <xf numFmtId="0" fontId="89" fillId="0" borderId="13" xfId="0" applyFont="1" applyFill="1" applyBorder="1" applyAlignment="1">
      <alignment horizontal="center" vertical="center"/>
    </xf>
    <xf numFmtId="0" fontId="11" fillId="0" borderId="0" xfId="0" applyFont="1" applyBorder="1" applyAlignment="1">
      <alignment horizontal="left" vertical="center"/>
    </xf>
    <xf numFmtId="0" fontId="53" fillId="0" borderId="14" xfId="0" applyFont="1" applyFill="1" applyBorder="1" applyAlignment="1">
      <alignment horizontal="center" vertical="center"/>
    </xf>
    <xf numFmtId="0" fontId="53" fillId="0" borderId="15" xfId="0" applyFont="1" applyFill="1" applyBorder="1" applyAlignment="1">
      <alignment horizontal="center" vertical="center"/>
    </xf>
    <xf numFmtId="0" fontId="11" fillId="0" borderId="16" xfId="0" applyFont="1" applyBorder="1" applyAlignment="1">
      <alignment horizontal="right" vertical="center"/>
    </xf>
    <xf numFmtId="0" fontId="11" fillId="0" borderId="0" xfId="0" applyFont="1" applyBorder="1" applyAlignment="1">
      <alignment horizontal="right" vertical="center"/>
    </xf>
    <xf numFmtId="0" fontId="34" fillId="0" borderId="16" xfId="0" applyFont="1" applyBorder="1" applyAlignment="1">
      <alignment horizontal="center" vertical="center"/>
    </xf>
    <xf numFmtId="0" fontId="34" fillId="0" borderId="0" xfId="0" applyFont="1" applyBorder="1" applyAlignment="1">
      <alignment horizontal="center" vertical="center"/>
    </xf>
    <xf numFmtId="0" fontId="46" fillId="0" borderId="16" xfId="0" applyFont="1" applyBorder="1" applyAlignment="1">
      <alignment horizontal="center" vertical="center"/>
    </xf>
    <xf numFmtId="0" fontId="46" fillId="0" borderId="19" xfId="0" applyFont="1" applyBorder="1" applyAlignment="1">
      <alignment horizontal="center" vertical="center"/>
    </xf>
    <xf numFmtId="0" fontId="2" fillId="0" borderId="12" xfId="0" applyFont="1" applyBorder="1" applyAlignment="1">
      <alignment vertical="center"/>
    </xf>
    <xf numFmtId="0" fontId="89" fillId="0" borderId="18" xfId="0" applyFont="1" applyFill="1" applyBorder="1" applyAlignment="1">
      <alignment horizontal="center" vertical="center"/>
    </xf>
    <xf numFmtId="0" fontId="89" fillId="0" borderId="3"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1" fillId="0" borderId="0" xfId="0" applyFont="1" applyAlignment="1">
      <alignment vertical="center"/>
    </xf>
    <xf numFmtId="0" fontId="11" fillId="0" borderId="16" xfId="0" applyFont="1" applyBorder="1" applyAlignment="1">
      <alignment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1" xfId="0" applyFont="1" applyBorder="1" applyAlignment="1">
      <alignment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12" xfId="0" applyFont="1" applyBorder="1" applyAlignment="1">
      <alignment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93" xfId="0" applyFont="1" applyBorder="1" applyAlignment="1">
      <alignment horizontal="center" vertical="center"/>
    </xf>
    <xf numFmtId="0" fontId="7" fillId="0" borderId="16" xfId="0" applyFont="1" applyBorder="1" applyAlignment="1">
      <alignment vertical="center"/>
    </xf>
    <xf numFmtId="0" fontId="7" fillId="0" borderId="45" xfId="0" applyFont="1" applyBorder="1" applyAlignment="1">
      <alignment vertical="center"/>
    </xf>
    <xf numFmtId="0" fontId="7" fillId="0" borderId="4" xfId="0" applyFont="1" applyBorder="1" applyAlignment="1">
      <alignment horizontal="center" vertical="center"/>
    </xf>
    <xf numFmtId="0" fontId="7" fillId="0" borderId="63" xfId="0" applyFont="1" applyBorder="1" applyAlignment="1">
      <alignment horizontal="center" vertical="center"/>
    </xf>
    <xf numFmtId="0" fontId="7" fillId="0" borderId="0" xfId="0" applyFont="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center" vertical="center"/>
    </xf>
    <xf numFmtId="0" fontId="7" fillId="0" borderId="58" xfId="0" applyFont="1" applyBorder="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42" fillId="0" borderId="0" xfId="0" applyFont="1" applyAlignment="1">
      <alignment vertical="center"/>
    </xf>
    <xf numFmtId="0" fontId="7" fillId="0" borderId="5"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Border="1" applyAlignment="1">
      <alignment horizontal="center" vertical="center"/>
    </xf>
    <xf numFmtId="16" fontId="14" fillId="0" borderId="49" xfId="0" quotePrefix="1" applyNumberFormat="1" applyFont="1" applyBorder="1" applyAlignment="1">
      <alignment horizontal="center" vertical="center"/>
    </xf>
    <xf numFmtId="16" fontId="14" fillId="0" borderId="49" xfId="0" applyNumberFormat="1" applyFont="1" applyBorder="1" applyAlignment="1">
      <alignment horizontal="center" vertical="center"/>
    </xf>
    <xf numFmtId="16" fontId="14" fillId="0" borderId="85" xfId="0" quotePrefix="1" applyNumberFormat="1" applyFont="1" applyBorder="1" applyAlignment="1">
      <alignment horizontal="center" vertical="center"/>
    </xf>
    <xf numFmtId="0" fontId="14" fillId="0" borderId="48" xfId="0" applyFont="1" applyBorder="1" applyAlignment="1">
      <alignment horizontal="center" vertical="center"/>
    </xf>
    <xf numFmtId="0" fontId="14" fillId="0" borderId="5" xfId="0" applyFont="1" applyBorder="1" applyAlignment="1">
      <alignment horizontal="center" vertical="center"/>
    </xf>
    <xf numFmtId="0" fontId="6" fillId="0" borderId="0" xfId="0" applyFont="1" applyBorder="1" applyAlignment="1">
      <alignment vertical="center"/>
    </xf>
    <xf numFmtId="0" fontId="93" fillId="0" borderId="16" xfId="0" applyFont="1" applyBorder="1" applyAlignment="1">
      <alignment horizontal="center" vertical="center"/>
    </xf>
    <xf numFmtId="0" fontId="93" fillId="0" borderId="12" xfId="0" applyFont="1" applyBorder="1" applyAlignment="1">
      <alignment horizontal="center"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69"/>
  <sheetViews>
    <sheetView zoomScaleNormal="100" zoomScaleSheetLayoutView="115" workbookViewId="0">
      <selection activeCell="B16" sqref="B16"/>
    </sheetView>
  </sheetViews>
  <sheetFormatPr defaultColWidth="9.125" defaultRowHeight="14.25" x14ac:dyDescent="0.2"/>
  <cols>
    <col min="1" max="1" width="88.25" style="9" customWidth="1"/>
    <col min="2" max="4" width="14.25" style="9" customWidth="1"/>
    <col min="5" max="16384" width="9.125" style="9"/>
  </cols>
  <sheetData>
    <row r="1" spans="1:5" ht="18.75" x14ac:dyDescent="0.2">
      <c r="A1" s="991" t="s">
        <v>991</v>
      </c>
      <c r="B1" s="991"/>
      <c r="C1" s="991"/>
      <c r="D1" s="991"/>
    </row>
    <row r="2" spans="1:5" ht="15" thickBot="1" x14ac:dyDescent="0.25">
      <c r="A2" s="992" t="s">
        <v>1406</v>
      </c>
      <c r="B2" s="992"/>
      <c r="C2" s="992"/>
      <c r="D2" s="992"/>
    </row>
    <row r="3" spans="1:5" ht="15" thickBot="1" x14ac:dyDescent="0.25">
      <c r="A3" s="428"/>
      <c r="B3" s="993">
        <v>2024</v>
      </c>
      <c r="C3" s="994"/>
      <c r="D3" s="741">
        <v>2025</v>
      </c>
      <c r="E3" s="268"/>
    </row>
    <row r="4" spans="1:5" ht="15" thickBot="1" x14ac:dyDescent="0.25">
      <c r="A4" s="4" t="s">
        <v>1414</v>
      </c>
      <c r="B4" s="754" t="s">
        <v>993</v>
      </c>
      <c r="C4" s="642" t="s">
        <v>1640</v>
      </c>
      <c r="D4" s="754" t="s">
        <v>1639</v>
      </c>
    </row>
    <row r="5" spans="1:5" x14ac:dyDescent="0.2">
      <c r="A5" s="198" t="s">
        <v>1415</v>
      </c>
      <c r="B5" s="311">
        <v>52732709.885294989</v>
      </c>
      <c r="C5" s="311">
        <v>54394607.487819247</v>
      </c>
      <c r="D5" s="311">
        <v>55620108.260608301</v>
      </c>
    </row>
    <row r="6" spans="1:5" x14ac:dyDescent="0.2">
      <c r="A6" s="199" t="s">
        <v>0</v>
      </c>
      <c r="B6" s="312">
        <v>3127273.3845123742</v>
      </c>
      <c r="C6" s="312">
        <v>3016017.3827841012</v>
      </c>
      <c r="D6" s="312">
        <v>3093413.661636034</v>
      </c>
    </row>
    <row r="7" spans="1:5" x14ac:dyDescent="0.2">
      <c r="A7" s="201" t="s">
        <v>1</v>
      </c>
      <c r="B7" s="312">
        <v>632558.49312897003</v>
      </c>
      <c r="C7" s="312">
        <v>663550.64317274</v>
      </c>
      <c r="D7" s="312">
        <v>760340.95054391003</v>
      </c>
    </row>
    <row r="8" spans="1:5" x14ac:dyDescent="0.2">
      <c r="A8" s="201" t="s">
        <v>2</v>
      </c>
      <c r="B8" s="312">
        <v>2277312.3281234051</v>
      </c>
      <c r="C8" s="312">
        <v>2173662.658511362</v>
      </c>
      <c r="D8" s="312">
        <v>2136447.7063921238</v>
      </c>
    </row>
    <row r="9" spans="1:5" x14ac:dyDescent="0.2">
      <c r="A9" s="201" t="s">
        <v>3</v>
      </c>
      <c r="B9" s="312">
        <v>65506.319999999992</v>
      </c>
      <c r="C9" s="312">
        <v>51086.105000000003</v>
      </c>
      <c r="D9" s="312">
        <v>51724.130000000012</v>
      </c>
    </row>
    <row r="10" spans="1:5" x14ac:dyDescent="0.2">
      <c r="A10" s="201" t="s">
        <v>4</v>
      </c>
      <c r="B10" s="312">
        <v>151896.24325999999</v>
      </c>
      <c r="C10" s="312">
        <v>127717.9761</v>
      </c>
      <c r="D10" s="312">
        <v>144900.87469999999</v>
      </c>
    </row>
    <row r="11" spans="1:5" x14ac:dyDescent="0.2">
      <c r="A11" s="199" t="s">
        <v>5</v>
      </c>
      <c r="B11" s="312">
        <v>31306919.175218999</v>
      </c>
      <c r="C11" s="312">
        <v>29247874.88867953</v>
      </c>
      <c r="D11" s="312">
        <v>32930635.074699622</v>
      </c>
    </row>
    <row r="12" spans="1:5" x14ac:dyDescent="0.2">
      <c r="A12" s="201" t="s">
        <v>6</v>
      </c>
      <c r="B12" s="312">
        <v>8937950.4933339991</v>
      </c>
      <c r="C12" s="312">
        <v>4781679.1045065299</v>
      </c>
      <c r="D12" s="312">
        <v>4579958.44872462</v>
      </c>
    </row>
    <row r="13" spans="1:5" x14ac:dyDescent="0.2">
      <c r="A13" s="201" t="s">
        <v>7</v>
      </c>
      <c r="B13" s="312">
        <v>22368968.681885</v>
      </c>
      <c r="C13" s="312">
        <v>24466195.784173001</v>
      </c>
      <c r="D13" s="312">
        <v>28350676.625975002</v>
      </c>
    </row>
    <row r="14" spans="1:5" x14ac:dyDescent="0.2">
      <c r="A14" s="199" t="s">
        <v>8</v>
      </c>
      <c r="B14" s="312">
        <v>14067859.36767929</v>
      </c>
      <c r="C14" s="312">
        <v>17673290.311237969</v>
      </c>
      <c r="D14" s="312">
        <v>14895347.23113093</v>
      </c>
    </row>
    <row r="15" spans="1:5" x14ac:dyDescent="0.2">
      <c r="A15" s="716" t="s">
        <v>6</v>
      </c>
      <c r="B15" s="312">
        <v>8128721.6795537397</v>
      </c>
      <c r="C15" s="312">
        <v>11087865.185173498</v>
      </c>
      <c r="D15" s="312">
        <v>8781017.0421862602</v>
      </c>
    </row>
    <row r="16" spans="1:5" x14ac:dyDescent="0.2">
      <c r="A16" s="202" t="s">
        <v>9</v>
      </c>
      <c r="B16" s="312">
        <v>222545.632771</v>
      </c>
      <c r="C16" s="312">
        <v>262482.80642199999</v>
      </c>
      <c r="D16" s="312">
        <v>166491.04124970001</v>
      </c>
    </row>
    <row r="17" spans="1:4" x14ac:dyDescent="0.2">
      <c r="A17" s="202" t="s">
        <v>10</v>
      </c>
      <c r="B17" s="312">
        <v>1103681.5889999999</v>
      </c>
      <c r="C17" s="312">
        <v>1032083.3872999999</v>
      </c>
      <c r="D17" s="312">
        <v>720901.65900498</v>
      </c>
    </row>
    <row r="18" spans="1:4" x14ac:dyDescent="0.2">
      <c r="A18" s="202" t="s">
        <v>11</v>
      </c>
      <c r="B18" s="312">
        <v>365857.45690300001</v>
      </c>
      <c r="C18" s="312">
        <v>325755.30902694998</v>
      </c>
      <c r="D18" s="312">
        <v>357494.23143468</v>
      </c>
    </row>
    <row r="19" spans="1:4" x14ac:dyDescent="0.2">
      <c r="A19" s="202" t="s">
        <v>12</v>
      </c>
      <c r="B19" s="312">
        <v>6436637.0008797403</v>
      </c>
      <c r="C19" s="312">
        <v>9467543.682424549</v>
      </c>
      <c r="D19" s="312">
        <v>7536130.1104969</v>
      </c>
    </row>
    <row r="20" spans="1:4" x14ac:dyDescent="0.2">
      <c r="A20" s="716" t="s">
        <v>7</v>
      </c>
      <c r="B20" s="312">
        <v>5939137.6881255498</v>
      </c>
      <c r="C20" s="312">
        <v>6585425.12606447</v>
      </c>
      <c r="D20" s="312">
        <v>6114330.1889446694</v>
      </c>
    </row>
    <row r="21" spans="1:4" x14ac:dyDescent="0.2">
      <c r="A21" s="201" t="s">
        <v>13</v>
      </c>
      <c r="B21" s="312">
        <v>668955.85094416002</v>
      </c>
      <c r="C21" s="312">
        <v>763940.19916249998</v>
      </c>
      <c r="D21" s="312">
        <v>678125.58025649993</v>
      </c>
    </row>
    <row r="22" spans="1:4" x14ac:dyDescent="0.2">
      <c r="A22" s="201" t="s">
        <v>14</v>
      </c>
      <c r="B22" s="312">
        <v>258134.83988566001</v>
      </c>
      <c r="C22" s="312">
        <v>346045.924</v>
      </c>
      <c r="D22" s="312">
        <v>289424.739459</v>
      </c>
    </row>
    <row r="23" spans="1:4" x14ac:dyDescent="0.2">
      <c r="A23" s="201" t="s">
        <v>15</v>
      </c>
      <c r="B23" s="312">
        <v>407515.44874349999</v>
      </c>
      <c r="C23" s="312">
        <v>409612.6950065</v>
      </c>
      <c r="D23" s="312">
        <v>380506.28079749999</v>
      </c>
    </row>
    <row r="24" spans="1:4" x14ac:dyDescent="0.2">
      <c r="A24" s="201" t="s">
        <v>16</v>
      </c>
      <c r="B24" s="312">
        <v>3305.5623150000001</v>
      </c>
      <c r="C24" s="312">
        <v>8281.580156</v>
      </c>
      <c r="D24" s="312">
        <v>8194.56</v>
      </c>
    </row>
    <row r="25" spans="1:4" x14ac:dyDescent="0.2">
      <c r="A25" s="199" t="s">
        <v>17</v>
      </c>
      <c r="B25" s="312">
        <v>0</v>
      </c>
      <c r="C25" s="312">
        <v>0</v>
      </c>
      <c r="D25" s="312">
        <v>0</v>
      </c>
    </row>
    <row r="26" spans="1:4" x14ac:dyDescent="0.2">
      <c r="A26" s="199" t="s">
        <v>18</v>
      </c>
      <c r="B26" s="312">
        <v>18587.014415060101</v>
      </c>
      <c r="C26" s="312">
        <v>11767.328012289059</v>
      </c>
      <c r="D26" s="312">
        <v>7799.1072731138001</v>
      </c>
    </row>
    <row r="27" spans="1:4" x14ac:dyDescent="0.2">
      <c r="A27" s="199" t="s">
        <v>19</v>
      </c>
      <c r="B27" s="312">
        <v>2044472.1234438999</v>
      </c>
      <c r="C27" s="312">
        <v>2118333.1375741698</v>
      </c>
      <c r="D27" s="312">
        <v>2366992.1234949399</v>
      </c>
    </row>
    <row r="28" spans="1:4" x14ac:dyDescent="0.2">
      <c r="A28" s="716" t="s">
        <v>20</v>
      </c>
      <c r="B28" s="312">
        <v>0</v>
      </c>
      <c r="C28" s="312">
        <v>0</v>
      </c>
      <c r="D28" s="312">
        <v>0</v>
      </c>
    </row>
    <row r="29" spans="1:4" x14ac:dyDescent="0.2">
      <c r="A29" s="716" t="s">
        <v>21</v>
      </c>
      <c r="B29" s="312">
        <v>2044472.1234438999</v>
      </c>
      <c r="C29" s="312">
        <v>2118333.1375741698</v>
      </c>
      <c r="D29" s="312">
        <v>2366992.1234949399</v>
      </c>
    </row>
    <row r="30" spans="1:4" x14ac:dyDescent="0.2">
      <c r="A30" s="202" t="s">
        <v>22</v>
      </c>
      <c r="B30" s="312">
        <v>718.53863200000001</v>
      </c>
      <c r="C30" s="312">
        <v>164.888183</v>
      </c>
      <c r="D30" s="312">
        <v>1155.099228</v>
      </c>
    </row>
    <row r="31" spans="1:4" x14ac:dyDescent="0.2">
      <c r="A31" s="202" t="s">
        <v>23</v>
      </c>
      <c r="B31" s="312">
        <v>41459.917151000001</v>
      </c>
      <c r="C31" s="312">
        <v>34517.712529999997</v>
      </c>
      <c r="D31" s="312">
        <v>30528.227406999998</v>
      </c>
    </row>
    <row r="32" spans="1:4" x14ac:dyDescent="0.2">
      <c r="A32" s="202" t="s">
        <v>24</v>
      </c>
      <c r="B32" s="312">
        <v>586.97500000000002</v>
      </c>
      <c r="C32" s="312">
        <v>2097.2139999999999</v>
      </c>
      <c r="D32" s="312">
        <v>2384.5650000000001</v>
      </c>
    </row>
    <row r="33" spans="1:4" x14ac:dyDescent="0.2">
      <c r="A33" s="202" t="s">
        <v>25</v>
      </c>
      <c r="B33" s="312">
        <v>1997555.4320320601</v>
      </c>
      <c r="C33" s="312">
        <v>2077795.11562708</v>
      </c>
      <c r="D33" s="312">
        <v>2328155.40784137</v>
      </c>
    </row>
    <row r="34" spans="1:4" x14ac:dyDescent="0.2">
      <c r="A34" s="202" t="s">
        <v>26</v>
      </c>
      <c r="B34" s="312">
        <v>4151.2606288400002</v>
      </c>
      <c r="C34" s="312">
        <v>3758.2072340899999</v>
      </c>
      <c r="D34" s="312">
        <v>4768.8240185700006</v>
      </c>
    </row>
    <row r="35" spans="1:4" x14ac:dyDescent="0.2">
      <c r="A35" s="199" t="s">
        <v>27</v>
      </c>
      <c r="B35" s="312">
        <v>1498642.9690812</v>
      </c>
      <c r="C35" s="312">
        <v>1563384.2403686901</v>
      </c>
      <c r="D35" s="312">
        <v>1647795.48211716</v>
      </c>
    </row>
    <row r="36" spans="1:4" x14ac:dyDescent="0.2">
      <c r="A36" s="200" t="s">
        <v>28</v>
      </c>
      <c r="B36" s="312">
        <v>1109858.8113760001</v>
      </c>
      <c r="C36" s="312">
        <v>1168527.3319544899</v>
      </c>
      <c r="D36" s="312">
        <v>1233143.0176349599</v>
      </c>
    </row>
    <row r="37" spans="1:4" x14ac:dyDescent="0.2">
      <c r="A37" s="200" t="s">
        <v>29</v>
      </c>
      <c r="B37" s="312">
        <v>993088.95022396999</v>
      </c>
      <c r="C37" s="312">
        <v>1047749.27859248</v>
      </c>
      <c r="D37" s="312">
        <v>1103977.22505693</v>
      </c>
    </row>
    <row r="38" spans="1:4" x14ac:dyDescent="0.2">
      <c r="A38" s="203" t="s">
        <v>30</v>
      </c>
      <c r="B38" s="312">
        <v>185618.71633900001</v>
      </c>
      <c r="C38" s="312">
        <v>195972.460226</v>
      </c>
      <c r="D38" s="312">
        <v>219320.53229</v>
      </c>
    </row>
    <row r="39" spans="1:4" x14ac:dyDescent="0.2">
      <c r="A39" s="718" t="s">
        <v>31</v>
      </c>
      <c r="B39" s="312">
        <v>6421.8385330000001</v>
      </c>
      <c r="C39" s="312">
        <v>7698.0535340000006</v>
      </c>
      <c r="D39" s="312">
        <v>8990.1090000000004</v>
      </c>
    </row>
    <row r="40" spans="1:4" x14ac:dyDescent="0.2">
      <c r="A40" s="718" t="s">
        <v>32</v>
      </c>
      <c r="B40" s="312">
        <v>179196.877806</v>
      </c>
      <c r="C40" s="312">
        <v>188274.40669199999</v>
      </c>
      <c r="D40" s="312">
        <v>210330.42329000001</v>
      </c>
    </row>
    <row r="41" spans="1:4" x14ac:dyDescent="0.2">
      <c r="A41" s="203" t="s">
        <v>33</v>
      </c>
      <c r="B41" s="312">
        <v>355155.28741917002</v>
      </c>
      <c r="C41" s="312">
        <v>374792.71713250002</v>
      </c>
      <c r="D41" s="312">
        <v>384335.71479071002</v>
      </c>
    </row>
    <row r="42" spans="1:4" x14ac:dyDescent="0.2">
      <c r="A42" s="718" t="s">
        <v>31</v>
      </c>
      <c r="B42" s="312">
        <v>109455.887004</v>
      </c>
      <c r="C42" s="312">
        <v>114116.46615599999</v>
      </c>
      <c r="D42" s="312">
        <v>115870.290736</v>
      </c>
    </row>
    <row r="43" spans="1:4" x14ac:dyDescent="0.2">
      <c r="A43" s="718" t="s">
        <v>32</v>
      </c>
      <c r="B43" s="312">
        <v>245699.40041517001</v>
      </c>
      <c r="C43" s="312">
        <v>260676.25097650001</v>
      </c>
      <c r="D43" s="312">
        <v>268465.42405471002</v>
      </c>
    </row>
    <row r="44" spans="1:4" x14ac:dyDescent="0.2">
      <c r="A44" s="203" t="s">
        <v>34</v>
      </c>
      <c r="B44" s="312">
        <v>367883.35876680003</v>
      </c>
      <c r="C44" s="312">
        <v>386242.91112797998</v>
      </c>
      <c r="D44" s="312">
        <v>408491.77538522001</v>
      </c>
    </row>
    <row r="45" spans="1:4" x14ac:dyDescent="0.2">
      <c r="A45" s="718" t="s">
        <v>35</v>
      </c>
      <c r="B45" s="312">
        <v>33969.280938700002</v>
      </c>
      <c r="C45" s="312">
        <v>38946.1726547</v>
      </c>
      <c r="D45" s="312">
        <v>40943.185054999987</v>
      </c>
    </row>
    <row r="46" spans="1:4" x14ac:dyDescent="0.2">
      <c r="A46" s="718" t="s">
        <v>36</v>
      </c>
      <c r="B46" s="312">
        <v>53100.054700859997</v>
      </c>
      <c r="C46" s="312">
        <v>49471.602308859998</v>
      </c>
      <c r="D46" s="312">
        <v>54433.431778519996</v>
      </c>
    </row>
    <row r="47" spans="1:4" x14ac:dyDescent="0.2">
      <c r="A47" s="718" t="s">
        <v>37</v>
      </c>
      <c r="B47" s="312">
        <v>206550.01069954</v>
      </c>
      <c r="C47" s="312">
        <v>219997.42060472001</v>
      </c>
      <c r="D47" s="312">
        <v>238102.23516099999</v>
      </c>
    </row>
    <row r="48" spans="1:4" x14ac:dyDescent="0.2">
      <c r="A48" s="718" t="s">
        <v>38</v>
      </c>
      <c r="B48" s="312">
        <v>74264.0124277</v>
      </c>
      <c r="C48" s="312">
        <v>77827.715559699995</v>
      </c>
      <c r="D48" s="312">
        <v>75012.923390700002</v>
      </c>
    </row>
    <row r="49" spans="1:4" x14ac:dyDescent="0.2">
      <c r="A49" s="203" t="s">
        <v>39</v>
      </c>
      <c r="B49" s="312">
        <v>84431.587698999996</v>
      </c>
      <c r="C49" s="312">
        <v>90741.190105999995</v>
      </c>
      <c r="D49" s="312">
        <v>91829.202590999994</v>
      </c>
    </row>
    <row r="50" spans="1:4" x14ac:dyDescent="0.2">
      <c r="A50" s="200" t="s">
        <v>40</v>
      </c>
      <c r="B50" s="312">
        <v>116769.86115203</v>
      </c>
      <c r="C50" s="312">
        <v>120778.05336201</v>
      </c>
      <c r="D50" s="312">
        <v>129165.79257803</v>
      </c>
    </row>
    <row r="51" spans="1:4" x14ac:dyDescent="0.2">
      <c r="A51" s="203" t="s">
        <v>41</v>
      </c>
      <c r="B51" s="312">
        <v>81370.552151999989</v>
      </c>
      <c r="C51" s="312">
        <v>85378.844362000003</v>
      </c>
      <c r="D51" s="312">
        <v>93769.383577999994</v>
      </c>
    </row>
    <row r="52" spans="1:4" x14ac:dyDescent="0.2">
      <c r="A52" s="203" t="s">
        <v>42</v>
      </c>
      <c r="B52" s="312">
        <v>35399.30900003</v>
      </c>
      <c r="C52" s="312">
        <v>35399.20900001</v>
      </c>
      <c r="D52" s="312">
        <v>35396.409000029998</v>
      </c>
    </row>
    <row r="53" spans="1:4" x14ac:dyDescent="0.2">
      <c r="A53" s="200" t="s">
        <v>43</v>
      </c>
      <c r="B53" s="312">
        <v>0</v>
      </c>
      <c r="C53" s="312">
        <v>0</v>
      </c>
      <c r="D53" s="312">
        <v>0</v>
      </c>
    </row>
    <row r="54" spans="1:4" x14ac:dyDescent="0.2">
      <c r="A54" s="200" t="s">
        <v>44</v>
      </c>
      <c r="B54" s="312">
        <v>0</v>
      </c>
      <c r="C54" s="312">
        <v>0</v>
      </c>
      <c r="D54" s="312">
        <v>0</v>
      </c>
    </row>
    <row r="55" spans="1:4" x14ac:dyDescent="0.2">
      <c r="A55" s="200" t="s">
        <v>45</v>
      </c>
      <c r="B55" s="312">
        <v>357624.09067100001</v>
      </c>
      <c r="C55" s="312">
        <v>366101.11952800001</v>
      </c>
      <c r="D55" s="312">
        <v>378447.64791399997</v>
      </c>
    </row>
    <row r="56" spans="1:4" x14ac:dyDescent="0.2">
      <c r="A56" s="200" t="s">
        <v>46</v>
      </c>
      <c r="B56" s="312">
        <v>328757.9327</v>
      </c>
      <c r="C56" s="312">
        <v>338433.66982700001</v>
      </c>
      <c r="D56" s="312">
        <v>350822.80606099998</v>
      </c>
    </row>
    <row r="57" spans="1:4" x14ac:dyDescent="0.2">
      <c r="A57" s="203" t="s">
        <v>47</v>
      </c>
      <c r="B57" s="312">
        <v>215580.938968</v>
      </c>
      <c r="C57" s="312">
        <v>218608.67896799999</v>
      </c>
      <c r="D57" s="312">
        <v>224619.75099999999</v>
      </c>
    </row>
    <row r="58" spans="1:4" x14ac:dyDescent="0.2">
      <c r="A58" s="718" t="s">
        <v>48</v>
      </c>
      <c r="B58" s="312">
        <v>215580.938968</v>
      </c>
      <c r="C58" s="312">
        <v>218608.67896799999</v>
      </c>
      <c r="D58" s="312">
        <v>224619.75099999999</v>
      </c>
    </row>
    <row r="59" spans="1:4" x14ac:dyDescent="0.2">
      <c r="A59" s="204" t="s">
        <v>49</v>
      </c>
      <c r="B59" s="312">
        <v>85257.166791999989</v>
      </c>
      <c r="C59" s="312">
        <v>90335.008791999993</v>
      </c>
      <c r="D59" s="312">
        <v>94373.930999999997</v>
      </c>
    </row>
    <row r="60" spans="1:4" x14ac:dyDescent="0.2">
      <c r="A60" s="204" t="s">
        <v>50</v>
      </c>
      <c r="B60" s="312">
        <v>130323.772176</v>
      </c>
      <c r="C60" s="312">
        <v>128273.670176</v>
      </c>
      <c r="D60" s="312">
        <v>130245.82</v>
      </c>
    </row>
    <row r="61" spans="1:4" x14ac:dyDescent="0.2">
      <c r="A61" s="718" t="s">
        <v>51</v>
      </c>
      <c r="B61" s="312">
        <v>0</v>
      </c>
      <c r="C61" s="312">
        <v>0</v>
      </c>
      <c r="D61" s="312">
        <v>0</v>
      </c>
    </row>
    <row r="62" spans="1:4" x14ac:dyDescent="0.2">
      <c r="A62" s="718" t="s">
        <v>52</v>
      </c>
      <c r="B62" s="312">
        <v>0</v>
      </c>
      <c r="C62" s="312">
        <v>0</v>
      </c>
      <c r="D62" s="312">
        <v>0</v>
      </c>
    </row>
    <row r="63" spans="1:4" x14ac:dyDescent="0.2">
      <c r="A63" s="203" t="s">
        <v>53</v>
      </c>
      <c r="B63" s="312">
        <v>113176.993732</v>
      </c>
      <c r="C63" s="312">
        <v>119824.990859</v>
      </c>
      <c r="D63" s="312">
        <v>126203.05506100001</v>
      </c>
    </row>
    <row r="64" spans="1:4" x14ac:dyDescent="0.2">
      <c r="A64" s="200" t="s">
        <v>54</v>
      </c>
      <c r="B64" s="312">
        <v>28866.157971000001</v>
      </c>
      <c r="C64" s="312">
        <v>27667.449701000001</v>
      </c>
      <c r="D64" s="312">
        <v>27624.841853000002</v>
      </c>
    </row>
    <row r="65" spans="1:4" x14ac:dyDescent="0.2">
      <c r="A65" s="203" t="s">
        <v>55</v>
      </c>
      <c r="B65" s="312">
        <v>21513.940943000001</v>
      </c>
      <c r="C65" s="312">
        <v>20070.102846000002</v>
      </c>
      <c r="D65" s="312">
        <v>19941.759853</v>
      </c>
    </row>
    <row r="66" spans="1:4" x14ac:dyDescent="0.2">
      <c r="A66" s="203" t="s">
        <v>56</v>
      </c>
      <c r="B66" s="312">
        <v>2213.4533879999999</v>
      </c>
      <c r="C66" s="312">
        <v>1929.075558</v>
      </c>
      <c r="D66" s="312">
        <v>1941.4949999999999</v>
      </c>
    </row>
    <row r="67" spans="1:4" x14ac:dyDescent="0.2">
      <c r="A67" s="203" t="s">
        <v>57</v>
      </c>
      <c r="B67" s="312">
        <v>5138.7636400000001</v>
      </c>
      <c r="C67" s="312">
        <v>5668.2712970000002</v>
      </c>
      <c r="D67" s="312">
        <v>5741.5870000000004</v>
      </c>
    </row>
    <row r="68" spans="1:4" ht="15" thickBot="1" x14ac:dyDescent="0.25">
      <c r="A68" s="717" t="s">
        <v>990</v>
      </c>
      <c r="B68" s="313">
        <v>31160.067034200001</v>
      </c>
      <c r="C68" s="313">
        <v>28755.7888862</v>
      </c>
      <c r="D68" s="313">
        <v>36204.816568200004</v>
      </c>
    </row>
    <row r="69" spans="1:4" x14ac:dyDescent="0.2">
      <c r="A69" s="11" t="s">
        <v>58</v>
      </c>
    </row>
  </sheetData>
  <mergeCells count="3">
    <mergeCell ref="A1:D1"/>
    <mergeCell ref="A2:D2"/>
    <mergeCell ref="B3:C3"/>
  </mergeCells>
  <pageMargins left="0.7" right="0.7" top="0.75" bottom="0.75" header="0.3" footer="0.3"/>
  <pageSetup paperSize="9" scale="61"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L66"/>
  <sheetViews>
    <sheetView topLeftCell="A43" zoomScaleNormal="100" zoomScaleSheetLayoutView="115" workbookViewId="0">
      <selection activeCell="E68" sqref="E68"/>
    </sheetView>
  </sheetViews>
  <sheetFormatPr defaultRowHeight="14.25" x14ac:dyDescent="0.2"/>
  <cols>
    <col min="1" max="1" width="51.75" customWidth="1"/>
    <col min="2" max="2" width="9.375" bestFit="1" customWidth="1"/>
    <col min="3"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1018" t="s">
        <v>1365</v>
      </c>
      <c r="B1" s="1018"/>
      <c r="C1" s="1018"/>
      <c r="D1" s="1018"/>
      <c r="E1" s="1018"/>
      <c r="F1" s="1018"/>
      <c r="G1" s="1018"/>
      <c r="H1" s="1018"/>
      <c r="I1" s="1018"/>
      <c r="J1" s="1018"/>
      <c r="K1" s="1018"/>
    </row>
    <row r="2" spans="1:12" ht="15.75" x14ac:dyDescent="0.25">
      <c r="A2" s="1019" t="s">
        <v>305</v>
      </c>
      <c r="B2" s="1019"/>
      <c r="C2" s="1019"/>
      <c r="D2" s="1019"/>
      <c r="E2" s="1019"/>
      <c r="F2" s="1019"/>
      <c r="G2" s="1019"/>
      <c r="H2" s="1019"/>
      <c r="I2" s="1019"/>
      <c r="J2" s="1019"/>
      <c r="K2" s="1019"/>
    </row>
    <row r="3" spans="1:12" ht="15.75" customHeight="1" x14ac:dyDescent="0.2">
      <c r="A3" s="1020" t="s">
        <v>1642</v>
      </c>
      <c r="B3" s="1020"/>
      <c r="C3" s="1020"/>
      <c r="D3" s="1020"/>
      <c r="E3" s="1020"/>
      <c r="F3" s="1020"/>
      <c r="G3" s="1020"/>
      <c r="H3" s="1020"/>
      <c r="I3" s="1020"/>
      <c r="J3" s="1020"/>
      <c r="K3" s="1020"/>
    </row>
    <row r="4" spans="1:12" ht="15" thickBot="1" x14ac:dyDescent="0.25">
      <c r="A4" s="1021" t="s">
        <v>911</v>
      </c>
      <c r="B4" s="1021"/>
      <c r="C4" s="1021"/>
      <c r="D4" s="1021"/>
      <c r="E4" s="1021"/>
      <c r="F4" s="1021"/>
      <c r="G4" s="1021"/>
      <c r="H4" s="1021"/>
      <c r="I4" s="1021"/>
      <c r="J4" s="1021"/>
      <c r="K4" s="1021"/>
    </row>
    <row r="5" spans="1:12" ht="20.25" customHeight="1" thickBot="1" x14ac:dyDescent="0.25">
      <c r="A5" s="1030" t="s">
        <v>1422</v>
      </c>
      <c r="B5" s="1042" t="s">
        <v>1011</v>
      </c>
      <c r="C5" s="1043"/>
      <c r="D5" s="1044" t="s">
        <v>1012</v>
      </c>
      <c r="E5" s="1044"/>
      <c r="F5" s="1045" t="s">
        <v>1013</v>
      </c>
      <c r="G5" s="1046"/>
      <c r="H5" s="1044" t="s">
        <v>942</v>
      </c>
      <c r="I5" s="1044"/>
      <c r="J5" s="1042" t="s">
        <v>287</v>
      </c>
      <c r="K5" s="1044"/>
      <c r="L5" s="389"/>
    </row>
    <row r="6" spans="1:12" ht="22.5" thickBot="1" x14ac:dyDescent="0.25">
      <c r="A6" s="1041"/>
      <c r="B6" s="408" t="s">
        <v>1014</v>
      </c>
      <c r="C6" s="409" t="s">
        <v>106</v>
      </c>
      <c r="D6" s="408" t="s">
        <v>1014</v>
      </c>
      <c r="E6" s="410" t="s">
        <v>106</v>
      </c>
      <c r="F6" s="411" t="s">
        <v>1014</v>
      </c>
      <c r="G6" s="409" t="s">
        <v>106</v>
      </c>
      <c r="H6" s="408" t="s">
        <v>1014</v>
      </c>
      <c r="I6" s="410" t="s">
        <v>106</v>
      </c>
      <c r="J6" s="412" t="s">
        <v>1014</v>
      </c>
      <c r="K6" s="497" t="s">
        <v>106</v>
      </c>
      <c r="L6" s="389"/>
    </row>
    <row r="7" spans="1:12" ht="8.25" customHeight="1" x14ac:dyDescent="0.2"/>
    <row r="8" spans="1:12" ht="19.5" customHeight="1" x14ac:dyDescent="0.2">
      <c r="A8" s="391" t="s">
        <v>520</v>
      </c>
      <c r="B8" s="335">
        <v>53497</v>
      </c>
      <c r="C8" s="335">
        <v>51769.683654</v>
      </c>
      <c r="D8" s="335">
        <v>1686</v>
      </c>
      <c r="E8" s="335">
        <v>2274.5114830000002</v>
      </c>
      <c r="F8" s="335">
        <v>2088</v>
      </c>
      <c r="G8" s="335">
        <v>2898.9000190000002</v>
      </c>
      <c r="H8" s="335">
        <v>15988</v>
      </c>
      <c r="I8" s="335">
        <v>347079.64712837501</v>
      </c>
      <c r="J8" s="335">
        <v>73259</v>
      </c>
      <c r="K8" s="335">
        <v>404022.74228437501</v>
      </c>
    </row>
    <row r="9" spans="1:12" ht="19.5" customHeight="1" x14ac:dyDescent="0.2">
      <c r="A9" s="391" t="s">
        <v>1137</v>
      </c>
      <c r="B9" s="335">
        <v>32417</v>
      </c>
      <c r="C9" s="335">
        <v>30959.858989</v>
      </c>
      <c r="D9" s="335">
        <v>758</v>
      </c>
      <c r="E9" s="335">
        <v>749.34771499999999</v>
      </c>
      <c r="F9" s="335">
        <v>1048</v>
      </c>
      <c r="G9" s="335">
        <v>899.67068500000005</v>
      </c>
      <c r="H9" s="335">
        <v>6921</v>
      </c>
      <c r="I9" s="335">
        <v>19698.722438464902</v>
      </c>
      <c r="J9" s="335">
        <v>41144</v>
      </c>
      <c r="K9" s="335">
        <v>52307.599827464903</v>
      </c>
    </row>
    <row r="10" spans="1:12" ht="19.5" customHeight="1" x14ac:dyDescent="0.2">
      <c r="A10" s="391" t="s">
        <v>1138</v>
      </c>
      <c r="B10" s="335">
        <v>808</v>
      </c>
      <c r="C10" s="335">
        <v>813.11962400000004</v>
      </c>
      <c r="D10" s="335">
        <v>50</v>
      </c>
      <c r="E10" s="335">
        <v>199.94218100000001</v>
      </c>
      <c r="F10" s="335">
        <v>59</v>
      </c>
      <c r="G10" s="335">
        <v>30.532336999999998</v>
      </c>
      <c r="H10" s="335">
        <v>1077</v>
      </c>
      <c r="I10" s="335">
        <v>70128.933550069996</v>
      </c>
      <c r="J10" s="335">
        <v>1994</v>
      </c>
      <c r="K10" s="335">
        <v>71172.527692069998</v>
      </c>
    </row>
    <row r="11" spans="1:12" ht="19.5" customHeight="1" x14ac:dyDescent="0.2">
      <c r="A11" s="391" t="s">
        <v>1139</v>
      </c>
      <c r="B11" s="335">
        <v>1473</v>
      </c>
      <c r="C11" s="335">
        <v>1283.0369069999999</v>
      </c>
      <c r="D11" s="335">
        <v>72</v>
      </c>
      <c r="E11" s="335">
        <v>69.245230000000006</v>
      </c>
      <c r="F11" s="335">
        <v>28</v>
      </c>
      <c r="G11" s="335">
        <v>16.694489999999998</v>
      </c>
      <c r="H11" s="335">
        <v>1373</v>
      </c>
      <c r="I11" s="335">
        <v>117972.5589248</v>
      </c>
      <c r="J11" s="335">
        <v>2946</v>
      </c>
      <c r="K11" s="335">
        <v>119341.5355518</v>
      </c>
    </row>
    <row r="12" spans="1:12" ht="19.5" customHeight="1" x14ac:dyDescent="0.2">
      <c r="A12" s="391" t="s">
        <v>1140</v>
      </c>
      <c r="B12" s="335">
        <v>17611</v>
      </c>
      <c r="C12" s="335">
        <v>17463.183079999999</v>
      </c>
      <c r="D12" s="335">
        <v>714</v>
      </c>
      <c r="E12" s="335">
        <v>1126.439928</v>
      </c>
      <c r="F12" s="335">
        <v>893</v>
      </c>
      <c r="G12" s="335">
        <v>1899.9809519999999</v>
      </c>
      <c r="H12" s="335">
        <v>5525</v>
      </c>
      <c r="I12" s="335">
        <v>124930.805163635</v>
      </c>
      <c r="J12" s="335">
        <v>24743</v>
      </c>
      <c r="K12" s="335">
        <v>145420.40912363501</v>
      </c>
    </row>
    <row r="13" spans="1:12" ht="19.5" customHeight="1" x14ac:dyDescent="0.2">
      <c r="A13" s="391" t="s">
        <v>1141</v>
      </c>
      <c r="B13" s="335">
        <v>1188</v>
      </c>
      <c r="C13" s="335">
        <v>1250.485054</v>
      </c>
      <c r="D13" s="335">
        <v>92</v>
      </c>
      <c r="E13" s="335">
        <v>129.536429</v>
      </c>
      <c r="F13" s="335">
        <v>60</v>
      </c>
      <c r="G13" s="335">
        <v>52.021554999999999</v>
      </c>
      <c r="H13" s="335">
        <v>1092</v>
      </c>
      <c r="I13" s="335">
        <v>14348.627051404501</v>
      </c>
      <c r="J13" s="335">
        <v>2432</v>
      </c>
      <c r="K13" s="335">
        <v>15780.670089404501</v>
      </c>
    </row>
    <row r="14" spans="1:12" ht="19.5" customHeight="1" x14ac:dyDescent="0.2">
      <c r="A14" s="391" t="s">
        <v>521</v>
      </c>
      <c r="B14" s="335">
        <v>31414</v>
      </c>
      <c r="C14" s="335">
        <v>15398.236198000001</v>
      </c>
      <c r="D14" s="335">
        <v>1671</v>
      </c>
      <c r="E14" s="335">
        <v>936.85298699999998</v>
      </c>
      <c r="F14" s="335">
        <v>925</v>
      </c>
      <c r="G14" s="335">
        <v>732.39924900000005</v>
      </c>
      <c r="H14" s="335">
        <v>7014</v>
      </c>
      <c r="I14" s="335">
        <v>20508.658251815501</v>
      </c>
      <c r="J14" s="335">
        <v>41024</v>
      </c>
      <c r="K14" s="335">
        <v>37576.146685815496</v>
      </c>
    </row>
    <row r="15" spans="1:12" ht="19.5" customHeight="1" x14ac:dyDescent="0.2">
      <c r="A15" s="391" t="s">
        <v>1142</v>
      </c>
      <c r="B15" s="335">
        <v>6014</v>
      </c>
      <c r="C15" s="335">
        <v>2914.1053000000002</v>
      </c>
      <c r="D15" s="335">
        <v>322</v>
      </c>
      <c r="E15" s="335">
        <v>159.88851299999999</v>
      </c>
      <c r="F15" s="335">
        <v>247</v>
      </c>
      <c r="G15" s="335">
        <v>246.572756</v>
      </c>
      <c r="H15" s="335">
        <v>2566</v>
      </c>
      <c r="I15" s="335">
        <v>10102.8253958404</v>
      </c>
      <c r="J15" s="335">
        <v>9149</v>
      </c>
      <c r="K15" s="335">
        <v>13423.391964840401</v>
      </c>
    </row>
    <row r="16" spans="1:12" ht="19.5" customHeight="1" x14ac:dyDescent="0.2">
      <c r="A16" s="391" t="s">
        <v>1143</v>
      </c>
      <c r="B16" s="335">
        <v>25400</v>
      </c>
      <c r="C16" s="335">
        <v>12484.130897999999</v>
      </c>
      <c r="D16" s="335">
        <v>1349</v>
      </c>
      <c r="E16" s="335">
        <v>776.964474</v>
      </c>
      <c r="F16" s="335">
        <v>678</v>
      </c>
      <c r="G16" s="335">
        <v>485.82649300000003</v>
      </c>
      <c r="H16" s="335">
        <v>4448</v>
      </c>
      <c r="I16" s="335">
        <v>10405.832855975001</v>
      </c>
      <c r="J16" s="335">
        <v>31875</v>
      </c>
      <c r="K16" s="335">
        <v>24152.754720975001</v>
      </c>
    </row>
    <row r="17" spans="1:11" x14ac:dyDescent="0.2">
      <c r="A17" s="391" t="s">
        <v>522</v>
      </c>
      <c r="B17" s="335">
        <v>40656</v>
      </c>
      <c r="C17" s="335">
        <v>31410.345813</v>
      </c>
      <c r="D17" s="335">
        <v>3184</v>
      </c>
      <c r="E17" s="335">
        <v>4000.7329159999999</v>
      </c>
      <c r="F17" s="335">
        <v>1411</v>
      </c>
      <c r="G17" s="335">
        <v>7186.8819759999997</v>
      </c>
      <c r="H17" s="335">
        <v>29417</v>
      </c>
      <c r="I17" s="335">
        <v>228206.76842917001</v>
      </c>
      <c r="J17" s="335">
        <v>74668</v>
      </c>
      <c r="K17" s="335">
        <v>270804.72913417005</v>
      </c>
    </row>
    <row r="18" spans="1:11" x14ac:dyDescent="0.2">
      <c r="A18" s="391" t="s">
        <v>1144</v>
      </c>
      <c r="B18" s="335">
        <v>6012</v>
      </c>
      <c r="C18" s="335">
        <v>3901.0954000000002</v>
      </c>
      <c r="D18" s="335">
        <v>480</v>
      </c>
      <c r="E18" s="335">
        <v>615.79816700000003</v>
      </c>
      <c r="F18" s="335">
        <v>338</v>
      </c>
      <c r="G18" s="335">
        <v>407.386304</v>
      </c>
      <c r="H18" s="335">
        <v>4411</v>
      </c>
      <c r="I18" s="335">
        <v>25793.8190449588</v>
      </c>
      <c r="J18" s="335">
        <v>11241</v>
      </c>
      <c r="K18" s="335">
        <v>30718.098915958799</v>
      </c>
    </row>
    <row r="19" spans="1:11" ht="22.5" x14ac:dyDescent="0.2">
      <c r="A19" s="337" t="s">
        <v>1145</v>
      </c>
      <c r="B19" s="335">
        <v>972</v>
      </c>
      <c r="C19" s="335">
        <v>356.90286300000002</v>
      </c>
      <c r="D19" s="335">
        <v>95</v>
      </c>
      <c r="E19" s="335">
        <v>10.544128000000001</v>
      </c>
      <c r="F19" s="335">
        <v>35</v>
      </c>
      <c r="G19" s="335">
        <v>28.692163999999998</v>
      </c>
      <c r="H19" s="335">
        <v>624</v>
      </c>
      <c r="I19" s="335">
        <v>953.9756155</v>
      </c>
      <c r="J19" s="335">
        <v>1726</v>
      </c>
      <c r="K19" s="335">
        <v>1350.1147705000001</v>
      </c>
    </row>
    <row r="20" spans="1:11" ht="19.5" customHeight="1" x14ac:dyDescent="0.2">
      <c r="A20" s="391" t="s">
        <v>1146</v>
      </c>
      <c r="B20" s="335">
        <v>781</v>
      </c>
      <c r="C20" s="335">
        <v>557.21634500000005</v>
      </c>
      <c r="D20" s="335">
        <v>94</v>
      </c>
      <c r="E20" s="335">
        <v>13.208964</v>
      </c>
      <c r="F20" s="335">
        <v>17</v>
      </c>
      <c r="G20" s="335">
        <v>25.353078</v>
      </c>
      <c r="H20" s="335">
        <v>596</v>
      </c>
      <c r="I20" s="335">
        <v>1677.5868740000001</v>
      </c>
      <c r="J20" s="335">
        <v>1488</v>
      </c>
      <c r="K20" s="335">
        <v>2273.3652609999999</v>
      </c>
    </row>
    <row r="21" spans="1:11" ht="19.5" customHeight="1" x14ac:dyDescent="0.2">
      <c r="A21" s="391" t="s">
        <v>1147</v>
      </c>
      <c r="B21" s="335">
        <v>14216</v>
      </c>
      <c r="C21" s="335">
        <v>5755.5000630000004</v>
      </c>
      <c r="D21" s="335">
        <v>395</v>
      </c>
      <c r="E21" s="335">
        <v>425.83626700000002</v>
      </c>
      <c r="F21" s="335">
        <v>401</v>
      </c>
      <c r="G21" s="335">
        <v>5783.4505840000002</v>
      </c>
      <c r="H21" s="335">
        <v>6517</v>
      </c>
      <c r="I21" s="335">
        <v>115089.207945213</v>
      </c>
      <c r="J21" s="335">
        <v>21529</v>
      </c>
      <c r="K21" s="335">
        <v>127053.99485921301</v>
      </c>
    </row>
    <row r="22" spans="1:11" ht="19.5" customHeight="1" x14ac:dyDescent="0.2">
      <c r="A22" s="391" t="s">
        <v>1148</v>
      </c>
      <c r="B22" s="335">
        <v>13322</v>
      </c>
      <c r="C22" s="335">
        <v>17692.128724999999</v>
      </c>
      <c r="D22" s="335">
        <v>1638</v>
      </c>
      <c r="E22" s="335">
        <v>2656.8939970000001</v>
      </c>
      <c r="F22" s="335">
        <v>475</v>
      </c>
      <c r="G22" s="335">
        <v>793.055521</v>
      </c>
      <c r="H22" s="335">
        <v>12664</v>
      </c>
      <c r="I22" s="335">
        <v>58526.736181368702</v>
      </c>
      <c r="J22" s="335">
        <v>28099</v>
      </c>
      <c r="K22" s="335">
        <v>79668.814424368698</v>
      </c>
    </row>
    <row r="23" spans="1:11" ht="19.5" customHeight="1" x14ac:dyDescent="0.2">
      <c r="A23" s="391" t="s">
        <v>1149</v>
      </c>
      <c r="B23" s="335">
        <v>5353</v>
      </c>
      <c r="C23" s="335">
        <v>3147.5024170000002</v>
      </c>
      <c r="D23" s="335">
        <v>482</v>
      </c>
      <c r="E23" s="335">
        <v>278.451393</v>
      </c>
      <c r="F23" s="335">
        <v>145</v>
      </c>
      <c r="G23" s="335">
        <v>148.94432499999999</v>
      </c>
      <c r="H23" s="335">
        <v>4605</v>
      </c>
      <c r="I23" s="335">
        <v>26165.4427681286</v>
      </c>
      <c r="J23" s="335">
        <v>10585</v>
      </c>
      <c r="K23" s="335">
        <v>29740.340903128599</v>
      </c>
    </row>
    <row r="24" spans="1:11" ht="19.5" customHeight="1" x14ac:dyDescent="0.2">
      <c r="A24" s="391" t="s">
        <v>523</v>
      </c>
      <c r="B24" s="335">
        <v>99162</v>
      </c>
      <c r="C24" s="335">
        <v>67085.570581000007</v>
      </c>
      <c r="D24" s="335">
        <v>3273</v>
      </c>
      <c r="E24" s="335">
        <v>3542.7565249999998</v>
      </c>
      <c r="F24" s="335">
        <v>4171</v>
      </c>
      <c r="G24" s="335">
        <v>4889.0119649999997</v>
      </c>
      <c r="H24" s="335">
        <v>20885</v>
      </c>
      <c r="I24" s="335">
        <v>65394.817127194801</v>
      </c>
      <c r="J24" s="335">
        <v>127491</v>
      </c>
      <c r="K24" s="335">
        <v>140912.15619819483</v>
      </c>
    </row>
    <row r="25" spans="1:11" ht="19.5" customHeight="1" x14ac:dyDescent="0.2">
      <c r="A25" s="391" t="s">
        <v>524</v>
      </c>
      <c r="B25" s="335">
        <v>43214</v>
      </c>
      <c r="C25" s="335">
        <v>52027.089602</v>
      </c>
      <c r="D25" s="335">
        <v>5772</v>
      </c>
      <c r="E25" s="335">
        <v>2963.0268270000001</v>
      </c>
      <c r="F25" s="335">
        <v>2146</v>
      </c>
      <c r="G25" s="335">
        <v>3199.496447</v>
      </c>
      <c r="H25" s="335">
        <v>22093</v>
      </c>
      <c r="I25" s="335">
        <v>121586.198855471</v>
      </c>
      <c r="J25" s="335">
        <v>73225</v>
      </c>
      <c r="K25" s="335">
        <v>179775.81173147098</v>
      </c>
    </row>
    <row r="26" spans="1:11" ht="19.5" customHeight="1" x14ac:dyDescent="0.2">
      <c r="A26" s="391" t="s">
        <v>1150</v>
      </c>
      <c r="B26" s="335">
        <v>12477</v>
      </c>
      <c r="C26" s="335">
        <v>9075.5677140000007</v>
      </c>
      <c r="D26" s="335">
        <v>3294</v>
      </c>
      <c r="E26" s="335">
        <v>1096.9869610000001</v>
      </c>
      <c r="F26" s="335">
        <v>857</v>
      </c>
      <c r="G26" s="335">
        <v>1440.2242530000001</v>
      </c>
      <c r="H26" s="335">
        <v>4598</v>
      </c>
      <c r="I26" s="335">
        <v>10682.269688939999</v>
      </c>
      <c r="J26" s="335">
        <v>21226</v>
      </c>
      <c r="K26" s="335">
        <v>22295.048616940003</v>
      </c>
    </row>
    <row r="27" spans="1:11" ht="19.5" customHeight="1" x14ac:dyDescent="0.2">
      <c r="A27" s="391" t="s">
        <v>1151</v>
      </c>
      <c r="B27" s="335">
        <v>3256</v>
      </c>
      <c r="C27" s="335">
        <v>903.81735500000002</v>
      </c>
      <c r="D27" s="335">
        <v>218</v>
      </c>
      <c r="E27" s="335">
        <v>71.951110999999997</v>
      </c>
      <c r="F27" s="335">
        <v>115</v>
      </c>
      <c r="G27" s="335">
        <v>141.84456800000001</v>
      </c>
      <c r="H27" s="335">
        <v>2257</v>
      </c>
      <c r="I27" s="335">
        <v>15692.234804199999</v>
      </c>
      <c r="J27" s="335">
        <v>5846</v>
      </c>
      <c r="K27" s="335">
        <v>16809.847838199999</v>
      </c>
    </row>
    <row r="28" spans="1:11" ht="19.5" customHeight="1" x14ac:dyDescent="0.2">
      <c r="A28" s="391" t="s">
        <v>1152</v>
      </c>
      <c r="B28" s="335">
        <v>5849</v>
      </c>
      <c r="C28" s="335">
        <v>5573.9911549999997</v>
      </c>
      <c r="D28" s="335">
        <v>517</v>
      </c>
      <c r="E28" s="335">
        <v>703.147335</v>
      </c>
      <c r="F28" s="335">
        <v>186</v>
      </c>
      <c r="G28" s="335">
        <v>223.730806</v>
      </c>
      <c r="H28" s="335">
        <v>4170</v>
      </c>
      <c r="I28" s="335">
        <v>28376.717971878399</v>
      </c>
      <c r="J28" s="335">
        <v>10722</v>
      </c>
      <c r="K28" s="335">
        <v>34877.5872678784</v>
      </c>
    </row>
    <row r="29" spans="1:11" ht="19.5" customHeight="1" x14ac:dyDescent="0.2">
      <c r="A29" s="391" t="s">
        <v>1153</v>
      </c>
      <c r="B29" s="335">
        <v>1126</v>
      </c>
      <c r="C29" s="335">
        <v>462.68352099999998</v>
      </c>
      <c r="D29" s="335">
        <v>98</v>
      </c>
      <c r="E29" s="335">
        <v>39.402234999999997</v>
      </c>
      <c r="F29" s="335">
        <v>73</v>
      </c>
      <c r="G29" s="335">
        <v>61.471086</v>
      </c>
      <c r="H29" s="335">
        <v>1296</v>
      </c>
      <c r="I29" s="335">
        <v>4928.22153974295</v>
      </c>
      <c r="J29" s="335">
        <v>2593</v>
      </c>
      <c r="K29" s="335">
        <v>5491.778381742949</v>
      </c>
    </row>
    <row r="30" spans="1:11" ht="19.5" customHeight="1" x14ac:dyDescent="0.2">
      <c r="A30" s="391" t="s">
        <v>1154</v>
      </c>
      <c r="B30" s="335">
        <v>6133</v>
      </c>
      <c r="C30" s="335">
        <v>2762.92643</v>
      </c>
      <c r="D30" s="335">
        <v>720</v>
      </c>
      <c r="E30" s="335">
        <v>667.00940900000001</v>
      </c>
      <c r="F30" s="335">
        <v>278</v>
      </c>
      <c r="G30" s="335">
        <v>971.51353900000004</v>
      </c>
      <c r="H30" s="335">
        <v>4152</v>
      </c>
      <c r="I30" s="335">
        <v>11050.536739700001</v>
      </c>
      <c r="J30" s="335">
        <v>11283</v>
      </c>
      <c r="K30" s="335">
        <v>15451.9861177</v>
      </c>
    </row>
    <row r="31" spans="1:11" ht="19.5" customHeight="1" x14ac:dyDescent="0.2">
      <c r="A31" s="391" t="s">
        <v>1155</v>
      </c>
      <c r="B31" s="335">
        <v>12589</v>
      </c>
      <c r="C31" s="335">
        <v>32555.225381</v>
      </c>
      <c r="D31" s="335">
        <v>889</v>
      </c>
      <c r="E31" s="335">
        <v>290.324838</v>
      </c>
      <c r="F31" s="335">
        <v>609</v>
      </c>
      <c r="G31" s="335">
        <v>245.63562899999999</v>
      </c>
      <c r="H31" s="335">
        <v>5347</v>
      </c>
      <c r="I31" s="335">
        <v>49660.682893129997</v>
      </c>
      <c r="J31" s="335">
        <v>19434</v>
      </c>
      <c r="K31" s="335">
        <v>82751.868741129991</v>
      </c>
    </row>
    <row r="32" spans="1:11" ht="19.5" customHeight="1" x14ac:dyDescent="0.2">
      <c r="A32" s="391" t="s">
        <v>1156</v>
      </c>
      <c r="B32" s="335">
        <v>1784</v>
      </c>
      <c r="C32" s="335">
        <v>692.87804600000004</v>
      </c>
      <c r="D32" s="335">
        <v>36</v>
      </c>
      <c r="E32" s="335">
        <v>94.204937999999999</v>
      </c>
      <c r="F32" s="335">
        <v>28</v>
      </c>
      <c r="G32" s="335">
        <v>115.076566</v>
      </c>
      <c r="H32" s="335">
        <v>273</v>
      </c>
      <c r="I32" s="335">
        <v>1195.5352178799999</v>
      </c>
      <c r="J32" s="335">
        <v>2121</v>
      </c>
      <c r="K32" s="335">
        <v>2097.6947678799997</v>
      </c>
    </row>
    <row r="33" spans="1:11" ht="19.5" customHeight="1" x14ac:dyDescent="0.2">
      <c r="A33" s="391" t="s">
        <v>525</v>
      </c>
      <c r="B33" s="335">
        <v>66730</v>
      </c>
      <c r="C33" s="335">
        <v>32743.173523000001</v>
      </c>
      <c r="D33" s="335">
        <v>3933</v>
      </c>
      <c r="E33" s="335">
        <v>2220.2056750000002</v>
      </c>
      <c r="F33" s="335">
        <v>2941</v>
      </c>
      <c r="G33" s="335">
        <v>1667.8111550000001</v>
      </c>
      <c r="H33" s="335">
        <v>73714</v>
      </c>
      <c r="I33" s="335">
        <v>110125.836852985</v>
      </c>
      <c r="J33" s="335">
        <v>147318</v>
      </c>
      <c r="K33" s="335">
        <v>146757.02720598501</v>
      </c>
    </row>
    <row r="34" spans="1:11" ht="19.5" customHeight="1" x14ac:dyDescent="0.2">
      <c r="A34" s="391" t="s">
        <v>1157</v>
      </c>
      <c r="B34" s="335">
        <v>6877</v>
      </c>
      <c r="C34" s="335">
        <v>2789.9340189999998</v>
      </c>
      <c r="D34" s="335">
        <v>244</v>
      </c>
      <c r="E34" s="335">
        <v>203.27175399999999</v>
      </c>
      <c r="F34" s="335">
        <v>239</v>
      </c>
      <c r="G34" s="335">
        <v>321.09261099999998</v>
      </c>
      <c r="H34" s="335">
        <v>785</v>
      </c>
      <c r="I34" s="335">
        <v>1691.42487979</v>
      </c>
      <c r="J34" s="335">
        <v>8145</v>
      </c>
      <c r="K34" s="335">
        <v>5005.7232637899997</v>
      </c>
    </row>
    <row r="35" spans="1:11" ht="19.5" customHeight="1" x14ac:dyDescent="0.2">
      <c r="A35" s="391" t="s">
        <v>1158</v>
      </c>
      <c r="B35" s="335">
        <v>1091</v>
      </c>
      <c r="C35" s="335">
        <v>1803.969613</v>
      </c>
      <c r="D35" s="335">
        <v>91</v>
      </c>
      <c r="E35" s="335">
        <v>44.007384000000002</v>
      </c>
      <c r="F35" s="335">
        <v>68</v>
      </c>
      <c r="G35" s="335">
        <v>118.272976</v>
      </c>
      <c r="H35" s="335">
        <v>538</v>
      </c>
      <c r="I35" s="335">
        <v>1481.5613539999999</v>
      </c>
      <c r="J35" s="335">
        <v>1788</v>
      </c>
      <c r="K35" s="335">
        <v>3447.8113269999999</v>
      </c>
    </row>
    <row r="36" spans="1:11" ht="19.5" customHeight="1" x14ac:dyDescent="0.2">
      <c r="A36" s="391" t="s">
        <v>1159</v>
      </c>
      <c r="B36" s="335">
        <v>15496</v>
      </c>
      <c r="C36" s="335">
        <v>8256.5603520000004</v>
      </c>
      <c r="D36" s="335">
        <v>731</v>
      </c>
      <c r="E36" s="335">
        <v>472.093774</v>
      </c>
      <c r="F36" s="335">
        <v>967</v>
      </c>
      <c r="G36" s="335">
        <v>376.68937199999999</v>
      </c>
      <c r="H36" s="335">
        <v>25493</v>
      </c>
      <c r="I36" s="335">
        <v>31572.185118002199</v>
      </c>
      <c r="J36" s="335">
        <v>42687</v>
      </c>
      <c r="K36" s="335">
        <v>40677.528616002201</v>
      </c>
    </row>
    <row r="37" spans="1:11" ht="19.5" customHeight="1" x14ac:dyDescent="0.2">
      <c r="A37" s="391" t="s">
        <v>1160</v>
      </c>
      <c r="B37" s="335">
        <v>800</v>
      </c>
      <c r="C37" s="335">
        <v>304.99755699999997</v>
      </c>
      <c r="D37" s="335">
        <v>23</v>
      </c>
      <c r="E37" s="335">
        <v>24.738130000000002</v>
      </c>
      <c r="F37" s="335">
        <v>145</v>
      </c>
      <c r="G37" s="335">
        <v>231.706051</v>
      </c>
      <c r="H37" s="335">
        <v>1322</v>
      </c>
      <c r="I37" s="335">
        <v>3801.2125425999998</v>
      </c>
      <c r="J37" s="335">
        <v>2290</v>
      </c>
      <c r="K37" s="335">
        <v>4362.6542805999998</v>
      </c>
    </row>
    <row r="38" spans="1:11" ht="19.5" customHeight="1" x14ac:dyDescent="0.2">
      <c r="A38" s="391" t="s">
        <v>1161</v>
      </c>
      <c r="B38" s="335">
        <v>3822</v>
      </c>
      <c r="C38" s="335">
        <v>2726.2143580000002</v>
      </c>
      <c r="D38" s="335">
        <v>86</v>
      </c>
      <c r="E38" s="335">
        <v>49.346559999999997</v>
      </c>
      <c r="F38" s="335">
        <v>192</v>
      </c>
      <c r="G38" s="335">
        <v>118.67685</v>
      </c>
      <c r="H38" s="335">
        <v>1957</v>
      </c>
      <c r="I38" s="335">
        <v>2850.7628519999998</v>
      </c>
      <c r="J38" s="335">
        <v>6057</v>
      </c>
      <c r="K38" s="335">
        <v>5745.0006199999998</v>
      </c>
    </row>
    <row r="39" spans="1:11" ht="19.5" customHeight="1" x14ac:dyDescent="0.2">
      <c r="A39" s="391" t="s">
        <v>1162</v>
      </c>
      <c r="B39" s="335">
        <v>38644</v>
      </c>
      <c r="C39" s="335">
        <v>16861.497624</v>
      </c>
      <c r="D39" s="335">
        <v>2758</v>
      </c>
      <c r="E39" s="335">
        <v>1426.748073</v>
      </c>
      <c r="F39" s="335">
        <v>1330</v>
      </c>
      <c r="G39" s="335">
        <v>501.37329499999998</v>
      </c>
      <c r="H39" s="335">
        <v>43619</v>
      </c>
      <c r="I39" s="335">
        <v>68728.690106592694</v>
      </c>
      <c r="J39" s="335">
        <v>86351</v>
      </c>
      <c r="K39" s="335">
        <v>87518.309098592683</v>
      </c>
    </row>
    <row r="40" spans="1:11" ht="19.5" customHeight="1" x14ac:dyDescent="0.2">
      <c r="A40" s="391" t="s">
        <v>526</v>
      </c>
      <c r="B40" s="335">
        <v>34873</v>
      </c>
      <c r="C40" s="335">
        <v>28357.931116</v>
      </c>
      <c r="D40" s="335">
        <v>16714</v>
      </c>
      <c r="E40" s="335">
        <v>5185.9798739999997</v>
      </c>
      <c r="F40" s="335">
        <v>1585</v>
      </c>
      <c r="G40" s="335">
        <v>1757.7917580000001</v>
      </c>
      <c r="H40" s="335">
        <v>29255</v>
      </c>
      <c r="I40" s="335">
        <v>108781.396767693</v>
      </c>
      <c r="J40" s="335">
        <v>82427</v>
      </c>
      <c r="K40" s="335">
        <v>144083.099515693</v>
      </c>
    </row>
    <row r="41" spans="1:11" ht="19.5" customHeight="1" x14ac:dyDescent="0.2">
      <c r="A41" s="391" t="s">
        <v>527</v>
      </c>
      <c r="B41" s="335">
        <v>16133</v>
      </c>
      <c r="C41" s="335">
        <v>14867.018179000001</v>
      </c>
      <c r="D41" s="335">
        <v>2350</v>
      </c>
      <c r="E41" s="335">
        <v>2304.1244489999999</v>
      </c>
      <c r="F41" s="335">
        <v>1742</v>
      </c>
      <c r="G41" s="335">
        <v>2971.8684920000001</v>
      </c>
      <c r="H41" s="335">
        <v>11187</v>
      </c>
      <c r="I41" s="335">
        <v>90881.112300809706</v>
      </c>
      <c r="J41" s="335">
        <v>31412</v>
      </c>
      <c r="K41" s="335">
        <v>111024.1234208097</v>
      </c>
    </row>
    <row r="42" spans="1:11" ht="19.5" customHeight="1" x14ac:dyDescent="0.2">
      <c r="A42" s="391" t="s">
        <v>1163</v>
      </c>
      <c r="B42" s="335">
        <v>13995</v>
      </c>
      <c r="C42" s="335">
        <v>10049.237305000001</v>
      </c>
      <c r="D42" s="335">
        <v>2231</v>
      </c>
      <c r="E42" s="335">
        <v>2247.2022740000002</v>
      </c>
      <c r="F42" s="335">
        <v>1562</v>
      </c>
      <c r="G42" s="335">
        <v>2897.741023</v>
      </c>
      <c r="H42" s="335">
        <v>7834</v>
      </c>
      <c r="I42" s="335">
        <v>70371.718116322503</v>
      </c>
      <c r="J42" s="335">
        <v>25622</v>
      </c>
      <c r="K42" s="335">
        <v>85565.898718322496</v>
      </c>
    </row>
    <row r="43" spans="1:11" ht="19.5" customHeight="1" x14ac:dyDescent="0.2">
      <c r="A43" s="391" t="s">
        <v>1164</v>
      </c>
      <c r="B43" s="335">
        <v>564</v>
      </c>
      <c r="C43" s="335">
        <v>300.94477599999999</v>
      </c>
      <c r="D43" s="335">
        <v>59</v>
      </c>
      <c r="E43" s="335">
        <v>42.420324999999998</v>
      </c>
      <c r="F43" s="335">
        <v>34</v>
      </c>
      <c r="G43" s="335">
        <v>26.843222000000001</v>
      </c>
      <c r="H43" s="335">
        <v>199</v>
      </c>
      <c r="I43" s="335">
        <v>1337.016605</v>
      </c>
      <c r="J43" s="335">
        <v>856</v>
      </c>
      <c r="K43" s="335">
        <v>1707.2249280000001</v>
      </c>
    </row>
    <row r="44" spans="1:11" ht="19.5" customHeight="1" x14ac:dyDescent="0.2">
      <c r="A44" s="391" t="s">
        <v>1165</v>
      </c>
      <c r="B44" s="335">
        <v>1574</v>
      </c>
      <c r="C44" s="335">
        <v>4516.8360979999998</v>
      </c>
      <c r="D44" s="335">
        <v>60</v>
      </c>
      <c r="E44" s="335">
        <v>14.501849999999999</v>
      </c>
      <c r="F44" s="335">
        <v>146</v>
      </c>
      <c r="G44" s="335">
        <v>47.284247000000001</v>
      </c>
      <c r="H44" s="335">
        <v>3154</v>
      </c>
      <c r="I44" s="335">
        <v>19172.3775794873</v>
      </c>
      <c r="J44" s="335">
        <v>4934</v>
      </c>
      <c r="K44" s="335">
        <v>23750.9997744873</v>
      </c>
    </row>
    <row r="45" spans="1:11" ht="19.5" customHeight="1" x14ac:dyDescent="0.2">
      <c r="A45" s="391" t="s">
        <v>1166</v>
      </c>
      <c r="B45" s="335">
        <v>2140</v>
      </c>
      <c r="C45" s="335">
        <v>835.653143</v>
      </c>
      <c r="D45" s="335">
        <v>352</v>
      </c>
      <c r="E45" s="335">
        <v>95.670051999999998</v>
      </c>
      <c r="F45" s="335">
        <v>165</v>
      </c>
      <c r="G45" s="335">
        <v>192.08895000000001</v>
      </c>
      <c r="H45" s="335">
        <v>1336</v>
      </c>
      <c r="I45" s="335">
        <v>4705.8157272600001</v>
      </c>
      <c r="J45" s="335">
        <v>3993</v>
      </c>
      <c r="K45" s="335">
        <v>5829.2278722600004</v>
      </c>
    </row>
    <row r="46" spans="1:11" ht="19.5" customHeight="1" x14ac:dyDescent="0.2">
      <c r="A46" s="391" t="s">
        <v>529</v>
      </c>
      <c r="B46" s="335">
        <v>971323</v>
      </c>
      <c r="C46" s="335">
        <v>262098.07279499999</v>
      </c>
      <c r="D46" s="335">
        <v>263431</v>
      </c>
      <c r="E46" s="335">
        <v>67645.432641000007</v>
      </c>
      <c r="F46" s="335">
        <v>13910</v>
      </c>
      <c r="G46" s="335">
        <v>14249.155428</v>
      </c>
      <c r="H46" s="335">
        <v>143015</v>
      </c>
      <c r="I46" s="335">
        <v>259684.08875528301</v>
      </c>
      <c r="J46" s="335">
        <v>1391679</v>
      </c>
      <c r="K46" s="335">
        <v>603676.74961928301</v>
      </c>
    </row>
    <row r="47" spans="1:11" ht="19.5" customHeight="1" x14ac:dyDescent="0.2">
      <c r="A47" s="391" t="s">
        <v>1167</v>
      </c>
      <c r="B47" s="335">
        <v>0</v>
      </c>
      <c r="C47" s="335">
        <v>0</v>
      </c>
      <c r="D47" s="335">
        <v>0</v>
      </c>
      <c r="E47" s="335">
        <v>0</v>
      </c>
      <c r="F47" s="335">
        <v>0</v>
      </c>
      <c r="G47" s="335">
        <v>0</v>
      </c>
      <c r="H47" s="335">
        <v>91654</v>
      </c>
      <c r="I47" s="335">
        <v>716930.330557751</v>
      </c>
      <c r="J47" s="335">
        <v>91654</v>
      </c>
      <c r="K47" s="335">
        <v>716930.330557751</v>
      </c>
    </row>
    <row r="48" spans="1:11" ht="19.5" customHeight="1" x14ac:dyDescent="0.2">
      <c r="A48" s="391" t="s">
        <v>1168</v>
      </c>
      <c r="B48" s="335">
        <v>0</v>
      </c>
      <c r="C48" s="335">
        <v>0</v>
      </c>
      <c r="D48" s="335">
        <v>0</v>
      </c>
      <c r="E48" s="335">
        <v>0</v>
      </c>
      <c r="F48" s="335">
        <v>0</v>
      </c>
      <c r="G48" s="335">
        <v>0</v>
      </c>
      <c r="H48" s="335">
        <v>38028</v>
      </c>
      <c r="I48" s="335">
        <v>476362.08068077703</v>
      </c>
      <c r="J48" s="335">
        <v>38028</v>
      </c>
      <c r="K48" s="335">
        <v>476362.08068077703</v>
      </c>
    </row>
    <row r="49" spans="1:11" ht="19.5" customHeight="1" x14ac:dyDescent="0.2">
      <c r="A49" s="391" t="s">
        <v>1169</v>
      </c>
      <c r="B49" s="335">
        <v>0</v>
      </c>
      <c r="C49" s="335">
        <v>0</v>
      </c>
      <c r="D49" s="335">
        <v>0</v>
      </c>
      <c r="E49" s="335">
        <v>0</v>
      </c>
      <c r="F49" s="335">
        <v>0</v>
      </c>
      <c r="G49" s="335">
        <v>0</v>
      </c>
      <c r="H49" s="335">
        <v>53626</v>
      </c>
      <c r="I49" s="335">
        <v>240568.24987697401</v>
      </c>
      <c r="J49" s="335">
        <v>53626</v>
      </c>
      <c r="K49" s="335">
        <v>240568.24987697401</v>
      </c>
    </row>
    <row r="50" spans="1:11" ht="19.5" customHeight="1" x14ac:dyDescent="0.2">
      <c r="A50" s="392" t="s">
        <v>1170</v>
      </c>
      <c r="B50" s="346">
        <v>111775610</v>
      </c>
      <c r="C50" s="346">
        <v>11528614.8493076</v>
      </c>
      <c r="D50" s="346">
        <v>44890880</v>
      </c>
      <c r="E50" s="346">
        <v>2779364.2713007298</v>
      </c>
      <c r="F50" s="346">
        <v>1448697</v>
      </c>
      <c r="G50" s="346">
        <v>1266837.1290377299</v>
      </c>
      <c r="H50" s="346">
        <v>101578</v>
      </c>
      <c r="I50" s="346">
        <v>17582.71648725</v>
      </c>
      <c r="J50" s="335">
        <v>158216765</v>
      </c>
      <c r="K50" s="335">
        <v>15592398.966133311</v>
      </c>
    </row>
    <row r="51" spans="1:11" ht="19.5" customHeight="1" x14ac:dyDescent="0.2">
      <c r="A51" s="391" t="s">
        <v>1171</v>
      </c>
      <c r="B51" s="335">
        <v>24093989</v>
      </c>
      <c r="C51" s="335">
        <v>3559759.2612912999</v>
      </c>
      <c r="D51" s="335">
        <v>5566461</v>
      </c>
      <c r="E51" s="335">
        <v>771886.41798566596</v>
      </c>
      <c r="F51" s="335">
        <v>437601</v>
      </c>
      <c r="G51" s="335">
        <v>340064.60262977</v>
      </c>
      <c r="H51" s="335">
        <v>810</v>
      </c>
      <c r="I51" s="335">
        <v>21.18509121</v>
      </c>
      <c r="J51" s="335">
        <v>30098861</v>
      </c>
      <c r="K51" s="335">
        <v>4671731.4669979457</v>
      </c>
    </row>
    <row r="52" spans="1:11" ht="19.5" customHeight="1" x14ac:dyDescent="0.2">
      <c r="A52" s="391" t="s">
        <v>1172</v>
      </c>
      <c r="B52" s="335">
        <v>20668593</v>
      </c>
      <c r="C52" s="335">
        <v>5298104.3706426201</v>
      </c>
      <c r="D52" s="335">
        <v>2717606</v>
      </c>
      <c r="E52" s="335">
        <v>626668.79341734096</v>
      </c>
      <c r="F52" s="335">
        <v>509898</v>
      </c>
      <c r="G52" s="335">
        <v>442573.780744455</v>
      </c>
      <c r="H52" s="335">
        <v>93</v>
      </c>
      <c r="I52" s="335">
        <v>51.781064569999998</v>
      </c>
      <c r="J52" s="335">
        <v>23896190</v>
      </c>
      <c r="K52" s="335">
        <v>6367398.725868986</v>
      </c>
    </row>
    <row r="53" spans="1:11" ht="19.5" customHeight="1" x14ac:dyDescent="0.2">
      <c r="A53" s="391" t="s">
        <v>1173</v>
      </c>
      <c r="B53" s="335">
        <v>67013028</v>
      </c>
      <c r="C53" s="335">
        <v>2670751.2173736799</v>
      </c>
      <c r="D53" s="335">
        <v>36606813</v>
      </c>
      <c r="E53" s="335">
        <v>1380809.0598977299</v>
      </c>
      <c r="F53" s="335">
        <v>501198</v>
      </c>
      <c r="G53" s="335">
        <v>484198.74566350202</v>
      </c>
      <c r="H53" s="335">
        <v>100675</v>
      </c>
      <c r="I53" s="335">
        <v>17509.750331470001</v>
      </c>
      <c r="J53" s="335">
        <v>104221714</v>
      </c>
      <c r="K53" s="335">
        <v>4553268.7732663816</v>
      </c>
    </row>
    <row r="54" spans="1:11" ht="19.5" customHeight="1" thickBot="1" x14ac:dyDescent="0.25">
      <c r="A54" s="433" t="s">
        <v>1174</v>
      </c>
      <c r="B54" s="432">
        <v>12831</v>
      </c>
      <c r="C54" s="432">
        <v>3583.4081430000001</v>
      </c>
      <c r="D54" s="432">
        <v>4365</v>
      </c>
      <c r="E54" s="432">
        <v>2088.6573739999999</v>
      </c>
      <c r="F54" s="432">
        <v>411</v>
      </c>
      <c r="G54" s="432">
        <v>3285.7304439999998</v>
      </c>
      <c r="H54" s="432">
        <v>14905</v>
      </c>
      <c r="I54" s="432">
        <v>39277.156267999999</v>
      </c>
      <c r="J54" s="432">
        <v>32512</v>
      </c>
      <c r="K54" s="432">
        <v>48234.952229000002</v>
      </c>
    </row>
    <row r="55" spans="1:11" ht="15.75" thickTop="1" thickBot="1" x14ac:dyDescent="0.25">
      <c r="A55" s="434" t="s">
        <v>287</v>
      </c>
      <c r="B55" s="435">
        <v>117939705</v>
      </c>
      <c r="C55" s="435">
        <v>13944918.799130676</v>
      </c>
      <c r="D55" s="435">
        <v>45520724</v>
      </c>
      <c r="E55" s="435">
        <v>3101312.9643606506</v>
      </c>
      <c r="F55" s="435">
        <v>1626539</v>
      </c>
      <c r="G55" s="435">
        <v>1513873.56168473</v>
      </c>
      <c r="H55" s="435">
        <v>1831619</v>
      </c>
      <c r="I55" s="435">
        <v>12503253.81070278</v>
      </c>
      <c r="J55" s="435">
        <v>166918587</v>
      </c>
      <c r="K55" s="435">
        <v>31063359.135878839</v>
      </c>
    </row>
    <row r="56" spans="1:11" s="236" customFormat="1" ht="9.75" thickTop="1" x14ac:dyDescent="0.15">
      <c r="A56" s="1048" t="s">
        <v>1386</v>
      </c>
      <c r="B56" s="1048"/>
      <c r="C56" s="1048"/>
      <c r="D56" s="1048"/>
      <c r="E56" s="1048"/>
      <c r="F56" s="1048"/>
      <c r="G56" s="1048"/>
      <c r="H56" s="1048"/>
      <c r="I56" s="1048"/>
      <c r="J56" s="1048"/>
      <c r="K56" s="1048"/>
    </row>
    <row r="57" spans="1:11" s="236" customFormat="1" ht="9" x14ac:dyDescent="0.15">
      <c r="A57" s="712" t="s">
        <v>1633</v>
      </c>
      <c r="B57" s="711"/>
      <c r="C57" s="711"/>
      <c r="D57" s="711"/>
      <c r="E57" s="711"/>
      <c r="F57" s="711"/>
      <c r="G57" s="711"/>
      <c r="H57" s="711"/>
      <c r="I57" s="711"/>
      <c r="J57" s="711"/>
      <c r="K57" s="711"/>
    </row>
    <row r="58" spans="1:11" s="236" customFormat="1" ht="9" x14ac:dyDescent="0.15">
      <c r="A58" s="1047" t="s">
        <v>1663</v>
      </c>
      <c r="B58" s="1047"/>
    </row>
    <row r="59" spans="1:11" s="236" customFormat="1" ht="11.25" customHeight="1" x14ac:dyDescent="0.15">
      <c r="A59" s="1049" t="s">
        <v>1685</v>
      </c>
      <c r="B59" s="1049"/>
      <c r="C59" s="1049"/>
      <c r="D59" s="1049"/>
      <c r="E59" s="1049"/>
      <c r="F59" s="1049"/>
      <c r="G59" s="1049"/>
      <c r="H59" s="1049"/>
      <c r="I59" s="1049"/>
      <c r="J59" s="1049"/>
      <c r="K59" s="1049"/>
    </row>
    <row r="60" spans="1:11" s="236" customFormat="1" ht="12.75" customHeight="1" x14ac:dyDescent="0.15">
      <c r="A60" s="1047" t="s">
        <v>1029</v>
      </c>
      <c r="B60" s="1047"/>
      <c r="C60" s="1047"/>
      <c r="D60" s="1047"/>
      <c r="E60" s="1047"/>
      <c r="F60" s="1047"/>
      <c r="G60" s="1047"/>
      <c r="H60" s="1047"/>
      <c r="I60" s="1047"/>
      <c r="J60" s="1047"/>
      <c r="K60" s="1047"/>
    </row>
    <row r="61" spans="1:11" s="236" customFormat="1" ht="9" x14ac:dyDescent="0.15"/>
    <row r="62" spans="1:11" s="236" customFormat="1" ht="9" x14ac:dyDescent="0.15"/>
    <row r="63" spans="1:11" s="236" customFormat="1" ht="9" x14ac:dyDescent="0.15"/>
    <row r="64" spans="1:11" s="236" customFormat="1" ht="9" x14ac:dyDescent="0.15"/>
    <row r="65" s="236" customFormat="1" ht="9" x14ac:dyDescent="0.15"/>
    <row r="66" s="236" customFormat="1" ht="9" x14ac:dyDescent="0.15"/>
  </sheetData>
  <mergeCells count="14">
    <mergeCell ref="J5:K5"/>
    <mergeCell ref="A60:K60"/>
    <mergeCell ref="A58:B58"/>
    <mergeCell ref="A1:K1"/>
    <mergeCell ref="A2:K2"/>
    <mergeCell ref="A3:K3"/>
    <mergeCell ref="A4:K4"/>
    <mergeCell ref="A5:A6"/>
    <mergeCell ref="B5:C5"/>
    <mergeCell ref="D5:E5"/>
    <mergeCell ref="F5:G5"/>
    <mergeCell ref="H5:I5"/>
    <mergeCell ref="A56:K56"/>
    <mergeCell ref="A59:K59"/>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38"/>
  <sheetViews>
    <sheetView topLeftCell="A31" zoomScaleNormal="100" zoomScaleSheetLayoutView="115" workbookViewId="0">
      <selection activeCell="B37" sqref="A37:K38"/>
    </sheetView>
  </sheetViews>
  <sheetFormatPr defaultColWidth="9.125" defaultRowHeight="14.25" x14ac:dyDescent="0.2"/>
  <cols>
    <col min="1" max="1" width="42.5" style="9" customWidth="1"/>
    <col min="2" max="4" width="8.625" style="9" customWidth="1"/>
    <col min="5" max="5" width="9.125" style="9" bestFit="1" customWidth="1"/>
    <col min="6" max="11" width="8.625" style="9" customWidth="1"/>
    <col min="12" max="16384" width="9.125" style="9"/>
  </cols>
  <sheetData>
    <row r="1" spans="1:21" ht="18.75" x14ac:dyDescent="0.2">
      <c r="A1" s="991" t="s">
        <v>239</v>
      </c>
      <c r="B1" s="991"/>
      <c r="C1" s="991"/>
      <c r="D1" s="991"/>
      <c r="E1" s="991"/>
      <c r="F1" s="991"/>
      <c r="G1" s="991"/>
      <c r="H1" s="991"/>
      <c r="I1" s="991"/>
      <c r="J1" s="991"/>
      <c r="K1" s="991"/>
    </row>
    <row r="2" spans="1:21" ht="20.25" customHeight="1" x14ac:dyDescent="0.2">
      <c r="A2" s="1050" t="s">
        <v>1423</v>
      </c>
      <c r="B2" s="1050"/>
      <c r="C2" s="1050"/>
      <c r="D2" s="1050"/>
      <c r="E2" s="1050"/>
      <c r="F2" s="1050"/>
      <c r="G2" s="1050"/>
      <c r="H2" s="1050"/>
      <c r="I2" s="1050"/>
      <c r="J2" s="1050"/>
      <c r="K2" s="1050"/>
    </row>
    <row r="3" spans="1:21" ht="14.25" customHeight="1" x14ac:dyDescent="0.2">
      <c r="A3" s="1051" t="s">
        <v>1643</v>
      </c>
      <c r="B3" s="1051"/>
      <c r="C3" s="1051"/>
      <c r="D3" s="1051"/>
      <c r="E3" s="1051"/>
      <c r="F3" s="1051"/>
      <c r="G3" s="1051"/>
      <c r="H3" s="1051"/>
      <c r="I3" s="1051"/>
      <c r="J3" s="1051"/>
      <c r="K3" s="1051"/>
      <c r="L3" s="442"/>
      <c r="M3" s="442"/>
      <c r="N3" s="442"/>
      <c r="O3" s="442"/>
      <c r="P3" s="442"/>
      <c r="Q3" s="442"/>
      <c r="R3" s="442"/>
      <c r="S3" s="442"/>
      <c r="T3" s="442"/>
      <c r="U3" s="442"/>
    </row>
    <row r="4" spans="1:21" x14ac:dyDescent="0.2">
      <c r="A4" s="1005" t="s">
        <v>1407</v>
      </c>
      <c r="B4" s="1005"/>
      <c r="C4" s="1005"/>
      <c r="D4" s="1005"/>
      <c r="E4" s="1005"/>
      <c r="F4" s="1005"/>
      <c r="G4" s="1005"/>
      <c r="H4" s="1005"/>
      <c r="I4" s="1005"/>
      <c r="J4" s="1005"/>
      <c r="K4" s="1005"/>
    </row>
    <row r="5" spans="1:21" ht="15" thickBot="1" x14ac:dyDescent="0.25">
      <c r="A5" s="1006" t="s">
        <v>1424</v>
      </c>
      <c r="B5" s="1006"/>
      <c r="C5" s="1006"/>
      <c r="D5" s="1006"/>
      <c r="E5" s="1006"/>
      <c r="F5" s="1006"/>
      <c r="G5" s="1006"/>
      <c r="H5" s="1006"/>
      <c r="I5" s="1006"/>
      <c r="J5" s="1006"/>
      <c r="K5" s="1006"/>
    </row>
    <row r="6" spans="1:21" ht="15.75" thickTop="1" thickBot="1" x14ac:dyDescent="0.25">
      <c r="A6" s="34"/>
      <c r="B6" s="1059" t="s">
        <v>240</v>
      </c>
      <c r="C6" s="1060"/>
      <c r="D6" s="1064" t="s">
        <v>241</v>
      </c>
      <c r="E6" s="1065"/>
      <c r="F6" s="1065"/>
      <c r="G6" s="1065"/>
      <c r="H6" s="1065"/>
      <c r="I6" s="1065"/>
      <c r="J6" s="1065"/>
      <c r="K6" s="1065"/>
    </row>
    <row r="7" spans="1:21" x14ac:dyDescent="0.2">
      <c r="A7" s="35" t="s">
        <v>242</v>
      </c>
      <c r="B7" s="1061"/>
      <c r="C7" s="1009"/>
      <c r="D7" s="1052" t="s">
        <v>243</v>
      </c>
      <c r="E7" s="1066"/>
      <c r="F7" s="1052" t="s">
        <v>244</v>
      </c>
      <c r="G7" s="1066"/>
      <c r="H7" s="1052" t="s">
        <v>245</v>
      </c>
      <c r="I7" s="1066"/>
      <c r="J7" s="1052" t="s">
        <v>246</v>
      </c>
      <c r="K7" s="1053"/>
    </row>
    <row r="8" spans="1:21" ht="15" thickBot="1" x14ac:dyDescent="0.25">
      <c r="A8" s="35" t="s">
        <v>247</v>
      </c>
      <c r="B8" s="1062"/>
      <c r="C8" s="1063"/>
      <c r="D8" s="1054"/>
      <c r="E8" s="1055"/>
      <c r="F8" s="1056" t="s">
        <v>248</v>
      </c>
      <c r="G8" s="1057"/>
      <c r="H8" s="1056"/>
      <c r="I8" s="1057"/>
      <c r="J8" s="1056" t="s">
        <v>249</v>
      </c>
      <c r="K8" s="1058"/>
    </row>
    <row r="9" spans="1:21" x14ac:dyDescent="0.2">
      <c r="A9" s="34"/>
      <c r="B9" s="36" t="s">
        <v>250</v>
      </c>
      <c r="C9" s="37"/>
      <c r="D9" s="36" t="s">
        <v>251</v>
      </c>
      <c r="E9" s="34"/>
      <c r="F9" s="36" t="s">
        <v>251</v>
      </c>
      <c r="G9" s="34"/>
      <c r="H9" s="36" t="s">
        <v>251</v>
      </c>
      <c r="I9" s="34"/>
      <c r="J9" s="36" t="s">
        <v>250</v>
      </c>
      <c r="K9" s="14"/>
    </row>
    <row r="10" spans="1:21" ht="15" thickBot="1" x14ac:dyDescent="0.25">
      <c r="A10" s="38"/>
      <c r="B10" s="22" t="s">
        <v>252</v>
      </c>
      <c r="C10" s="22" t="s">
        <v>106</v>
      </c>
      <c r="D10" s="22" t="s">
        <v>252</v>
      </c>
      <c r="E10" s="22" t="s">
        <v>106</v>
      </c>
      <c r="F10" s="22" t="s">
        <v>252</v>
      </c>
      <c r="G10" s="22" t="s">
        <v>106</v>
      </c>
      <c r="H10" s="22" t="s">
        <v>252</v>
      </c>
      <c r="I10" s="22" t="s">
        <v>106</v>
      </c>
      <c r="J10" s="22" t="s">
        <v>252</v>
      </c>
      <c r="K10" s="23" t="s">
        <v>106</v>
      </c>
    </row>
    <row r="11" spans="1:21" ht="15" thickTop="1" x14ac:dyDescent="0.2">
      <c r="A11" s="14"/>
      <c r="B11" s="14"/>
      <c r="C11" s="14"/>
      <c r="D11" s="14"/>
      <c r="E11" s="14"/>
      <c r="F11" s="14"/>
      <c r="G11" s="14"/>
      <c r="H11" s="14"/>
      <c r="I11" s="14"/>
      <c r="J11" s="14"/>
      <c r="K11" s="14"/>
    </row>
    <row r="12" spans="1:21" ht="28.5" customHeight="1" x14ac:dyDescent="0.2">
      <c r="A12" s="15" t="s">
        <v>253</v>
      </c>
      <c r="B12" s="184">
        <v>663503</v>
      </c>
      <c r="C12" s="181">
        <v>1624.6470635027033</v>
      </c>
      <c r="D12" s="184">
        <v>307791</v>
      </c>
      <c r="E12" s="181">
        <v>1277.4041268233259</v>
      </c>
      <c r="F12" s="184">
        <v>10827</v>
      </c>
      <c r="G12" s="181">
        <v>16.1581054</v>
      </c>
      <c r="H12" s="184">
        <v>63256</v>
      </c>
      <c r="I12" s="181">
        <v>37.567039860000001</v>
      </c>
      <c r="J12" s="184">
        <v>4698206</v>
      </c>
      <c r="K12" s="181">
        <v>11292.710387503956</v>
      </c>
    </row>
    <row r="13" spans="1:21" ht="28.5" customHeight="1" x14ac:dyDescent="0.2">
      <c r="A13" s="15" t="s">
        <v>254</v>
      </c>
      <c r="B13" s="184">
        <v>55737</v>
      </c>
      <c r="C13" s="181">
        <v>1958.0866776492001</v>
      </c>
      <c r="D13" s="184">
        <v>38274</v>
      </c>
      <c r="E13" s="181">
        <v>1354.6934710734199</v>
      </c>
      <c r="F13" s="184">
        <v>668</v>
      </c>
      <c r="G13" s="181">
        <v>23.81633145</v>
      </c>
      <c r="H13" s="184">
        <v>1209</v>
      </c>
      <c r="I13" s="181">
        <v>42.88050027864</v>
      </c>
      <c r="J13" s="184">
        <v>305476</v>
      </c>
      <c r="K13" s="181">
        <v>10918.852396230221</v>
      </c>
    </row>
    <row r="14" spans="1:21" ht="28.5" customHeight="1" x14ac:dyDescent="0.2">
      <c r="A14" s="15" t="s">
        <v>255</v>
      </c>
      <c r="B14" s="184">
        <v>123861</v>
      </c>
      <c r="C14" s="181">
        <v>8813.1426306774101</v>
      </c>
      <c r="D14" s="184">
        <v>36474</v>
      </c>
      <c r="E14" s="181">
        <v>2570.9521279396299</v>
      </c>
      <c r="F14" s="184">
        <v>823</v>
      </c>
      <c r="G14" s="181">
        <v>59.039815840000003</v>
      </c>
      <c r="H14" s="184">
        <v>996</v>
      </c>
      <c r="I14" s="181">
        <v>71.53953008997</v>
      </c>
      <c r="J14" s="184">
        <v>357605</v>
      </c>
      <c r="K14" s="181">
        <v>25561.82825101283</v>
      </c>
    </row>
    <row r="15" spans="1:21" ht="28.5" customHeight="1" x14ac:dyDescent="0.2">
      <c r="A15" s="15" t="s">
        <v>256</v>
      </c>
      <c r="B15" s="184">
        <v>65205</v>
      </c>
      <c r="C15" s="181">
        <v>7514.6424079693998</v>
      </c>
      <c r="D15" s="184">
        <v>16540</v>
      </c>
      <c r="E15" s="181">
        <v>2025.43619126</v>
      </c>
      <c r="F15" s="184">
        <v>446</v>
      </c>
      <c r="G15" s="181">
        <v>53.57506472</v>
      </c>
      <c r="H15" s="184">
        <v>590</v>
      </c>
      <c r="I15" s="181">
        <v>71.732252129800003</v>
      </c>
      <c r="J15" s="184">
        <v>245353</v>
      </c>
      <c r="K15" s="181">
        <v>29892.143748246199</v>
      </c>
    </row>
    <row r="16" spans="1:21" ht="28.5" customHeight="1" x14ac:dyDescent="0.2">
      <c r="A16" s="15" t="s">
        <v>257</v>
      </c>
      <c r="B16" s="184">
        <v>20448</v>
      </c>
      <c r="C16" s="181">
        <v>3529.5813771643998</v>
      </c>
      <c r="D16" s="184">
        <v>10660</v>
      </c>
      <c r="E16" s="181">
        <v>1845.9417888711</v>
      </c>
      <c r="F16" s="184">
        <v>292</v>
      </c>
      <c r="G16" s="181">
        <v>50.78401436</v>
      </c>
      <c r="H16" s="184">
        <v>348</v>
      </c>
      <c r="I16" s="181">
        <v>60.136664980600003</v>
      </c>
      <c r="J16" s="184">
        <v>148579</v>
      </c>
      <c r="K16" s="181">
        <v>25690.0189306467</v>
      </c>
    </row>
    <row r="17" spans="1:11" ht="28.5" customHeight="1" x14ac:dyDescent="0.2">
      <c r="A17" s="15" t="s">
        <v>258</v>
      </c>
      <c r="B17" s="184">
        <v>25872</v>
      </c>
      <c r="C17" s="181">
        <v>6341.0135899144998</v>
      </c>
      <c r="D17" s="184">
        <v>14908</v>
      </c>
      <c r="E17" s="181">
        <v>3596.01403011</v>
      </c>
      <c r="F17" s="184">
        <v>345</v>
      </c>
      <c r="G17" s="181">
        <v>84.522790700000002</v>
      </c>
      <c r="H17" s="184">
        <v>493</v>
      </c>
      <c r="I17" s="181">
        <v>122.7306616266</v>
      </c>
      <c r="J17" s="184">
        <v>209960</v>
      </c>
      <c r="K17" s="181">
        <v>51574.895276357303</v>
      </c>
    </row>
    <row r="18" spans="1:11" ht="28.5" customHeight="1" x14ac:dyDescent="0.2">
      <c r="A18" s="15" t="s">
        <v>259</v>
      </c>
      <c r="B18" s="184">
        <v>16578</v>
      </c>
      <c r="C18" s="181">
        <v>5716.4179494968002</v>
      </c>
      <c r="D18" s="184">
        <v>8922</v>
      </c>
      <c r="E18" s="181">
        <v>3072.2806983400001</v>
      </c>
      <c r="F18" s="184">
        <v>251</v>
      </c>
      <c r="G18" s="181">
        <v>86.899261370000005</v>
      </c>
      <c r="H18" s="184">
        <v>330</v>
      </c>
      <c r="I18" s="181">
        <v>114.5438421083</v>
      </c>
      <c r="J18" s="184">
        <v>118654</v>
      </c>
      <c r="K18" s="181">
        <v>40855.367420117698</v>
      </c>
    </row>
    <row r="19" spans="1:11" ht="28.5" customHeight="1" x14ac:dyDescent="0.2">
      <c r="A19" s="15" t="s">
        <v>260</v>
      </c>
      <c r="B19" s="184">
        <v>11668</v>
      </c>
      <c r="C19" s="181">
        <v>5203.2801278999004</v>
      </c>
      <c r="D19" s="184">
        <v>6160</v>
      </c>
      <c r="E19" s="181">
        <v>2727.41184006</v>
      </c>
      <c r="F19" s="184">
        <v>236</v>
      </c>
      <c r="G19" s="181">
        <v>105.89278618</v>
      </c>
      <c r="H19" s="184">
        <v>264</v>
      </c>
      <c r="I19" s="181">
        <v>118.9166420967</v>
      </c>
      <c r="J19" s="184">
        <v>81071</v>
      </c>
      <c r="K19" s="181">
        <v>36264.897465500602</v>
      </c>
    </row>
    <row r="20" spans="1:11" ht="28.5" customHeight="1" x14ac:dyDescent="0.2">
      <c r="A20" s="15" t="s">
        <v>261</v>
      </c>
      <c r="B20" s="184">
        <v>23496</v>
      </c>
      <c r="C20" s="181">
        <v>14138.8031884787</v>
      </c>
      <c r="D20" s="184">
        <v>9918</v>
      </c>
      <c r="E20" s="181">
        <v>6012.5788584600004</v>
      </c>
      <c r="F20" s="184">
        <v>326</v>
      </c>
      <c r="G20" s="181">
        <v>200.4182397129</v>
      </c>
      <c r="H20" s="184">
        <v>553</v>
      </c>
      <c r="I20" s="181">
        <v>337.09680956860001</v>
      </c>
      <c r="J20" s="184">
        <v>139179</v>
      </c>
      <c r="K20" s="181">
        <v>84768.353301179406</v>
      </c>
    </row>
    <row r="21" spans="1:11" ht="28.5" customHeight="1" x14ac:dyDescent="0.2">
      <c r="A21" s="15" t="s">
        <v>262</v>
      </c>
      <c r="B21" s="184">
        <v>12993</v>
      </c>
      <c r="C21" s="181">
        <v>11263.514246168001</v>
      </c>
      <c r="D21" s="184">
        <v>5694</v>
      </c>
      <c r="E21" s="181">
        <v>4910.8375246400001</v>
      </c>
      <c r="F21" s="184">
        <v>216</v>
      </c>
      <c r="G21" s="181">
        <v>188.7048599796</v>
      </c>
      <c r="H21" s="184">
        <v>343</v>
      </c>
      <c r="I21" s="181">
        <v>301.30094263349997</v>
      </c>
      <c r="J21" s="184">
        <v>76184</v>
      </c>
      <c r="K21" s="181">
        <v>65896.956493751204</v>
      </c>
    </row>
    <row r="22" spans="1:11" ht="28.5" customHeight="1" x14ac:dyDescent="0.2">
      <c r="A22" s="15" t="s">
        <v>263</v>
      </c>
      <c r="B22" s="184">
        <v>34315</v>
      </c>
      <c r="C22" s="181">
        <v>47993.437687600002</v>
      </c>
      <c r="D22" s="184">
        <v>15143</v>
      </c>
      <c r="E22" s="181">
        <v>20732.27559488</v>
      </c>
      <c r="F22" s="184">
        <v>643</v>
      </c>
      <c r="G22" s="181">
        <v>902.61980747999996</v>
      </c>
      <c r="H22" s="184">
        <v>888</v>
      </c>
      <c r="I22" s="181">
        <v>1274.6788727149999</v>
      </c>
      <c r="J22" s="184">
        <v>162627</v>
      </c>
      <c r="K22" s="181">
        <v>225947.804639004</v>
      </c>
    </row>
    <row r="23" spans="1:11" ht="28.5" customHeight="1" x14ac:dyDescent="0.2">
      <c r="A23" s="15" t="s">
        <v>264</v>
      </c>
      <c r="B23" s="184">
        <v>15462</v>
      </c>
      <c r="C23" s="181">
        <v>37709.161009242001</v>
      </c>
      <c r="D23" s="184">
        <v>5438</v>
      </c>
      <c r="E23" s="181">
        <v>13628.4960522</v>
      </c>
      <c r="F23" s="184">
        <v>345</v>
      </c>
      <c r="G23" s="181">
        <v>830.23803253999995</v>
      </c>
      <c r="H23" s="184">
        <v>599</v>
      </c>
      <c r="I23" s="181">
        <v>1691.3725626400001</v>
      </c>
      <c r="J23" s="184">
        <v>71740</v>
      </c>
      <c r="K23" s="181">
        <v>174103.97262016701</v>
      </c>
    </row>
    <row r="24" spans="1:11" ht="28.5" customHeight="1" x14ac:dyDescent="0.2">
      <c r="A24" s="15" t="s">
        <v>265</v>
      </c>
      <c r="B24" s="184">
        <v>8978</v>
      </c>
      <c r="C24" s="181">
        <v>30864.466378146</v>
      </c>
      <c r="D24" s="184">
        <v>3332</v>
      </c>
      <c r="E24" s="181">
        <v>11558.558937059999</v>
      </c>
      <c r="F24" s="184">
        <v>225</v>
      </c>
      <c r="G24" s="181">
        <v>790.20587706000003</v>
      </c>
      <c r="H24" s="184">
        <v>344</v>
      </c>
      <c r="I24" s="181">
        <v>1191.9002714129999</v>
      </c>
      <c r="J24" s="184">
        <v>96161</v>
      </c>
      <c r="K24" s="181">
        <v>349356.97966064099</v>
      </c>
    </row>
    <row r="25" spans="1:11" ht="28.5" customHeight="1" x14ac:dyDescent="0.2">
      <c r="A25" s="15" t="s">
        <v>266</v>
      </c>
      <c r="B25" s="184">
        <v>6174</v>
      </c>
      <c r="C25" s="181">
        <v>27540.155669611999</v>
      </c>
      <c r="D25" s="184">
        <v>2146</v>
      </c>
      <c r="E25" s="181">
        <v>9618.1916271200007</v>
      </c>
      <c r="F25" s="184">
        <v>297</v>
      </c>
      <c r="G25" s="181">
        <v>1331.2057639</v>
      </c>
      <c r="H25" s="184">
        <v>251</v>
      </c>
      <c r="I25" s="181">
        <v>1122.29541135</v>
      </c>
      <c r="J25" s="184">
        <v>27103</v>
      </c>
      <c r="K25" s="181">
        <v>120397.109484984</v>
      </c>
    </row>
    <row r="26" spans="1:11" ht="28.5" customHeight="1" x14ac:dyDescent="0.2">
      <c r="A26" s="15" t="s">
        <v>267</v>
      </c>
      <c r="B26" s="184">
        <v>5488</v>
      </c>
      <c r="C26" s="181">
        <v>29623.749401875</v>
      </c>
      <c r="D26" s="184">
        <v>2099</v>
      </c>
      <c r="E26" s="181">
        <v>11429.23821324</v>
      </c>
      <c r="F26" s="184">
        <v>150</v>
      </c>
      <c r="G26" s="181">
        <v>821.71204723000005</v>
      </c>
      <c r="H26" s="184">
        <v>225</v>
      </c>
      <c r="I26" s="181">
        <v>1215.4848338100001</v>
      </c>
      <c r="J26" s="184">
        <v>21177</v>
      </c>
      <c r="K26" s="181">
        <v>114223.436506775</v>
      </c>
    </row>
    <row r="27" spans="1:11" ht="28.5" customHeight="1" x14ac:dyDescent="0.2">
      <c r="A27" s="15" t="s">
        <v>268</v>
      </c>
      <c r="B27" s="184">
        <v>3427</v>
      </c>
      <c r="C27" s="181">
        <v>22175.565295691002</v>
      </c>
      <c r="D27" s="184">
        <v>1494</v>
      </c>
      <c r="E27" s="181">
        <v>9597.4154133480006</v>
      </c>
      <c r="F27" s="184">
        <v>81</v>
      </c>
      <c r="G27" s="181">
        <v>517.71960310999998</v>
      </c>
      <c r="H27" s="184">
        <v>187</v>
      </c>
      <c r="I27" s="181">
        <v>1209.3354131200001</v>
      </c>
      <c r="J27" s="184">
        <v>13080</v>
      </c>
      <c r="K27" s="181">
        <v>84395.562701132003</v>
      </c>
    </row>
    <row r="28" spans="1:11" ht="28.5" customHeight="1" x14ac:dyDescent="0.2">
      <c r="A28" s="15" t="s">
        <v>269</v>
      </c>
      <c r="B28" s="184">
        <v>2767</v>
      </c>
      <c r="C28" s="181">
        <v>20615.748020923002</v>
      </c>
      <c r="D28" s="184">
        <v>1213</v>
      </c>
      <c r="E28" s="181">
        <v>9057.992609070001</v>
      </c>
      <c r="F28" s="184">
        <v>76</v>
      </c>
      <c r="G28" s="181">
        <v>567.00515325000003</v>
      </c>
      <c r="H28" s="184">
        <v>128</v>
      </c>
      <c r="I28" s="181">
        <v>956.08387868</v>
      </c>
      <c r="J28" s="184">
        <v>10557</v>
      </c>
      <c r="K28" s="181">
        <v>78730.165251553</v>
      </c>
    </row>
    <row r="29" spans="1:11" ht="28.5" customHeight="1" x14ac:dyDescent="0.2">
      <c r="A29" s="15" t="s">
        <v>270</v>
      </c>
      <c r="B29" s="184">
        <v>2213</v>
      </c>
      <c r="C29" s="181">
        <v>18759.123037816</v>
      </c>
      <c r="D29" s="184">
        <v>1159</v>
      </c>
      <c r="E29" s="181">
        <v>9849.4701474499998</v>
      </c>
      <c r="F29" s="184">
        <v>88</v>
      </c>
      <c r="G29" s="181">
        <v>740.41426851000006</v>
      </c>
      <c r="H29" s="184">
        <v>147</v>
      </c>
      <c r="I29" s="181">
        <v>1244.6378277700001</v>
      </c>
      <c r="J29" s="184">
        <v>8210</v>
      </c>
      <c r="K29" s="181">
        <v>69279.395148961004</v>
      </c>
    </row>
    <row r="30" spans="1:11" ht="28.5" customHeight="1" x14ac:dyDescent="0.2">
      <c r="A30" s="15" t="s">
        <v>271</v>
      </c>
      <c r="B30" s="184">
        <v>1866</v>
      </c>
      <c r="C30" s="181">
        <v>17687.037678221001</v>
      </c>
      <c r="D30" s="184">
        <v>728</v>
      </c>
      <c r="E30" s="181">
        <v>6894.18027265</v>
      </c>
      <c r="F30" s="184">
        <v>54</v>
      </c>
      <c r="G30" s="181">
        <v>510.27690461999998</v>
      </c>
      <c r="H30" s="184">
        <v>118</v>
      </c>
      <c r="I30" s="181">
        <v>1128.21543539</v>
      </c>
      <c r="J30" s="184">
        <v>6673</v>
      </c>
      <c r="K30" s="181">
        <v>63167.175989618001</v>
      </c>
    </row>
    <row r="31" spans="1:11" ht="28.5" customHeight="1" x14ac:dyDescent="0.2">
      <c r="A31" s="15" t="s">
        <v>272</v>
      </c>
      <c r="B31" s="184">
        <v>15815</v>
      </c>
      <c r="C31" s="181">
        <v>370703.00562688999</v>
      </c>
      <c r="D31" s="184">
        <v>11813</v>
      </c>
      <c r="E31" s="181">
        <v>383971.70906948001</v>
      </c>
      <c r="F31" s="184">
        <v>1289</v>
      </c>
      <c r="G31" s="181">
        <v>44646.573518869998</v>
      </c>
      <c r="H31" s="184">
        <v>2135</v>
      </c>
      <c r="I31" s="181">
        <v>70450.99214432</v>
      </c>
      <c r="J31" s="184">
        <v>58842</v>
      </c>
      <c r="K31" s="181">
        <v>1503067.4757308301</v>
      </c>
    </row>
    <row r="32" spans="1:11" ht="28.5" customHeight="1" x14ac:dyDescent="0.2">
      <c r="A32" s="15" t="s">
        <v>273</v>
      </c>
      <c r="B32" s="184">
        <v>793</v>
      </c>
      <c r="C32" s="181">
        <v>137030.94918349999</v>
      </c>
      <c r="D32" s="184">
        <v>3723</v>
      </c>
      <c r="E32" s="181">
        <v>768768.01386850001</v>
      </c>
      <c r="F32" s="184">
        <v>585</v>
      </c>
      <c r="G32" s="181">
        <v>121448.39327109999</v>
      </c>
      <c r="H32" s="184">
        <v>574</v>
      </c>
      <c r="I32" s="181">
        <v>123450.64815150001</v>
      </c>
      <c r="J32" s="184">
        <v>5127</v>
      </c>
      <c r="K32" s="181">
        <v>988410.13494390005</v>
      </c>
    </row>
    <row r="33" spans="1:11" ht="28.5" customHeight="1" x14ac:dyDescent="0.2">
      <c r="A33" s="15" t="s">
        <v>274</v>
      </c>
      <c r="B33" s="184">
        <v>43</v>
      </c>
      <c r="C33" s="181">
        <v>28109.393849399999</v>
      </c>
      <c r="D33" s="184">
        <v>652</v>
      </c>
      <c r="E33" s="181">
        <v>433098.3371761</v>
      </c>
      <c r="F33" s="184">
        <v>207</v>
      </c>
      <c r="G33" s="181">
        <v>134439.31487490001</v>
      </c>
      <c r="H33" s="184">
        <v>105</v>
      </c>
      <c r="I33" s="181">
        <v>72003.922917899996</v>
      </c>
      <c r="J33" s="184">
        <v>617</v>
      </c>
      <c r="K33" s="181">
        <v>411900.27929089998</v>
      </c>
    </row>
    <row r="34" spans="1:11" ht="28.5" customHeight="1" x14ac:dyDescent="0.2">
      <c r="A34" s="15" t="s">
        <v>275</v>
      </c>
      <c r="B34" s="184">
        <v>40</v>
      </c>
      <c r="C34" s="181">
        <v>81388.435641999997</v>
      </c>
      <c r="D34" s="184">
        <v>682</v>
      </c>
      <c r="E34" s="181">
        <v>1256032.165578</v>
      </c>
      <c r="F34" s="184">
        <v>283</v>
      </c>
      <c r="G34" s="181">
        <v>562375.70126799995</v>
      </c>
      <c r="H34" s="184">
        <v>142</v>
      </c>
      <c r="I34" s="181">
        <v>305558.34861599997</v>
      </c>
      <c r="J34" s="184">
        <v>456</v>
      </c>
      <c r="K34" s="181">
        <v>900153.72126899997</v>
      </c>
    </row>
    <row r="35" spans="1:11" ht="28.5" customHeight="1" x14ac:dyDescent="0.2">
      <c r="A35" s="15" t="s">
        <v>276</v>
      </c>
      <c r="B35" s="184">
        <v>3</v>
      </c>
      <c r="C35" s="181">
        <v>17235.785811999998</v>
      </c>
      <c r="D35" s="184">
        <v>83</v>
      </c>
      <c r="E35" s="181">
        <v>541878.84599099995</v>
      </c>
      <c r="F35" s="184">
        <v>53</v>
      </c>
      <c r="G35" s="181">
        <v>337051.985323</v>
      </c>
      <c r="H35" s="184">
        <v>26</v>
      </c>
      <c r="I35" s="181">
        <v>178283.29349800001</v>
      </c>
      <c r="J35" s="184">
        <v>62</v>
      </c>
      <c r="K35" s="181">
        <v>428065.33481500001</v>
      </c>
    </row>
    <row r="36" spans="1:11" ht="28.5" customHeight="1" thickBot="1" x14ac:dyDescent="0.25">
      <c r="A36" s="15" t="s">
        <v>277</v>
      </c>
      <c r="B36" s="185">
        <v>0</v>
      </c>
      <c r="C36" s="182">
        <v>0</v>
      </c>
      <c r="D36" s="185">
        <v>47</v>
      </c>
      <c r="E36" s="182">
        <v>1032080.389764</v>
      </c>
      <c r="F36" s="185">
        <v>15</v>
      </c>
      <c r="G36" s="182">
        <v>281529.95060899999</v>
      </c>
      <c r="H36" s="185">
        <v>14</v>
      </c>
      <c r="I36" s="182">
        <v>334620.30416</v>
      </c>
      <c r="J36" s="185">
        <v>33</v>
      </c>
      <c r="K36" s="182">
        <v>724699.25424000004</v>
      </c>
    </row>
    <row r="37" spans="1:11" ht="28.5" customHeight="1" thickTop="1" thickBot="1" x14ac:dyDescent="0.25">
      <c r="A37" s="39" t="s">
        <v>236</v>
      </c>
      <c r="B37" s="209">
        <v>1116745</v>
      </c>
      <c r="C37" s="230">
        <v>953539.14355183719</v>
      </c>
      <c r="D37" s="209">
        <v>505093</v>
      </c>
      <c r="E37" s="230">
        <v>4547588.8309716759</v>
      </c>
      <c r="F37" s="209">
        <v>18821</v>
      </c>
      <c r="G37" s="230">
        <v>1489373.1275922824</v>
      </c>
      <c r="H37" s="209">
        <v>74265</v>
      </c>
      <c r="I37" s="230">
        <v>1096679.9588799807</v>
      </c>
      <c r="J37" s="209">
        <v>6862732</v>
      </c>
      <c r="K37" s="230">
        <v>6618613.8259630119</v>
      </c>
    </row>
    <row r="38" spans="1:11" ht="10.5" customHeight="1" thickTop="1" x14ac:dyDescent="0.2">
      <c r="A38" s="1048" t="s">
        <v>1386</v>
      </c>
      <c r="B38" s="1048"/>
      <c r="C38" s="1048"/>
      <c r="D38" s="1048"/>
      <c r="E38" s="1048"/>
      <c r="F38" s="1048"/>
      <c r="G38" s="1048"/>
      <c r="H38" s="1048"/>
      <c r="I38" s="1048"/>
      <c r="J38" s="1048"/>
      <c r="K38" s="1048"/>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62"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49"/>
  <sheetViews>
    <sheetView topLeftCell="A35" zoomScaleNormal="100" zoomScaleSheetLayoutView="100" workbookViewId="0">
      <selection activeCell="C47" sqref="C47"/>
    </sheetView>
  </sheetViews>
  <sheetFormatPr defaultColWidth="9.125" defaultRowHeight="14.25" x14ac:dyDescent="0.2"/>
  <cols>
    <col min="1" max="1" width="40.25" style="414" customWidth="1"/>
    <col min="2" max="11" width="10.5" style="414" customWidth="1"/>
    <col min="12" max="16384" width="9.125" style="414"/>
  </cols>
  <sheetData>
    <row r="1" spans="1:11" ht="18.75" x14ac:dyDescent="0.2">
      <c r="A1" s="1073" t="s">
        <v>239</v>
      </c>
      <c r="B1" s="1073"/>
      <c r="C1" s="1073"/>
      <c r="D1" s="1073"/>
      <c r="E1" s="1073"/>
      <c r="F1" s="1073"/>
      <c r="G1" s="1073"/>
      <c r="H1" s="1073"/>
      <c r="I1" s="1073"/>
      <c r="J1" s="1073"/>
      <c r="K1" s="1073"/>
    </row>
    <row r="2" spans="1:11" ht="18.75" customHeight="1" x14ac:dyDescent="0.2">
      <c r="A2" s="1074" t="s">
        <v>1425</v>
      </c>
      <c r="B2" s="1074"/>
      <c r="C2" s="1074"/>
      <c r="D2" s="1074"/>
      <c r="E2" s="1074"/>
      <c r="F2" s="1074"/>
      <c r="G2" s="1074"/>
      <c r="H2" s="1074"/>
      <c r="I2" s="1074"/>
      <c r="J2" s="1074"/>
      <c r="K2" s="1074"/>
    </row>
    <row r="3" spans="1:11" ht="15" customHeight="1" x14ac:dyDescent="0.2">
      <c r="A3" s="1051" t="s">
        <v>1643</v>
      </c>
      <c r="B3" s="1051"/>
      <c r="C3" s="1051"/>
      <c r="D3" s="1051"/>
      <c r="E3" s="1051"/>
      <c r="F3" s="1051"/>
      <c r="G3" s="1051"/>
      <c r="H3" s="1051"/>
      <c r="I3" s="1051"/>
      <c r="J3" s="1051"/>
      <c r="K3" s="1051"/>
    </row>
    <row r="4" spans="1:11" x14ac:dyDescent="0.2">
      <c r="A4" s="1005" t="s">
        <v>1407</v>
      </c>
      <c r="B4" s="1005"/>
      <c r="C4" s="1005"/>
      <c r="D4" s="1005"/>
      <c r="E4" s="1005"/>
      <c r="F4" s="1005"/>
      <c r="G4" s="1005"/>
      <c r="H4" s="1005"/>
      <c r="I4" s="1005"/>
      <c r="J4" s="1005"/>
      <c r="K4" s="1005"/>
    </row>
    <row r="5" spans="1:11" ht="15" thickBot="1" x14ac:dyDescent="0.25">
      <c r="A5" s="1006" t="s">
        <v>1424</v>
      </c>
      <c r="B5" s="1006"/>
      <c r="C5" s="1006"/>
      <c r="D5" s="1006"/>
      <c r="E5" s="1006"/>
      <c r="F5" s="1006"/>
      <c r="G5" s="1006"/>
      <c r="H5" s="1006"/>
      <c r="I5" s="1006"/>
      <c r="J5" s="1006"/>
      <c r="K5" s="1006"/>
    </row>
    <row r="6" spans="1:11" ht="15.75" thickTop="1" thickBot="1" x14ac:dyDescent="0.25">
      <c r="A6" s="1084" t="s">
        <v>1391</v>
      </c>
      <c r="B6" s="1075" t="s">
        <v>241</v>
      </c>
      <c r="C6" s="1076"/>
      <c r="D6" s="1076"/>
      <c r="E6" s="1076"/>
      <c r="F6" s="1076"/>
      <c r="G6" s="1076"/>
      <c r="H6" s="1076"/>
      <c r="I6" s="1077"/>
      <c r="J6" s="1078" t="s">
        <v>236</v>
      </c>
      <c r="K6" s="1079"/>
    </row>
    <row r="7" spans="1:11" x14ac:dyDescent="0.2">
      <c r="A7" s="1085"/>
      <c r="B7" s="1068" t="s">
        <v>278</v>
      </c>
      <c r="C7" s="1069"/>
      <c r="D7" s="1068" t="s">
        <v>279</v>
      </c>
      <c r="E7" s="1069"/>
      <c r="F7" s="1068" t="s">
        <v>280</v>
      </c>
      <c r="G7" s="1069"/>
      <c r="H7" s="1068" t="s">
        <v>281</v>
      </c>
      <c r="I7" s="1069"/>
      <c r="J7" s="1080"/>
      <c r="K7" s="1081"/>
    </row>
    <row r="8" spans="1:11" ht="15" thickBot="1" x14ac:dyDescent="0.25">
      <c r="A8" s="1085"/>
      <c r="B8" s="1070"/>
      <c r="C8" s="1071"/>
      <c r="D8" s="1070"/>
      <c r="E8" s="1071"/>
      <c r="F8" s="1070"/>
      <c r="G8" s="1071"/>
      <c r="H8" s="1070"/>
      <c r="I8" s="1071"/>
      <c r="J8" s="1082"/>
      <c r="K8" s="1083"/>
    </row>
    <row r="9" spans="1:11" x14ac:dyDescent="0.2">
      <c r="A9" s="1085"/>
      <c r="B9" s="529" t="s">
        <v>250</v>
      </c>
      <c r="C9" s="530"/>
      <c r="D9" s="529" t="s">
        <v>251</v>
      </c>
      <c r="E9" s="528"/>
      <c r="F9" s="529" t="s">
        <v>251</v>
      </c>
      <c r="G9" s="528"/>
      <c r="H9" s="529" t="s">
        <v>251</v>
      </c>
      <c r="I9" s="528"/>
      <c r="J9" s="529" t="s">
        <v>250</v>
      </c>
      <c r="K9" s="531"/>
    </row>
    <row r="10" spans="1:11" ht="15" thickBot="1" x14ac:dyDescent="0.25">
      <c r="A10" s="1086"/>
      <c r="B10" s="532" t="s">
        <v>252</v>
      </c>
      <c r="C10" s="532" t="s">
        <v>106</v>
      </c>
      <c r="D10" s="532" t="s">
        <v>252</v>
      </c>
      <c r="E10" s="532" t="s">
        <v>106</v>
      </c>
      <c r="F10" s="532" t="s">
        <v>252</v>
      </c>
      <c r="G10" s="532" t="s">
        <v>106</v>
      </c>
      <c r="H10" s="532" t="s">
        <v>252</v>
      </c>
      <c r="I10" s="532" t="s">
        <v>106</v>
      </c>
      <c r="J10" s="532" t="s">
        <v>252</v>
      </c>
      <c r="K10" s="533" t="s">
        <v>106</v>
      </c>
    </row>
    <row r="11" spans="1:11" ht="15" thickTop="1" x14ac:dyDescent="0.2">
      <c r="A11" s="531"/>
      <c r="B11" s="531"/>
      <c r="C11" s="531"/>
      <c r="D11" s="531"/>
      <c r="E11" s="531"/>
      <c r="F11" s="531"/>
      <c r="G11" s="531"/>
      <c r="H11" s="531"/>
      <c r="I11" s="531"/>
      <c r="J11" s="531"/>
      <c r="K11" s="531"/>
    </row>
    <row r="12" spans="1:11" ht="27" customHeight="1" x14ac:dyDescent="0.2">
      <c r="A12" s="534" t="s">
        <v>253</v>
      </c>
      <c r="B12" s="535">
        <v>54370</v>
      </c>
      <c r="C12" s="223">
        <v>251.320835976002</v>
      </c>
      <c r="D12" s="535">
        <v>128100561</v>
      </c>
      <c r="E12" s="223">
        <v>261048.42577510446</v>
      </c>
      <c r="F12" s="535">
        <v>17909</v>
      </c>
      <c r="G12" s="223">
        <v>68.307057</v>
      </c>
      <c r="H12" s="535">
        <v>133252920</v>
      </c>
      <c r="I12" s="223">
        <v>273991.89332766773</v>
      </c>
      <c r="J12" s="535">
        <v>133916423</v>
      </c>
      <c r="K12" s="223">
        <v>275616.54039117042</v>
      </c>
    </row>
    <row r="13" spans="1:11" ht="27" customHeight="1" x14ac:dyDescent="0.2">
      <c r="A13" s="534" t="s">
        <v>254</v>
      </c>
      <c r="B13" s="535">
        <v>5975</v>
      </c>
      <c r="C13" s="223">
        <v>196.27235104271</v>
      </c>
      <c r="D13" s="535">
        <v>5298497</v>
      </c>
      <c r="E13" s="223">
        <v>189843.3923887313</v>
      </c>
      <c r="F13" s="535">
        <v>2380</v>
      </c>
      <c r="G13" s="223">
        <v>82.102581999999998</v>
      </c>
      <c r="H13" s="535">
        <v>5652479</v>
      </c>
      <c r="I13" s="223">
        <v>202462.01002080628</v>
      </c>
      <c r="J13" s="535">
        <v>5708216</v>
      </c>
      <c r="K13" s="223">
        <v>204420.09669845548</v>
      </c>
    </row>
    <row r="14" spans="1:11" ht="27" customHeight="1" x14ac:dyDescent="0.2">
      <c r="A14" s="534" t="s">
        <v>255</v>
      </c>
      <c r="B14" s="535">
        <v>3659</v>
      </c>
      <c r="C14" s="223">
        <v>255.99989061337001</v>
      </c>
      <c r="D14" s="535">
        <v>7230699</v>
      </c>
      <c r="E14" s="223">
        <v>561724.28885198233</v>
      </c>
      <c r="F14" s="535">
        <v>1983</v>
      </c>
      <c r="G14" s="223">
        <v>143.98095900000001</v>
      </c>
      <c r="H14" s="535">
        <v>7632239</v>
      </c>
      <c r="I14" s="223">
        <v>590387.62942647806</v>
      </c>
      <c r="J14" s="535">
        <v>7756100</v>
      </c>
      <c r="K14" s="223">
        <v>599200.7720571555</v>
      </c>
    </row>
    <row r="15" spans="1:11" ht="27" customHeight="1" x14ac:dyDescent="0.2">
      <c r="A15" s="534" t="s">
        <v>256</v>
      </c>
      <c r="B15" s="535">
        <v>2058</v>
      </c>
      <c r="C15" s="223">
        <v>248.7790259379</v>
      </c>
      <c r="D15" s="535">
        <v>4547183</v>
      </c>
      <c r="E15" s="223">
        <v>531668.11530151416</v>
      </c>
      <c r="F15" s="535">
        <v>783</v>
      </c>
      <c r="G15" s="223">
        <v>96.801601000000005</v>
      </c>
      <c r="H15" s="535">
        <v>4812953</v>
      </c>
      <c r="I15" s="223">
        <v>564056.58318480814</v>
      </c>
      <c r="J15" s="535">
        <v>4878158</v>
      </c>
      <c r="K15" s="223">
        <v>571571.2255927776</v>
      </c>
    </row>
    <row r="16" spans="1:11" ht="27" customHeight="1" x14ac:dyDescent="0.2">
      <c r="A16" s="534" t="s">
        <v>257</v>
      </c>
      <c r="B16" s="535">
        <v>1395</v>
      </c>
      <c r="C16" s="223">
        <v>244.56810982229999</v>
      </c>
      <c r="D16" s="535">
        <v>2119078</v>
      </c>
      <c r="E16" s="223">
        <v>366904.71143437771</v>
      </c>
      <c r="F16" s="535">
        <v>771</v>
      </c>
      <c r="G16" s="223">
        <v>135.69102699999999</v>
      </c>
      <c r="H16" s="535">
        <v>2281123</v>
      </c>
      <c r="I16" s="223">
        <v>394931.8519700584</v>
      </c>
      <c r="J16" s="535">
        <v>2301571</v>
      </c>
      <c r="K16" s="223">
        <v>398461.4333472228</v>
      </c>
    </row>
    <row r="17" spans="1:11" ht="27" customHeight="1" x14ac:dyDescent="0.2">
      <c r="A17" s="534" t="s">
        <v>258</v>
      </c>
      <c r="B17" s="535">
        <v>2098</v>
      </c>
      <c r="C17" s="223">
        <v>508.92335538719999</v>
      </c>
      <c r="D17" s="535">
        <v>3732591</v>
      </c>
      <c r="E17" s="223">
        <v>908023.5855520647</v>
      </c>
      <c r="F17" s="535">
        <v>710</v>
      </c>
      <c r="G17" s="223">
        <v>180.11023</v>
      </c>
      <c r="H17" s="535">
        <v>3961105</v>
      </c>
      <c r="I17" s="223">
        <v>964090.78189624567</v>
      </c>
      <c r="J17" s="535">
        <v>3986977</v>
      </c>
      <c r="K17" s="223">
        <v>970431.7954861602</v>
      </c>
    </row>
    <row r="18" spans="1:11" ht="27" customHeight="1" x14ac:dyDescent="0.2">
      <c r="A18" s="534" t="s">
        <v>259</v>
      </c>
      <c r="B18" s="535">
        <v>1180</v>
      </c>
      <c r="C18" s="223">
        <v>405.22213249830003</v>
      </c>
      <c r="D18" s="535">
        <v>1650419</v>
      </c>
      <c r="E18" s="223">
        <v>568889.60762418504</v>
      </c>
      <c r="F18" s="535">
        <v>719</v>
      </c>
      <c r="G18" s="223">
        <v>237.98764</v>
      </c>
      <c r="H18" s="535">
        <v>1780475</v>
      </c>
      <c r="I18" s="223">
        <v>613661.90861861932</v>
      </c>
      <c r="J18" s="535">
        <v>1797053</v>
      </c>
      <c r="K18" s="223">
        <v>619378.32656811608</v>
      </c>
    </row>
    <row r="19" spans="1:11" ht="27" customHeight="1" x14ac:dyDescent="0.2">
      <c r="A19" s="534" t="s">
        <v>260</v>
      </c>
      <c r="B19" s="535">
        <v>859</v>
      </c>
      <c r="C19" s="223">
        <v>384.02072744999998</v>
      </c>
      <c r="D19" s="535">
        <v>1001580</v>
      </c>
      <c r="E19" s="223">
        <v>446533.32121139241</v>
      </c>
      <c r="F19" s="535">
        <v>676</v>
      </c>
      <c r="G19" s="223">
        <v>301.37084199999998</v>
      </c>
      <c r="H19" s="535">
        <v>1090846</v>
      </c>
      <c r="I19" s="223">
        <v>486435.83151467983</v>
      </c>
      <c r="J19" s="535">
        <v>1102514</v>
      </c>
      <c r="K19" s="223">
        <v>491639.11164257972</v>
      </c>
    </row>
    <row r="20" spans="1:11" ht="27" customHeight="1" x14ac:dyDescent="0.2">
      <c r="A20" s="534" t="s">
        <v>261</v>
      </c>
      <c r="B20" s="535">
        <v>2292</v>
      </c>
      <c r="C20" s="223">
        <v>1354.78431845</v>
      </c>
      <c r="D20" s="535">
        <v>1395057</v>
      </c>
      <c r="E20" s="223">
        <v>842679.72112379037</v>
      </c>
      <c r="F20" s="535">
        <v>1903</v>
      </c>
      <c r="G20" s="223">
        <v>1350.239157</v>
      </c>
      <c r="H20" s="535">
        <v>1549228</v>
      </c>
      <c r="I20" s="223">
        <v>936703.19180816121</v>
      </c>
      <c r="J20" s="535">
        <v>1572724</v>
      </c>
      <c r="K20" s="223">
        <v>950841.9949966399</v>
      </c>
    </row>
    <row r="21" spans="1:11" ht="27" customHeight="1" x14ac:dyDescent="0.2">
      <c r="A21" s="534" t="s">
        <v>262</v>
      </c>
      <c r="B21" s="535">
        <v>1103</v>
      </c>
      <c r="C21" s="223">
        <v>949.52916360999996</v>
      </c>
      <c r="D21" s="535">
        <v>672278</v>
      </c>
      <c r="E21" s="223">
        <v>581411.94533622765</v>
      </c>
      <c r="F21" s="535">
        <v>2339</v>
      </c>
      <c r="G21" s="223">
        <v>1949.8189170000001</v>
      </c>
      <c r="H21" s="535">
        <v>758157</v>
      </c>
      <c r="I21" s="223">
        <v>655609.09323784197</v>
      </c>
      <c r="J21" s="535">
        <v>771150</v>
      </c>
      <c r="K21" s="223">
        <v>666872.60748400993</v>
      </c>
    </row>
    <row r="22" spans="1:11" ht="27" customHeight="1" x14ac:dyDescent="0.2">
      <c r="A22" s="534" t="s">
        <v>263</v>
      </c>
      <c r="B22" s="535">
        <v>3238</v>
      </c>
      <c r="C22" s="223">
        <v>4407.1058962099996</v>
      </c>
      <c r="D22" s="535">
        <v>1137946</v>
      </c>
      <c r="E22" s="223">
        <v>1566578.5934988901</v>
      </c>
      <c r="F22" s="535">
        <v>728</v>
      </c>
      <c r="G22" s="223">
        <v>955.88415399999997</v>
      </c>
      <c r="H22" s="535">
        <v>1321213</v>
      </c>
      <c r="I22" s="223">
        <v>1820798.9624631791</v>
      </c>
      <c r="J22" s="535">
        <v>1355528</v>
      </c>
      <c r="K22" s="223">
        <v>1868792.4001507792</v>
      </c>
    </row>
    <row r="23" spans="1:11" ht="27" customHeight="1" x14ac:dyDescent="0.2">
      <c r="A23" s="534" t="s">
        <v>264</v>
      </c>
      <c r="B23" s="535">
        <v>1788</v>
      </c>
      <c r="C23" s="223">
        <v>6086.24542303</v>
      </c>
      <c r="D23" s="535">
        <v>502461</v>
      </c>
      <c r="E23" s="223">
        <v>1083516.242226738</v>
      </c>
      <c r="F23" s="535">
        <v>278</v>
      </c>
      <c r="G23" s="223">
        <v>688.63028199999997</v>
      </c>
      <c r="H23" s="535">
        <v>582649</v>
      </c>
      <c r="I23" s="223">
        <v>1280545.1971993153</v>
      </c>
      <c r="J23" s="535">
        <v>598111</v>
      </c>
      <c r="K23" s="223">
        <v>1318254.3582085574</v>
      </c>
    </row>
    <row r="24" spans="1:11" ht="27" customHeight="1" x14ac:dyDescent="0.2">
      <c r="A24" s="534" t="s">
        <v>265</v>
      </c>
      <c r="B24" s="535">
        <v>1003</v>
      </c>
      <c r="C24" s="223">
        <v>3444.8493646229999</v>
      </c>
      <c r="D24" s="535">
        <v>231420</v>
      </c>
      <c r="E24" s="223">
        <v>794216.07227009302</v>
      </c>
      <c r="F24" s="535">
        <v>271</v>
      </c>
      <c r="G24" s="223">
        <v>972.62067200000001</v>
      </c>
      <c r="H24" s="535">
        <v>332756</v>
      </c>
      <c r="I24" s="223">
        <v>1161531.18705289</v>
      </c>
      <c r="J24" s="535">
        <v>341734</v>
      </c>
      <c r="K24" s="223">
        <v>1192395.653431036</v>
      </c>
    </row>
    <row r="25" spans="1:11" ht="27" customHeight="1" x14ac:dyDescent="0.2">
      <c r="A25" s="534" t="s">
        <v>266</v>
      </c>
      <c r="B25" s="535">
        <v>1039</v>
      </c>
      <c r="C25" s="223">
        <v>4612.5075470860002</v>
      </c>
      <c r="D25" s="535">
        <v>143822</v>
      </c>
      <c r="E25" s="223">
        <v>639254.24861706304</v>
      </c>
      <c r="F25" s="535">
        <v>80</v>
      </c>
      <c r="G25" s="223">
        <v>357.89473900000002</v>
      </c>
      <c r="H25" s="535">
        <v>174738</v>
      </c>
      <c r="I25" s="223">
        <v>776693.45319050294</v>
      </c>
      <c r="J25" s="535">
        <v>180912</v>
      </c>
      <c r="K25" s="223">
        <v>804233.60886011494</v>
      </c>
    </row>
    <row r="26" spans="1:11" ht="27" customHeight="1" x14ac:dyDescent="0.2">
      <c r="A26" s="534" t="s">
        <v>267</v>
      </c>
      <c r="B26" s="535">
        <v>1169</v>
      </c>
      <c r="C26" s="223">
        <v>6105.4028305849997</v>
      </c>
      <c r="D26" s="535">
        <v>103249</v>
      </c>
      <c r="E26" s="223">
        <v>556756.21071625105</v>
      </c>
      <c r="F26" s="535">
        <v>106</v>
      </c>
      <c r="G26" s="223">
        <v>588.564885</v>
      </c>
      <c r="H26" s="535">
        <v>128175</v>
      </c>
      <c r="I26" s="223">
        <v>691140.0500328911</v>
      </c>
      <c r="J26" s="535">
        <v>133663</v>
      </c>
      <c r="K26" s="223">
        <v>720763.79943476606</v>
      </c>
    </row>
    <row r="27" spans="1:11" ht="27" customHeight="1" x14ac:dyDescent="0.2">
      <c r="A27" s="534" t="s">
        <v>268</v>
      </c>
      <c r="B27" s="535">
        <v>522</v>
      </c>
      <c r="C27" s="223">
        <v>3367.4789259499998</v>
      </c>
      <c r="D27" s="535">
        <v>66213</v>
      </c>
      <c r="E27" s="223">
        <v>427532.93358061399</v>
      </c>
      <c r="F27" s="535">
        <v>72</v>
      </c>
      <c r="G27" s="223">
        <v>468.16270700000001</v>
      </c>
      <c r="H27" s="535">
        <v>81649</v>
      </c>
      <c r="I27" s="223">
        <v>527088.60834427399</v>
      </c>
      <c r="J27" s="535">
        <v>85076</v>
      </c>
      <c r="K27" s="223">
        <v>549264.17363996501</v>
      </c>
    </row>
    <row r="28" spans="1:11" ht="27" customHeight="1" x14ac:dyDescent="0.2">
      <c r="A28" s="534" t="s">
        <v>269</v>
      </c>
      <c r="B28" s="535">
        <v>506</v>
      </c>
      <c r="C28" s="223">
        <v>3750.0622813290001</v>
      </c>
      <c r="D28" s="535">
        <v>47017</v>
      </c>
      <c r="E28" s="223">
        <v>350484.25048125099</v>
      </c>
      <c r="F28" s="535">
        <v>44</v>
      </c>
      <c r="G28" s="223">
        <v>328.11886199999998</v>
      </c>
      <c r="H28" s="535">
        <v>59541</v>
      </c>
      <c r="I28" s="223">
        <v>443873.678517133</v>
      </c>
      <c r="J28" s="535">
        <v>62308</v>
      </c>
      <c r="K28" s="223">
        <v>464489.426538056</v>
      </c>
    </row>
    <row r="29" spans="1:11" ht="27" customHeight="1" x14ac:dyDescent="0.2">
      <c r="A29" s="534" t="s">
        <v>270</v>
      </c>
      <c r="B29" s="535">
        <v>396</v>
      </c>
      <c r="C29" s="223">
        <v>3334.75721703</v>
      </c>
      <c r="D29" s="535">
        <v>36069</v>
      </c>
      <c r="E29" s="223">
        <v>304929.55815865501</v>
      </c>
      <c r="F29" s="535">
        <v>58</v>
      </c>
      <c r="G29" s="223">
        <v>487.22683000000001</v>
      </c>
      <c r="H29" s="535">
        <v>46127</v>
      </c>
      <c r="I29" s="223">
        <v>389865.45959837601</v>
      </c>
      <c r="J29" s="535">
        <v>48340</v>
      </c>
      <c r="K29" s="223">
        <v>408624.58263619203</v>
      </c>
    </row>
    <row r="30" spans="1:11" ht="27" customHeight="1" x14ac:dyDescent="0.2">
      <c r="A30" s="534" t="s">
        <v>271</v>
      </c>
      <c r="B30" s="535">
        <v>286</v>
      </c>
      <c r="C30" s="223">
        <v>2708.96654571</v>
      </c>
      <c r="D30" s="535">
        <v>27859</v>
      </c>
      <c r="E30" s="223">
        <v>264193.654288641</v>
      </c>
      <c r="F30" s="535">
        <v>28</v>
      </c>
      <c r="G30" s="223">
        <v>262.218658</v>
      </c>
      <c r="H30" s="535">
        <v>35746</v>
      </c>
      <c r="I30" s="223">
        <v>338864.68809462897</v>
      </c>
      <c r="J30" s="535">
        <v>37612</v>
      </c>
      <c r="K30" s="223">
        <v>356551.72577284998</v>
      </c>
    </row>
    <row r="31" spans="1:11" ht="27" customHeight="1" x14ac:dyDescent="0.2">
      <c r="A31" s="534" t="s">
        <v>272</v>
      </c>
      <c r="B31" s="535">
        <v>5342</v>
      </c>
      <c r="C31" s="223">
        <v>164094.62454821001</v>
      </c>
      <c r="D31" s="535">
        <v>169100</v>
      </c>
      <c r="E31" s="223">
        <v>3488293.4612753401</v>
      </c>
      <c r="F31" s="535">
        <v>626</v>
      </c>
      <c r="G31" s="223">
        <v>23324.574183000001</v>
      </c>
      <c r="H31" s="535">
        <v>249147</v>
      </c>
      <c r="I31" s="223">
        <v>5677849.4104700508</v>
      </c>
      <c r="J31" s="535">
        <v>264962</v>
      </c>
      <c r="K31" s="223">
        <v>6048552.4160969406</v>
      </c>
    </row>
    <row r="32" spans="1:11" ht="27" customHeight="1" x14ac:dyDescent="0.2">
      <c r="A32" s="534" t="s">
        <v>273</v>
      </c>
      <c r="B32" s="535">
        <v>1127</v>
      </c>
      <c r="C32" s="223">
        <v>224710.45971359999</v>
      </c>
      <c r="D32" s="535">
        <v>3409</v>
      </c>
      <c r="E32" s="223">
        <v>582477.75432800001</v>
      </c>
      <c r="F32" s="535">
        <v>42</v>
      </c>
      <c r="G32" s="223">
        <v>8534.6572450000003</v>
      </c>
      <c r="H32" s="535">
        <v>14587</v>
      </c>
      <c r="I32" s="223">
        <v>2817800.0615216</v>
      </c>
      <c r="J32" s="535">
        <v>15380</v>
      </c>
      <c r="K32" s="223">
        <v>2954831.0107050999</v>
      </c>
    </row>
    <row r="33" spans="1:12" ht="27" customHeight="1" x14ac:dyDescent="0.2">
      <c r="A33" s="534" t="s">
        <v>274</v>
      </c>
      <c r="B33" s="535">
        <v>156</v>
      </c>
      <c r="C33" s="223">
        <v>102591.3383146</v>
      </c>
      <c r="D33" s="535">
        <v>161</v>
      </c>
      <c r="E33" s="223">
        <v>111778.7095404</v>
      </c>
      <c r="F33" s="535">
        <v>4</v>
      </c>
      <c r="G33" s="223">
        <v>2269.9670000000001</v>
      </c>
      <c r="H33" s="535">
        <v>1902</v>
      </c>
      <c r="I33" s="223">
        <v>1268081.8691147999</v>
      </c>
      <c r="J33" s="535">
        <v>1945</v>
      </c>
      <c r="K33" s="223">
        <v>1296191.2629642</v>
      </c>
    </row>
    <row r="34" spans="1:12" ht="27" customHeight="1" x14ac:dyDescent="0.2">
      <c r="A34" s="534" t="s">
        <v>275</v>
      </c>
      <c r="B34" s="535">
        <v>88</v>
      </c>
      <c r="C34" s="223">
        <v>132731.503039</v>
      </c>
      <c r="D34" s="535">
        <v>94</v>
      </c>
      <c r="E34" s="223">
        <v>151171.197552</v>
      </c>
      <c r="F34" s="535">
        <v>2</v>
      </c>
      <c r="G34" s="223">
        <v>4450.0219999999999</v>
      </c>
      <c r="H34" s="535">
        <v>1747</v>
      </c>
      <c r="I34" s="223">
        <v>3312472.6593220001</v>
      </c>
      <c r="J34" s="535">
        <v>1787</v>
      </c>
      <c r="K34" s="223">
        <v>3393861.0949639999</v>
      </c>
    </row>
    <row r="35" spans="1:12" ht="27" customHeight="1" x14ac:dyDescent="0.2">
      <c r="A35" s="534" t="s">
        <v>276</v>
      </c>
      <c r="B35" s="535">
        <v>8</v>
      </c>
      <c r="C35" s="223">
        <v>50186.03</v>
      </c>
      <c r="D35" s="535">
        <v>2</v>
      </c>
      <c r="E35" s="223">
        <v>12488.965</v>
      </c>
      <c r="F35" s="535">
        <v>0</v>
      </c>
      <c r="G35" s="223">
        <v>0</v>
      </c>
      <c r="H35" s="535">
        <v>234</v>
      </c>
      <c r="I35" s="223">
        <v>1547954.4546269998</v>
      </c>
      <c r="J35" s="535">
        <v>237</v>
      </c>
      <c r="K35" s="223">
        <v>1565190.2404389998</v>
      </c>
    </row>
    <row r="36" spans="1:12" ht="27" customHeight="1" thickBot="1" x14ac:dyDescent="0.25">
      <c r="A36" s="534" t="s">
        <v>277</v>
      </c>
      <c r="B36" s="536">
        <v>0</v>
      </c>
      <c r="C36" s="537">
        <v>0</v>
      </c>
      <c r="D36" s="536">
        <v>0</v>
      </c>
      <c r="E36" s="537">
        <v>0</v>
      </c>
      <c r="F36" s="536">
        <v>0</v>
      </c>
      <c r="G36" s="537">
        <v>0</v>
      </c>
      <c r="H36" s="536">
        <v>109</v>
      </c>
      <c r="I36" s="537">
        <v>2372929.8987729996</v>
      </c>
      <c r="J36" s="536">
        <v>109</v>
      </c>
      <c r="K36" s="537">
        <v>2372929.8987729996</v>
      </c>
    </row>
    <row r="37" spans="1:12" ht="27" customHeight="1" thickTop="1" thickBot="1" x14ac:dyDescent="0.25">
      <c r="A37" s="538" t="s">
        <v>236</v>
      </c>
      <c r="B37" s="539">
        <v>91657</v>
      </c>
      <c r="C37" s="540">
        <v>716930.75155775074</v>
      </c>
      <c r="D37" s="539">
        <v>158216765</v>
      </c>
      <c r="E37" s="540">
        <v>15592398.966133306</v>
      </c>
      <c r="F37" s="539">
        <v>32512</v>
      </c>
      <c r="G37" s="540">
        <v>48234.952228999995</v>
      </c>
      <c r="H37" s="539">
        <v>165801845</v>
      </c>
      <c r="I37" s="540">
        <v>30109820.413327012</v>
      </c>
      <c r="J37" s="539">
        <v>166918590</v>
      </c>
      <c r="K37" s="540">
        <v>31063359.556878846</v>
      </c>
      <c r="L37" s="541"/>
    </row>
    <row r="38" spans="1:12" ht="15" thickTop="1" x14ac:dyDescent="0.2">
      <c r="A38" s="1072" t="s">
        <v>1386</v>
      </c>
      <c r="B38" s="1072"/>
      <c r="C38" s="1072"/>
      <c r="D38" s="1072"/>
      <c r="E38" s="1072"/>
      <c r="F38" s="1072"/>
      <c r="G38" s="1072"/>
      <c r="H38" s="1072"/>
      <c r="I38" s="1072"/>
      <c r="J38" s="1072"/>
      <c r="K38" s="1072"/>
    </row>
    <row r="39" spans="1:12" s="9" customFormat="1" ht="10.5" customHeight="1" x14ac:dyDescent="0.2">
      <c r="A39" s="657" t="s">
        <v>99</v>
      </c>
      <c r="B39" s="590"/>
      <c r="C39" s="590"/>
      <c r="D39" s="590"/>
      <c r="E39" s="590"/>
      <c r="F39" s="590"/>
      <c r="G39" s="590"/>
      <c r="H39" s="590"/>
      <c r="I39" s="590"/>
      <c r="J39" s="590"/>
      <c r="K39" s="590"/>
    </row>
    <row r="40" spans="1:12" s="9" customFormat="1" x14ac:dyDescent="0.2">
      <c r="A40" s="1049" t="s">
        <v>1664</v>
      </c>
      <c r="B40" s="1049"/>
      <c r="C40" s="1049"/>
      <c r="D40" s="1049"/>
      <c r="E40" s="1049"/>
      <c r="F40" s="1049"/>
      <c r="G40" s="1049"/>
      <c r="H40" s="1049"/>
      <c r="I40" s="1049"/>
      <c r="J40" s="1049"/>
      <c r="K40" s="1049"/>
    </row>
    <row r="41" spans="1:12" x14ac:dyDescent="0.2">
      <c r="A41" s="1067" t="s">
        <v>1685</v>
      </c>
      <c r="B41" s="1067"/>
      <c r="C41" s="1067"/>
      <c r="D41" s="1067"/>
      <c r="E41" s="1067"/>
      <c r="F41" s="1067"/>
      <c r="G41" s="1067"/>
      <c r="H41" s="1067"/>
      <c r="I41" s="1067"/>
      <c r="J41" s="1067"/>
      <c r="K41" s="1067"/>
    </row>
    <row r="42" spans="1:12" x14ac:dyDescent="0.2">
      <c r="A42" s="710"/>
      <c r="B42" s="710"/>
      <c r="C42" s="710"/>
      <c r="D42" s="710"/>
      <c r="E42" s="710"/>
      <c r="F42" s="710"/>
      <c r="G42" s="710"/>
      <c r="H42" s="710"/>
      <c r="I42" s="710"/>
      <c r="J42" s="710"/>
      <c r="K42" s="710"/>
    </row>
    <row r="43" spans="1:12" x14ac:dyDescent="0.2">
      <c r="A43" s="710"/>
      <c r="B43" s="710"/>
      <c r="C43" s="710"/>
      <c r="D43" s="710"/>
      <c r="E43" s="710"/>
      <c r="F43" s="710"/>
      <c r="G43" s="710"/>
      <c r="H43" s="710"/>
      <c r="I43" s="710"/>
      <c r="J43" s="710"/>
      <c r="K43" s="710"/>
    </row>
    <row r="44" spans="1:12" x14ac:dyDescent="0.2">
      <c r="A44" s="710"/>
      <c r="B44" s="710"/>
      <c r="C44" s="710"/>
      <c r="D44" s="710"/>
      <c r="E44" s="710"/>
      <c r="F44" s="710"/>
      <c r="G44" s="710"/>
      <c r="H44" s="710"/>
      <c r="I44" s="710"/>
      <c r="J44" s="710"/>
      <c r="K44" s="710"/>
    </row>
    <row r="45" spans="1:12" x14ac:dyDescent="0.2">
      <c r="A45" s="710"/>
      <c r="B45" s="710"/>
      <c r="C45" s="710"/>
      <c r="D45" s="710"/>
      <c r="E45" s="710"/>
      <c r="F45" s="710"/>
      <c r="G45" s="710"/>
      <c r="H45" s="710"/>
      <c r="I45" s="710"/>
      <c r="J45" s="710"/>
      <c r="K45" s="710"/>
    </row>
    <row r="46" spans="1:12" x14ac:dyDescent="0.2">
      <c r="A46" s="710"/>
      <c r="B46" s="710"/>
      <c r="C46" s="710"/>
      <c r="D46" s="710"/>
      <c r="E46" s="710"/>
      <c r="F46" s="710"/>
      <c r="G46" s="710"/>
      <c r="H46" s="710"/>
      <c r="I46" s="710"/>
      <c r="J46" s="710"/>
      <c r="K46" s="710"/>
    </row>
    <row r="47" spans="1:12" x14ac:dyDescent="0.2">
      <c r="A47" s="710"/>
      <c r="B47" s="710"/>
      <c r="C47" s="710"/>
      <c r="D47" s="710"/>
      <c r="E47" s="710"/>
      <c r="F47" s="710"/>
      <c r="G47" s="710"/>
      <c r="H47" s="710"/>
      <c r="I47" s="710"/>
      <c r="J47" s="710"/>
      <c r="K47" s="710"/>
    </row>
    <row r="48" spans="1:12" x14ac:dyDescent="0.2">
      <c r="A48" s="710"/>
      <c r="B48" s="710"/>
      <c r="C48" s="710"/>
      <c r="D48" s="710"/>
      <c r="E48" s="710"/>
      <c r="F48" s="710"/>
      <c r="G48" s="710"/>
      <c r="H48" s="710"/>
      <c r="I48" s="710"/>
      <c r="J48" s="710"/>
      <c r="K48" s="710"/>
    </row>
    <row r="49" spans="1:11" x14ac:dyDescent="0.2">
      <c r="A49" s="710"/>
      <c r="B49" s="710"/>
      <c r="C49" s="710"/>
      <c r="D49" s="710"/>
      <c r="E49" s="710"/>
      <c r="F49" s="710"/>
      <c r="G49" s="710"/>
      <c r="H49" s="710"/>
      <c r="I49" s="710"/>
      <c r="J49" s="710"/>
      <c r="K49" s="710"/>
    </row>
  </sheetData>
  <mergeCells count="15">
    <mergeCell ref="A41:K41"/>
    <mergeCell ref="A40:K40"/>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55"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77"/>
  <sheetViews>
    <sheetView topLeftCell="A59" zoomScaleNormal="100" zoomScaleSheetLayoutView="130" workbookViewId="0">
      <selection activeCell="I5" sqref="I5"/>
    </sheetView>
  </sheetViews>
  <sheetFormatPr defaultColWidth="9.125" defaultRowHeight="14.25" x14ac:dyDescent="0.2"/>
  <cols>
    <col min="1" max="1" width="14.125" style="9" bestFit="1" customWidth="1"/>
    <col min="2" max="2" width="32.125" style="9" customWidth="1"/>
    <col min="3" max="11" width="9.25" style="9" customWidth="1"/>
    <col min="12" max="16384" width="9.125" style="9"/>
  </cols>
  <sheetData>
    <row r="1" spans="1:12" ht="18.75" x14ac:dyDescent="0.2">
      <c r="A1" s="1089" t="s">
        <v>1454</v>
      </c>
      <c r="B1" s="1089"/>
      <c r="C1" s="1089"/>
      <c r="D1" s="1089"/>
      <c r="E1" s="1089"/>
      <c r="F1" s="1089"/>
      <c r="G1" s="1089"/>
      <c r="H1" s="1089"/>
      <c r="I1" s="1089"/>
      <c r="J1" s="1089"/>
      <c r="K1" s="1089"/>
    </row>
    <row r="2" spans="1:12" x14ac:dyDescent="0.2">
      <c r="A2" s="1090" t="s">
        <v>1426</v>
      </c>
      <c r="B2" s="1090"/>
      <c r="C2" s="1090"/>
      <c r="D2" s="1090"/>
      <c r="E2" s="1090"/>
      <c r="F2" s="1090"/>
      <c r="G2" s="1090"/>
      <c r="H2" s="1090"/>
      <c r="I2" s="1090"/>
      <c r="J2" s="1090"/>
      <c r="K2" s="1090"/>
    </row>
    <row r="3" spans="1:12" ht="15" thickBot="1" x14ac:dyDescent="0.25">
      <c r="A3" s="1091" t="s">
        <v>1412</v>
      </c>
      <c r="B3" s="1091"/>
      <c r="C3" s="1091"/>
      <c r="D3" s="1091"/>
      <c r="E3" s="1091"/>
      <c r="F3" s="1091"/>
      <c r="G3" s="1091"/>
      <c r="H3" s="1091"/>
      <c r="I3" s="1091"/>
      <c r="J3" s="1091"/>
      <c r="K3" s="1091"/>
    </row>
    <row r="4" spans="1:12" ht="15.75" thickTop="1" thickBot="1" x14ac:dyDescent="0.25">
      <c r="A4" s="42" t="s">
        <v>282</v>
      </c>
      <c r="B4" s="1092" t="s">
        <v>284</v>
      </c>
      <c r="C4" s="1094" t="s">
        <v>1396</v>
      </c>
      <c r="D4" s="1095"/>
      <c r="E4" s="1096"/>
      <c r="F4" s="1094" t="s">
        <v>1644</v>
      </c>
      <c r="G4" s="1097"/>
      <c r="H4" s="1098"/>
      <c r="I4" s="1094" t="s">
        <v>1677</v>
      </c>
      <c r="J4" s="1097"/>
      <c r="K4" s="1098"/>
      <c r="L4" s="268"/>
    </row>
    <row r="5" spans="1:12" ht="15" thickBot="1" x14ac:dyDescent="0.25">
      <c r="A5" s="43" t="s">
        <v>283</v>
      </c>
      <c r="B5" s="1093"/>
      <c r="C5" s="315" t="s">
        <v>285</v>
      </c>
      <c r="D5" s="315" t="s">
        <v>286</v>
      </c>
      <c r="E5" s="640" t="s">
        <v>287</v>
      </c>
      <c r="F5" s="315" t="s">
        <v>285</v>
      </c>
      <c r="G5" s="315" t="s">
        <v>286</v>
      </c>
      <c r="H5" s="640" t="s">
        <v>287</v>
      </c>
      <c r="I5" s="315" t="s">
        <v>285</v>
      </c>
      <c r="J5" s="315" t="s">
        <v>286</v>
      </c>
      <c r="K5" s="315" t="s">
        <v>287</v>
      </c>
      <c r="L5" s="268"/>
    </row>
    <row r="6" spans="1:12" ht="15" thickTop="1" x14ac:dyDescent="0.2">
      <c r="A6" s="46"/>
      <c r="B6" s="47"/>
      <c r="C6"/>
      <c r="D6"/>
      <c r="E6"/>
      <c r="F6"/>
      <c r="G6"/>
      <c r="H6"/>
      <c r="I6"/>
      <c r="J6"/>
      <c r="K6"/>
    </row>
    <row r="7" spans="1:12" x14ac:dyDescent="0.2">
      <c r="A7" s="1087" t="s">
        <v>288</v>
      </c>
      <c r="B7" s="49" t="s">
        <v>289</v>
      </c>
      <c r="C7" s="316">
        <v>71.784871467300007</v>
      </c>
      <c r="D7" s="316">
        <v>772.82433861064214</v>
      </c>
      <c r="E7" s="316">
        <v>844.60921007794218</v>
      </c>
      <c r="F7" s="316">
        <v>72.431332920810988</v>
      </c>
      <c r="G7" s="316">
        <v>816.21773750724844</v>
      </c>
      <c r="H7" s="316">
        <v>888.64907042805942</v>
      </c>
      <c r="I7" s="316">
        <v>77.715817647213058</v>
      </c>
      <c r="J7" s="316">
        <v>875.82332890462385</v>
      </c>
      <c r="K7" s="316">
        <v>953.53914655183689</v>
      </c>
    </row>
    <row r="8" spans="1:12" x14ac:dyDescent="0.2">
      <c r="A8" s="1087"/>
      <c r="B8" s="49" t="s">
        <v>243</v>
      </c>
      <c r="C8" s="316">
        <v>113.30910983096001</v>
      </c>
      <c r="D8" s="316">
        <v>4412.9254272642902</v>
      </c>
      <c r="E8" s="316">
        <v>4526.2345370952498</v>
      </c>
      <c r="F8" s="316">
        <v>100.66843261107</v>
      </c>
      <c r="G8" s="316">
        <v>4195.8412418029939</v>
      </c>
      <c r="H8" s="316">
        <v>4296.5096744140637</v>
      </c>
      <c r="I8" s="316">
        <v>155.44594821882998</v>
      </c>
      <c r="J8" s="316">
        <v>4392.1428827528453</v>
      </c>
      <c r="K8" s="316">
        <v>4547.5888309716756</v>
      </c>
    </row>
    <row r="9" spans="1:12" x14ac:dyDescent="0.2">
      <c r="A9" s="1087"/>
      <c r="B9" s="49" t="s">
        <v>290</v>
      </c>
      <c r="C9" s="316">
        <v>188.055848728</v>
      </c>
      <c r="D9" s="316">
        <v>1663.11251664984</v>
      </c>
      <c r="E9" s="316">
        <v>1851.16836537784</v>
      </c>
      <c r="F9" s="316">
        <v>11.334922071000001</v>
      </c>
      <c r="G9" s="316">
        <v>1384.2939550258504</v>
      </c>
      <c r="H9" s="316">
        <v>1395.6288770968504</v>
      </c>
      <c r="I9" s="316">
        <v>23.485676208019999</v>
      </c>
      <c r="J9" s="316">
        <v>1465.887451384262</v>
      </c>
      <c r="K9" s="316">
        <v>1489.3731275922821</v>
      </c>
    </row>
    <row r="10" spans="1:12" x14ac:dyDescent="0.2">
      <c r="A10" s="1087"/>
      <c r="B10" s="49" t="s">
        <v>291</v>
      </c>
      <c r="C10" s="316">
        <v>1.6115474910000001</v>
      </c>
      <c r="D10" s="316">
        <v>1192.2342603125451</v>
      </c>
      <c r="E10" s="316">
        <v>1193.8458078035451</v>
      </c>
      <c r="F10" s="316">
        <v>2.5001040936300001</v>
      </c>
      <c r="G10" s="316">
        <v>1070.8135778869121</v>
      </c>
      <c r="H10" s="316">
        <v>1073.313681980542</v>
      </c>
      <c r="I10" s="316">
        <v>1.86516319164</v>
      </c>
      <c r="J10" s="316">
        <v>1094.814803688341</v>
      </c>
      <c r="K10" s="316">
        <v>1096.6799668799811</v>
      </c>
    </row>
    <row r="11" spans="1:12" x14ac:dyDescent="0.2">
      <c r="A11" s="1087"/>
      <c r="B11" s="49" t="s">
        <v>292</v>
      </c>
      <c r="C11" s="316">
        <v>523.04387477669002</v>
      </c>
      <c r="D11" s="316">
        <v>6059.2364982081326</v>
      </c>
      <c r="E11" s="316">
        <v>6582.2803729848229</v>
      </c>
      <c r="F11" s="316">
        <v>521.50764612731803</v>
      </c>
      <c r="G11" s="316">
        <v>5901.7473817540131</v>
      </c>
      <c r="H11" s="316">
        <v>6423.2550278813314</v>
      </c>
      <c r="I11" s="316">
        <v>558.08660291036483</v>
      </c>
      <c r="J11" s="316">
        <v>6060.5272130526528</v>
      </c>
      <c r="K11" s="316">
        <v>6618.6138159630173</v>
      </c>
    </row>
    <row r="12" spans="1:12" x14ac:dyDescent="0.2">
      <c r="A12" s="1087"/>
      <c r="B12" s="49" t="s">
        <v>293</v>
      </c>
      <c r="C12" s="316">
        <v>15.579110891520001</v>
      </c>
      <c r="D12" s="316">
        <v>699.67837694939567</v>
      </c>
      <c r="E12" s="316">
        <v>715.2574878409157</v>
      </c>
      <c r="F12" s="316">
        <v>15.691847731136001</v>
      </c>
      <c r="G12" s="316">
        <v>691.94868547353155</v>
      </c>
      <c r="H12" s="316">
        <v>707.64053320466758</v>
      </c>
      <c r="I12" s="316">
        <v>15.84792768296</v>
      </c>
      <c r="J12" s="316">
        <v>701.08282487479073</v>
      </c>
      <c r="K12" s="316">
        <v>716.93075255775068</v>
      </c>
    </row>
    <row r="13" spans="1:12" x14ac:dyDescent="0.2">
      <c r="A13" s="1087"/>
      <c r="B13" s="49" t="s">
        <v>294</v>
      </c>
      <c r="C13" s="316">
        <v>2410.6147223367989</v>
      </c>
      <c r="D13" s="316">
        <v>12391.817105496681</v>
      </c>
      <c r="E13" s="316">
        <v>14802.431827833479</v>
      </c>
      <c r="F13" s="316">
        <v>2440.8064839968588</v>
      </c>
      <c r="G13" s="316">
        <v>12519.191843507651</v>
      </c>
      <c r="H13" s="316">
        <v>14959.998327504511</v>
      </c>
      <c r="I13" s="316">
        <v>2498.4819523191759</v>
      </c>
      <c r="J13" s="316">
        <v>13093.91700481415</v>
      </c>
      <c r="K13" s="316">
        <v>15592.398957133326</v>
      </c>
    </row>
    <row r="14" spans="1:12" x14ac:dyDescent="0.2">
      <c r="A14" s="1087"/>
      <c r="B14" s="49" t="s">
        <v>280</v>
      </c>
      <c r="C14" s="316">
        <v>19.259196067000001</v>
      </c>
      <c r="D14" s="316">
        <v>61.157754223999994</v>
      </c>
      <c r="E14" s="316">
        <v>80.416950290999992</v>
      </c>
      <c r="F14" s="316">
        <v>15.30624966305</v>
      </c>
      <c r="G14" s="316">
        <v>54.651293138302989</v>
      </c>
      <c r="H14" s="316">
        <v>69.957542801352986</v>
      </c>
      <c r="I14" s="316">
        <v>7.6244714130000002</v>
      </c>
      <c r="J14" s="316">
        <v>40.610480816000006</v>
      </c>
      <c r="K14" s="316">
        <v>48.234952229000008</v>
      </c>
    </row>
    <row r="15" spans="1:12" x14ac:dyDescent="0.2">
      <c r="A15" s="1087"/>
      <c r="B15" s="50" t="s">
        <v>287</v>
      </c>
      <c r="C15" s="317">
        <v>3343.2582815892692</v>
      </c>
      <c r="D15" s="317">
        <v>27252.986277715529</v>
      </c>
      <c r="E15" s="317">
        <v>30596.244559304796</v>
      </c>
      <c r="F15" s="317">
        <v>3180.2470192148739</v>
      </c>
      <c r="G15" s="317">
        <v>26634.705716096505</v>
      </c>
      <c r="H15" s="317">
        <v>29814.952735311377</v>
      </c>
      <c r="I15" s="317">
        <v>3338.5535595912033</v>
      </c>
      <c r="J15" s="317">
        <v>27724.80599028767</v>
      </c>
      <c r="K15" s="317">
        <v>31063.359549878867</v>
      </c>
    </row>
    <row r="16" spans="1:12" x14ac:dyDescent="0.2">
      <c r="A16" s="51"/>
      <c r="B16" s="52"/>
      <c r="C16" s="316"/>
      <c r="D16" s="316"/>
      <c r="E16" s="316"/>
      <c r="F16" s="316"/>
      <c r="G16" s="316"/>
      <c r="H16" s="316"/>
      <c r="I16" s="316"/>
      <c r="J16" s="316"/>
      <c r="K16" s="316"/>
    </row>
    <row r="17" spans="1:11" x14ac:dyDescent="0.2">
      <c r="A17" s="1087" t="s">
        <v>295</v>
      </c>
      <c r="B17" s="49" t="s">
        <v>289</v>
      </c>
      <c r="C17" s="316">
        <v>52.717904896920004</v>
      </c>
      <c r="D17" s="316">
        <v>318.58552450140797</v>
      </c>
      <c r="E17" s="316">
        <v>371.30342939832798</v>
      </c>
      <c r="F17" s="316">
        <v>53.753546469440998</v>
      </c>
      <c r="G17" s="316">
        <v>328.86734389816388</v>
      </c>
      <c r="H17" s="316">
        <v>382.62089036760489</v>
      </c>
      <c r="I17" s="316">
        <v>57.829229738022157</v>
      </c>
      <c r="J17" s="316">
        <v>346.80115030120766</v>
      </c>
      <c r="K17" s="316">
        <v>404.63038003922981</v>
      </c>
    </row>
    <row r="18" spans="1:11" x14ac:dyDescent="0.2">
      <c r="A18" s="1087"/>
      <c r="B18" s="49" t="s">
        <v>243</v>
      </c>
      <c r="C18" s="316">
        <v>28.872150366000003</v>
      </c>
      <c r="D18" s="316">
        <v>1674.26495435584</v>
      </c>
      <c r="E18" s="316">
        <v>1703.1371047218399</v>
      </c>
      <c r="F18" s="316">
        <v>25.925683513659997</v>
      </c>
      <c r="G18" s="316">
        <v>1675.3599493985701</v>
      </c>
      <c r="H18" s="316">
        <v>1701.2856329122301</v>
      </c>
      <c r="I18" s="316">
        <v>36.028197195380002</v>
      </c>
      <c r="J18" s="316">
        <v>1666.95717509577</v>
      </c>
      <c r="K18" s="316">
        <v>1702.98537229115</v>
      </c>
    </row>
    <row r="19" spans="1:11" x14ac:dyDescent="0.2">
      <c r="A19" s="1087"/>
      <c r="B19" s="49" t="s">
        <v>290</v>
      </c>
      <c r="C19" s="316">
        <v>28.137377378</v>
      </c>
      <c r="D19" s="316">
        <v>866.88334768839991</v>
      </c>
      <c r="E19" s="316">
        <v>895.0207250663999</v>
      </c>
      <c r="F19" s="316">
        <v>5.5597792070000018</v>
      </c>
      <c r="G19" s="316">
        <v>675.99198918651996</v>
      </c>
      <c r="H19" s="316">
        <v>681.55176839351998</v>
      </c>
      <c r="I19" s="316">
        <v>4.4654518167599999</v>
      </c>
      <c r="J19" s="316">
        <v>726.14367322165992</v>
      </c>
      <c r="K19" s="316">
        <v>730.60912503841996</v>
      </c>
    </row>
    <row r="20" spans="1:11" x14ac:dyDescent="0.2">
      <c r="A20" s="1087"/>
      <c r="B20" s="49" t="s">
        <v>291</v>
      </c>
      <c r="C20" s="316">
        <v>0.407932394020802</v>
      </c>
      <c r="D20" s="316">
        <v>160.98838252642</v>
      </c>
      <c r="E20" s="316">
        <v>161.3963149204408</v>
      </c>
      <c r="F20" s="316">
        <v>0.48078518100000001</v>
      </c>
      <c r="G20" s="316">
        <v>127.223107220749</v>
      </c>
      <c r="H20" s="316">
        <v>127.703892401749</v>
      </c>
      <c r="I20" s="316">
        <v>0.48431258000000005</v>
      </c>
      <c r="J20" s="316">
        <v>146.57994077835332</v>
      </c>
      <c r="K20" s="316">
        <v>147.06425335835331</v>
      </c>
    </row>
    <row r="21" spans="1:11" x14ac:dyDescent="0.2">
      <c r="A21" s="1087"/>
      <c r="B21" s="49" t="s">
        <v>292</v>
      </c>
      <c r="C21" s="316">
        <v>319.95062898148996</v>
      </c>
      <c r="D21" s="316">
        <v>2378.9446361087398</v>
      </c>
      <c r="E21" s="316">
        <v>2698.8952650902297</v>
      </c>
      <c r="F21" s="316">
        <v>321.75444391302699</v>
      </c>
      <c r="G21" s="316">
        <v>2381.9764288883948</v>
      </c>
      <c r="H21" s="316">
        <v>2703.7308728014218</v>
      </c>
      <c r="I21" s="316">
        <v>335.00250780379901</v>
      </c>
      <c r="J21" s="316">
        <v>2469.4151085064868</v>
      </c>
      <c r="K21" s="316">
        <v>2804.4176163102857</v>
      </c>
    </row>
    <row r="22" spans="1:11" x14ac:dyDescent="0.2">
      <c r="A22" s="1087"/>
      <c r="B22" s="49" t="s">
        <v>293</v>
      </c>
      <c r="C22" s="316">
        <v>8.1170215202799998</v>
      </c>
      <c r="D22" s="316">
        <v>262.009792799016</v>
      </c>
      <c r="E22" s="316">
        <v>270.12681431929599</v>
      </c>
      <c r="F22" s="316">
        <v>9.145542671766</v>
      </c>
      <c r="G22" s="316">
        <v>265.24736419621303</v>
      </c>
      <c r="H22" s="316">
        <v>274.39290686797904</v>
      </c>
      <c r="I22" s="316">
        <v>9.2134475398499998</v>
      </c>
      <c r="J22" s="316">
        <v>259.27897436750339</v>
      </c>
      <c r="K22" s="316">
        <v>268.49242190735339</v>
      </c>
    </row>
    <row r="23" spans="1:11" x14ac:dyDescent="0.2">
      <c r="A23" s="1087"/>
      <c r="B23" s="49" t="s">
        <v>294</v>
      </c>
      <c r="C23" s="316">
        <v>1363.7556506415001</v>
      </c>
      <c r="D23" s="316">
        <v>6311.6013692998895</v>
      </c>
      <c r="E23" s="316">
        <v>7675.3570199413898</v>
      </c>
      <c r="F23" s="316">
        <v>1380.5080678085919</v>
      </c>
      <c r="G23" s="316">
        <v>6299.7845506786171</v>
      </c>
      <c r="H23" s="316">
        <v>7680.2926184872085</v>
      </c>
      <c r="I23" s="316">
        <v>1403.894252739386</v>
      </c>
      <c r="J23" s="316">
        <v>6692.9367064540138</v>
      </c>
      <c r="K23" s="316">
        <v>8096.8309591933994</v>
      </c>
    </row>
    <row r="24" spans="1:11" x14ac:dyDescent="0.2">
      <c r="A24" s="1087"/>
      <c r="B24" s="49" t="s">
        <v>280</v>
      </c>
      <c r="C24" s="316">
        <v>1.7804963740000002</v>
      </c>
      <c r="D24" s="316">
        <v>25.439895666000002</v>
      </c>
      <c r="E24" s="316">
        <v>27.22039204</v>
      </c>
      <c r="F24" s="316">
        <v>2.8345853626199999</v>
      </c>
      <c r="G24" s="316">
        <v>27.172428628860001</v>
      </c>
      <c r="H24" s="316">
        <v>30.007013991480001</v>
      </c>
      <c r="I24" s="316">
        <v>0.44017371999999999</v>
      </c>
      <c r="J24" s="316">
        <v>14.19255598</v>
      </c>
      <c r="K24" s="316">
        <v>14.632729700000001</v>
      </c>
    </row>
    <row r="25" spans="1:11" x14ac:dyDescent="0.2">
      <c r="A25" s="1087"/>
      <c r="B25" s="50" t="s">
        <v>287</v>
      </c>
      <c r="C25" s="317">
        <v>1803.7391625522109</v>
      </c>
      <c r="D25" s="317">
        <v>11998.717902945715</v>
      </c>
      <c r="E25" s="317">
        <v>13802.457065497923</v>
      </c>
      <c r="F25" s="317">
        <v>1799.9624341271058</v>
      </c>
      <c r="G25" s="317">
        <v>11781.623162096088</v>
      </c>
      <c r="H25" s="317">
        <v>13581.585596223193</v>
      </c>
      <c r="I25" s="317">
        <v>1847.3575731331973</v>
      </c>
      <c r="J25" s="317">
        <v>12322.305284704995</v>
      </c>
      <c r="K25" s="317">
        <v>14169.662857838191</v>
      </c>
    </row>
    <row r="26" spans="1:11" x14ac:dyDescent="0.2">
      <c r="A26" s="5"/>
      <c r="B26" s="52"/>
      <c r="C26" s="316"/>
      <c r="D26" s="316"/>
      <c r="E26" s="316"/>
      <c r="F26" s="316"/>
      <c r="G26" s="316"/>
      <c r="H26" s="316"/>
      <c r="I26" s="316"/>
      <c r="J26" s="316"/>
      <c r="K26" s="316"/>
    </row>
    <row r="27" spans="1:11" x14ac:dyDescent="0.2">
      <c r="A27" s="1087" t="s">
        <v>296</v>
      </c>
      <c r="B27" s="49" t="s">
        <v>289</v>
      </c>
      <c r="C27" s="316">
        <v>2.5041277599999998</v>
      </c>
      <c r="D27" s="316">
        <v>327.4747939391666</v>
      </c>
      <c r="E27" s="316">
        <v>329.97892169916662</v>
      </c>
      <c r="F27" s="316">
        <v>1.00976343754</v>
      </c>
      <c r="G27" s="316">
        <v>364.43332668920772</v>
      </c>
      <c r="H27" s="316">
        <v>365.44309012674773</v>
      </c>
      <c r="I27" s="316">
        <v>0.5587683121</v>
      </c>
      <c r="J27" s="316">
        <v>392.39611203838876</v>
      </c>
      <c r="K27" s="316">
        <v>392.95488035048879</v>
      </c>
    </row>
    <row r="28" spans="1:11" x14ac:dyDescent="0.2">
      <c r="A28" s="1087"/>
      <c r="B28" s="49" t="s">
        <v>243</v>
      </c>
      <c r="C28" s="316">
        <v>21.728976121999999</v>
      </c>
      <c r="D28" s="316">
        <v>1162.3583609815601</v>
      </c>
      <c r="E28" s="316">
        <v>1184.08733710356</v>
      </c>
      <c r="F28" s="316">
        <v>19.054510839350002</v>
      </c>
      <c r="G28" s="316">
        <v>1084.28517804127</v>
      </c>
      <c r="H28" s="316">
        <v>1103.3396888806201</v>
      </c>
      <c r="I28" s="316">
        <v>73.637627878169994</v>
      </c>
      <c r="J28" s="316">
        <v>1168.3637980855501</v>
      </c>
      <c r="K28" s="316">
        <v>1242.0014259637201</v>
      </c>
    </row>
    <row r="29" spans="1:11" x14ac:dyDescent="0.2">
      <c r="A29" s="1087"/>
      <c r="B29" s="49" t="s">
        <v>290</v>
      </c>
      <c r="C29" s="316">
        <v>15.638364939999999</v>
      </c>
      <c r="D29" s="316">
        <v>282.57115077897998</v>
      </c>
      <c r="E29" s="316">
        <v>298.20951571897996</v>
      </c>
      <c r="F29" s="316">
        <v>3.899684513</v>
      </c>
      <c r="G29" s="316">
        <v>263.05175371056998</v>
      </c>
      <c r="H29" s="316">
        <v>266.95143822356999</v>
      </c>
      <c r="I29" s="316">
        <v>16.838418517580003</v>
      </c>
      <c r="J29" s="316">
        <v>269.43929425610287</v>
      </c>
      <c r="K29" s="316">
        <v>286.27771277368288</v>
      </c>
    </row>
    <row r="30" spans="1:11" x14ac:dyDescent="0.2">
      <c r="A30" s="1087"/>
      <c r="B30" s="49" t="s">
        <v>291</v>
      </c>
      <c r="C30" s="316">
        <v>3.7671467E-2</v>
      </c>
      <c r="D30" s="316">
        <v>948.88626379084496</v>
      </c>
      <c r="E30" s="316">
        <v>948.92393525784496</v>
      </c>
      <c r="F30" s="316">
        <v>0.135199392</v>
      </c>
      <c r="G30" s="316">
        <v>855.40121667373296</v>
      </c>
      <c r="H30" s="316">
        <v>855.53641606573296</v>
      </c>
      <c r="I30" s="316">
        <v>9.9183989180000001E-2</v>
      </c>
      <c r="J30" s="316">
        <v>757.01908475325195</v>
      </c>
      <c r="K30" s="316">
        <v>757.11826874243195</v>
      </c>
    </row>
    <row r="31" spans="1:11" x14ac:dyDescent="0.2">
      <c r="A31" s="1087"/>
      <c r="B31" s="49" t="s">
        <v>292</v>
      </c>
      <c r="C31" s="316">
        <v>81.197099240879993</v>
      </c>
      <c r="D31" s="316">
        <v>2552.5185768101273</v>
      </c>
      <c r="E31" s="316">
        <v>2633.7156760510074</v>
      </c>
      <c r="F31" s="316">
        <v>76.610985141126008</v>
      </c>
      <c r="G31" s="316">
        <v>2472.6027471644879</v>
      </c>
      <c r="H31" s="316">
        <v>2549.213732305614</v>
      </c>
      <c r="I31" s="316">
        <v>83.005670650040003</v>
      </c>
      <c r="J31" s="316">
        <v>2529.4510226417074</v>
      </c>
      <c r="K31" s="316">
        <v>2612.4566932917473</v>
      </c>
    </row>
    <row r="32" spans="1:11" x14ac:dyDescent="0.2">
      <c r="A32" s="1087"/>
      <c r="B32" s="49" t="s">
        <v>293</v>
      </c>
      <c r="C32" s="316">
        <v>1.8508247601900001</v>
      </c>
      <c r="D32" s="316">
        <v>290.34766367117476</v>
      </c>
      <c r="E32" s="316">
        <v>292.19848843136475</v>
      </c>
      <c r="F32" s="316">
        <v>2.0852127861200001</v>
      </c>
      <c r="G32" s="316">
        <v>294.23642135446403</v>
      </c>
      <c r="H32" s="316">
        <v>296.32163414058402</v>
      </c>
      <c r="I32" s="316">
        <v>2.1656528649400002</v>
      </c>
      <c r="J32" s="316">
        <v>312.7034913183719</v>
      </c>
      <c r="K32" s="316">
        <v>314.8691441833119</v>
      </c>
    </row>
    <row r="33" spans="1:11" x14ac:dyDescent="0.2">
      <c r="A33" s="1087"/>
      <c r="B33" s="49" t="s">
        <v>294</v>
      </c>
      <c r="C33" s="316">
        <v>241.13386879612</v>
      </c>
      <c r="D33" s="316">
        <v>3556.084131271909</v>
      </c>
      <c r="E33" s="316">
        <v>3797.2180000680291</v>
      </c>
      <c r="F33" s="316">
        <v>233.22999704759502</v>
      </c>
      <c r="G33" s="316">
        <v>3519.6274971573971</v>
      </c>
      <c r="H33" s="316">
        <v>3752.8574942049922</v>
      </c>
      <c r="I33" s="316">
        <v>254.1855756935</v>
      </c>
      <c r="J33" s="316">
        <v>3763.7433286003538</v>
      </c>
      <c r="K33" s="316">
        <v>4017.928904293854</v>
      </c>
    </row>
    <row r="34" spans="1:11" x14ac:dyDescent="0.2">
      <c r="A34" s="1087"/>
      <c r="B34" s="49" t="s">
        <v>280</v>
      </c>
      <c r="C34" s="316">
        <v>1.8126647999999999E-2</v>
      </c>
      <c r="D34" s="316">
        <v>3.2890520780000001</v>
      </c>
      <c r="E34" s="316">
        <v>3.3071787260000001</v>
      </c>
      <c r="F34" s="316">
        <v>3.9678809080000002E-2</v>
      </c>
      <c r="G34" s="316">
        <v>3.5501571784169998</v>
      </c>
      <c r="H34" s="316">
        <v>3.5898359874970001</v>
      </c>
      <c r="I34" s="316">
        <v>5.9443513799999996</v>
      </c>
      <c r="J34" s="316">
        <v>4.3605887130000003</v>
      </c>
      <c r="K34" s="316">
        <v>10.304940092999999</v>
      </c>
    </row>
    <row r="35" spans="1:11" x14ac:dyDescent="0.2">
      <c r="A35" s="1087"/>
      <c r="B35" s="50" t="s">
        <v>287</v>
      </c>
      <c r="C35" s="317">
        <v>364.10905973419</v>
      </c>
      <c r="D35" s="317">
        <v>9123.529993321763</v>
      </c>
      <c r="E35" s="317">
        <v>9487.6390530559529</v>
      </c>
      <c r="F35" s="317">
        <v>336.06503196581104</v>
      </c>
      <c r="G35" s="317">
        <v>8857.1882979695474</v>
      </c>
      <c r="H35" s="317">
        <v>9193.2533299353581</v>
      </c>
      <c r="I35" s="317">
        <v>436.43524928551</v>
      </c>
      <c r="J35" s="317">
        <v>9197.4767204067266</v>
      </c>
      <c r="K35" s="317">
        <v>9633.9119696922353</v>
      </c>
    </row>
    <row r="36" spans="1:11" x14ac:dyDescent="0.2">
      <c r="A36" s="51"/>
      <c r="B36" s="52"/>
      <c r="C36" s="316"/>
      <c r="D36" s="316"/>
      <c r="E36" s="316"/>
      <c r="F36" s="316"/>
      <c r="G36" s="316"/>
      <c r="H36" s="316"/>
      <c r="I36" s="316"/>
      <c r="J36" s="316"/>
      <c r="K36" s="316"/>
    </row>
    <row r="37" spans="1:11" x14ac:dyDescent="0.2">
      <c r="A37" s="1087" t="s">
        <v>297</v>
      </c>
      <c r="B37" s="49" t="s">
        <v>289</v>
      </c>
      <c r="C37" s="316">
        <v>6.6385563979999995</v>
      </c>
      <c r="D37" s="316">
        <v>22.819181664573389</v>
      </c>
      <c r="E37" s="316">
        <v>29.457738062573387</v>
      </c>
      <c r="F37" s="316">
        <v>6.7810954679099993</v>
      </c>
      <c r="G37" s="316">
        <v>25.605312386110743</v>
      </c>
      <c r="H37" s="316">
        <v>32.386407854020746</v>
      </c>
      <c r="I37" s="316">
        <v>7.3821015718066549</v>
      </c>
      <c r="J37" s="316">
        <v>29.101172878140002</v>
      </c>
      <c r="K37" s="316">
        <v>36.483274449946656</v>
      </c>
    </row>
    <row r="38" spans="1:11" x14ac:dyDescent="0.2">
      <c r="A38" s="1087"/>
      <c r="B38" s="49" t="s">
        <v>243</v>
      </c>
      <c r="C38" s="316">
        <v>25.16544476716</v>
      </c>
      <c r="D38" s="316">
        <v>410.26869975449</v>
      </c>
      <c r="E38" s="316">
        <v>435.43414452165001</v>
      </c>
      <c r="F38" s="316">
        <v>17.531719053500002</v>
      </c>
      <c r="G38" s="316">
        <v>328.01040683561001</v>
      </c>
      <c r="H38" s="316">
        <v>345.54212588911003</v>
      </c>
      <c r="I38" s="316">
        <v>21.51527420855</v>
      </c>
      <c r="J38" s="316">
        <v>380.58289295925005</v>
      </c>
      <c r="K38" s="316">
        <v>402.09816716780006</v>
      </c>
    </row>
    <row r="39" spans="1:11" x14ac:dyDescent="0.2">
      <c r="A39" s="1087"/>
      <c r="B39" s="49" t="s">
        <v>290</v>
      </c>
      <c r="C39" s="316">
        <v>113.061337935</v>
      </c>
      <c r="D39" s="316">
        <v>29.074367147379998</v>
      </c>
      <c r="E39" s="316">
        <v>142.13570508237999</v>
      </c>
      <c r="F39" s="316">
        <v>0.35810579799999998</v>
      </c>
      <c r="G39" s="316">
        <v>17.950603504</v>
      </c>
      <c r="H39" s="316">
        <v>18.308709302</v>
      </c>
      <c r="I39" s="316">
        <v>0.70616553218</v>
      </c>
      <c r="J39" s="316">
        <v>46.678317547469995</v>
      </c>
      <c r="K39" s="316">
        <v>47.384483079649996</v>
      </c>
    </row>
    <row r="40" spans="1:11" x14ac:dyDescent="0.2">
      <c r="A40" s="1087"/>
      <c r="B40" s="49" t="s">
        <v>291</v>
      </c>
      <c r="C40" s="316">
        <v>9.2504703999999993E-2</v>
      </c>
      <c r="D40" s="316">
        <v>2.0916353973299997</v>
      </c>
      <c r="E40" s="316">
        <v>2.1841401013299997</v>
      </c>
      <c r="F40" s="316">
        <v>0.13601617699999999</v>
      </c>
      <c r="G40" s="316">
        <v>1.4387896229499999</v>
      </c>
      <c r="H40" s="316">
        <v>1.5748057999499998</v>
      </c>
      <c r="I40" s="316">
        <v>8.6044720889999995E-2</v>
      </c>
      <c r="J40" s="316">
        <v>1.1982480436442999</v>
      </c>
      <c r="K40" s="316">
        <v>1.2842927645342999</v>
      </c>
    </row>
    <row r="41" spans="1:11" x14ac:dyDescent="0.2">
      <c r="A41" s="1087"/>
      <c r="B41" s="49" t="s">
        <v>292</v>
      </c>
      <c r="C41" s="316">
        <v>72.08161980813</v>
      </c>
      <c r="D41" s="316">
        <v>165.93729510557512</v>
      </c>
      <c r="E41" s="316">
        <v>238.01891491370512</v>
      </c>
      <c r="F41" s="316">
        <v>71.145178926385995</v>
      </c>
      <c r="G41" s="316">
        <v>167.01831515462382</v>
      </c>
      <c r="H41" s="316">
        <v>238.16349408100982</v>
      </c>
      <c r="I41" s="316">
        <v>74.321774310340004</v>
      </c>
      <c r="J41" s="316">
        <v>173.35905367501562</v>
      </c>
      <c r="K41" s="316">
        <v>247.68082798535562</v>
      </c>
    </row>
    <row r="42" spans="1:11" x14ac:dyDescent="0.2">
      <c r="A42" s="1087"/>
      <c r="B42" s="49" t="s">
        <v>293</v>
      </c>
      <c r="C42" s="316">
        <v>1.5219781912000001</v>
      </c>
      <c r="D42" s="316">
        <v>34.964953990342906</v>
      </c>
      <c r="E42" s="316">
        <v>36.486932181542905</v>
      </c>
      <c r="F42" s="316">
        <v>0.69647466269000002</v>
      </c>
      <c r="G42" s="316">
        <v>17.737729451897998</v>
      </c>
      <c r="H42" s="316">
        <v>18.434204114587999</v>
      </c>
      <c r="I42" s="316">
        <v>0.74777862683999996</v>
      </c>
      <c r="J42" s="316">
        <v>20.000656835369998</v>
      </c>
      <c r="K42" s="316">
        <v>20.748435462209997</v>
      </c>
    </row>
    <row r="43" spans="1:11" x14ac:dyDescent="0.2">
      <c r="A43" s="1087"/>
      <c r="B43" s="49" t="s">
        <v>294</v>
      </c>
      <c r="C43" s="316">
        <v>431.16697275193997</v>
      </c>
      <c r="D43" s="316">
        <v>953.36907474902591</v>
      </c>
      <c r="E43" s="316">
        <v>1384.5360475009659</v>
      </c>
      <c r="F43" s="316">
        <v>453.91398995089202</v>
      </c>
      <c r="G43" s="316">
        <v>1020.7932125248134</v>
      </c>
      <c r="H43" s="316">
        <v>1474.7072024757053</v>
      </c>
      <c r="I43" s="316">
        <v>442.16733866359431</v>
      </c>
      <c r="J43" s="316">
        <v>947.80426088913669</v>
      </c>
      <c r="K43" s="316">
        <v>1389.971599552731</v>
      </c>
    </row>
    <row r="44" spans="1:11" x14ac:dyDescent="0.2">
      <c r="A44" s="1087"/>
      <c r="B44" s="49" t="s">
        <v>280</v>
      </c>
      <c r="C44" s="316">
        <v>1.4802939100000001</v>
      </c>
      <c r="D44" s="316">
        <v>12.357457326</v>
      </c>
      <c r="E44" s="316">
        <v>13.837751236000001</v>
      </c>
      <c r="F44" s="316">
        <v>1.91498824539</v>
      </c>
      <c r="G44" s="316">
        <v>10.927882684335</v>
      </c>
      <c r="H44" s="316">
        <v>12.842870929724999</v>
      </c>
      <c r="I44" s="316">
        <v>0.81199974400000008</v>
      </c>
      <c r="J44" s="316">
        <v>8.9306766179999997</v>
      </c>
      <c r="K44" s="316">
        <v>9.7426763619999992</v>
      </c>
    </row>
    <row r="45" spans="1:11" x14ac:dyDescent="0.2">
      <c r="A45" s="1087"/>
      <c r="B45" s="50" t="s">
        <v>287</v>
      </c>
      <c r="C45" s="317">
        <v>651.20870846542994</v>
      </c>
      <c r="D45" s="317">
        <v>1630.8826651347174</v>
      </c>
      <c r="E45" s="317">
        <v>2282.0913736001471</v>
      </c>
      <c r="F45" s="317">
        <v>552.47756828176796</v>
      </c>
      <c r="G45" s="317">
        <v>1589.4822521643409</v>
      </c>
      <c r="H45" s="317">
        <v>2141.959820446109</v>
      </c>
      <c r="I45" s="317">
        <v>547.73847737820097</v>
      </c>
      <c r="J45" s="317">
        <v>1607.6552794460265</v>
      </c>
      <c r="K45" s="317">
        <v>2155.3937568242277</v>
      </c>
    </row>
    <row r="46" spans="1:11" x14ac:dyDescent="0.2">
      <c r="A46" s="51"/>
      <c r="B46" s="52"/>
      <c r="C46" s="316"/>
      <c r="D46" s="316"/>
      <c r="E46" s="316"/>
      <c r="F46" s="316"/>
      <c r="G46" s="316"/>
      <c r="H46" s="316"/>
      <c r="I46" s="316"/>
      <c r="J46" s="316"/>
      <c r="K46" s="316"/>
    </row>
    <row r="47" spans="1:11" x14ac:dyDescent="0.2">
      <c r="A47" s="1087" t="s">
        <v>298</v>
      </c>
      <c r="B47" s="49" t="s">
        <v>289</v>
      </c>
      <c r="C47" s="316">
        <v>1.8358899999999997E-2</v>
      </c>
      <c r="D47" s="316">
        <v>1.8863548030747499</v>
      </c>
      <c r="E47" s="316">
        <v>1.9047137030747499</v>
      </c>
      <c r="F47" s="316">
        <v>1.9619869700000001E-2</v>
      </c>
      <c r="G47" s="316">
        <v>2.1477983525855002</v>
      </c>
      <c r="H47" s="316">
        <v>2.1674182222855003</v>
      </c>
      <c r="I47" s="316">
        <v>1.392076393E-2</v>
      </c>
      <c r="J47" s="316">
        <v>1.4084255001300001</v>
      </c>
      <c r="K47" s="316">
        <v>1.4223462640600002</v>
      </c>
    </row>
    <row r="48" spans="1:11" x14ac:dyDescent="0.2">
      <c r="A48" s="1087"/>
      <c r="B48" s="49" t="s">
        <v>243</v>
      </c>
      <c r="C48" s="316">
        <v>25.078571711000002</v>
      </c>
      <c r="D48" s="316">
        <v>187.37625983987002</v>
      </c>
      <c r="E48" s="316">
        <v>212.45483155087001</v>
      </c>
      <c r="F48" s="316">
        <v>25.35428144818</v>
      </c>
      <c r="G48" s="316">
        <v>179.04957202362999</v>
      </c>
      <c r="H48" s="316">
        <v>204.40385347180998</v>
      </c>
      <c r="I48" s="316">
        <v>11.321387405319999</v>
      </c>
      <c r="J48" s="316">
        <v>216.16019545979998</v>
      </c>
      <c r="K48" s="316">
        <v>227.48158286511998</v>
      </c>
    </row>
    <row r="49" spans="1:11" x14ac:dyDescent="0.2">
      <c r="A49" s="1087"/>
      <c r="B49" s="49" t="s">
        <v>290</v>
      </c>
      <c r="C49" s="316">
        <v>1.1733897899999999</v>
      </c>
      <c r="D49" s="316">
        <v>10.40565505757</v>
      </c>
      <c r="E49" s="316">
        <v>11.57904484757</v>
      </c>
      <c r="F49" s="316">
        <v>0.6649117699999999</v>
      </c>
      <c r="G49" s="316">
        <v>7.4091173532000001</v>
      </c>
      <c r="H49" s="316">
        <v>8.0740291232000008</v>
      </c>
      <c r="I49" s="316">
        <v>1.2591471834999999</v>
      </c>
      <c r="J49" s="316">
        <v>6.8196330964099996</v>
      </c>
      <c r="K49" s="316">
        <v>8.0787802799099993</v>
      </c>
    </row>
    <row r="50" spans="1:11" x14ac:dyDescent="0.2">
      <c r="A50" s="1087"/>
      <c r="B50" s="49" t="s">
        <v>291</v>
      </c>
      <c r="C50" s="316">
        <v>2.1544899999999999E-4</v>
      </c>
      <c r="D50" s="316">
        <v>0.10053607031</v>
      </c>
      <c r="E50" s="316">
        <v>0.10075151931000001</v>
      </c>
      <c r="F50" s="316">
        <v>4.2400000000000001E-4</v>
      </c>
      <c r="G50" s="316">
        <v>0.33484256016000002</v>
      </c>
      <c r="H50" s="316">
        <v>0.33526656016</v>
      </c>
      <c r="I50" s="316">
        <v>5.3814500000000003E-3</v>
      </c>
      <c r="J50" s="316">
        <v>0.17659728100000002</v>
      </c>
      <c r="K50" s="316">
        <v>0.18197873100000003</v>
      </c>
    </row>
    <row r="51" spans="1:11" x14ac:dyDescent="0.2">
      <c r="A51" s="1087"/>
      <c r="B51" s="49" t="s">
        <v>292</v>
      </c>
      <c r="C51" s="316">
        <v>23.723329109190001</v>
      </c>
      <c r="D51" s="316">
        <v>86.771992719991331</v>
      </c>
      <c r="E51" s="316">
        <v>110.49532182918134</v>
      </c>
      <c r="F51" s="316">
        <v>23.798856727272</v>
      </c>
      <c r="G51" s="316">
        <v>90.624926894439497</v>
      </c>
      <c r="H51" s="316">
        <v>114.42378362171149</v>
      </c>
      <c r="I51" s="316">
        <v>34.997407623560001</v>
      </c>
      <c r="J51" s="316">
        <v>87.751942365945993</v>
      </c>
      <c r="K51" s="316">
        <v>122.74934998950599</v>
      </c>
    </row>
    <row r="52" spans="1:11" x14ac:dyDescent="0.2">
      <c r="A52" s="1087"/>
      <c r="B52" s="49" t="s">
        <v>293</v>
      </c>
      <c r="C52" s="316">
        <v>0.26699562900000001</v>
      </c>
      <c r="D52" s="316">
        <v>8.98412590487</v>
      </c>
      <c r="E52" s="316">
        <v>9.2511215338700001</v>
      </c>
      <c r="F52" s="316">
        <v>0.16233587817</v>
      </c>
      <c r="G52" s="316">
        <v>7.2683663901399997</v>
      </c>
      <c r="H52" s="316">
        <v>7.4307022683100001</v>
      </c>
      <c r="I52" s="316">
        <v>6.7257812190000002E-2</v>
      </c>
      <c r="J52" s="316">
        <v>11.1222084662383</v>
      </c>
      <c r="K52" s="316">
        <v>11.1894662784283</v>
      </c>
    </row>
    <row r="53" spans="1:11" x14ac:dyDescent="0.2">
      <c r="A53" s="1087"/>
      <c r="B53" s="49" t="s">
        <v>294</v>
      </c>
      <c r="C53" s="316">
        <v>87.140953076999992</v>
      </c>
      <c r="D53" s="316">
        <v>251.76942160585421</v>
      </c>
      <c r="E53" s="316">
        <v>338.91037468285418</v>
      </c>
      <c r="F53" s="316">
        <v>91.934207439258003</v>
      </c>
      <c r="G53" s="316">
        <v>329.82286480114129</v>
      </c>
      <c r="H53" s="316">
        <v>421.75707224039928</v>
      </c>
      <c r="I53" s="316">
        <v>76.429266256040009</v>
      </c>
      <c r="J53" s="316">
        <v>279.1171532302659</v>
      </c>
      <c r="K53" s="316">
        <v>355.54641948630592</v>
      </c>
    </row>
    <row r="54" spans="1:11" x14ac:dyDescent="0.2">
      <c r="A54" s="1087"/>
      <c r="B54" s="49" t="s">
        <v>280</v>
      </c>
      <c r="C54" s="316">
        <v>15.765957845000001</v>
      </c>
      <c r="D54" s="316">
        <v>0.94185164900000007</v>
      </c>
      <c r="E54" s="316">
        <v>16.707809493999999</v>
      </c>
      <c r="F54" s="316">
        <v>10.25677241981</v>
      </c>
      <c r="G54" s="316">
        <v>1.460302570101</v>
      </c>
      <c r="H54" s="316">
        <v>11.717074989911</v>
      </c>
      <c r="I54" s="316">
        <v>0.376158039</v>
      </c>
      <c r="J54" s="316">
        <v>0.57163755300000008</v>
      </c>
      <c r="K54" s="316">
        <v>0.94779559200000008</v>
      </c>
    </row>
    <row r="55" spans="1:11" x14ac:dyDescent="0.2">
      <c r="A55" s="1087"/>
      <c r="B55" s="50" t="s">
        <v>287</v>
      </c>
      <c r="C55" s="317">
        <v>153.16777151018999</v>
      </c>
      <c r="D55" s="317">
        <v>548.23619765054025</v>
      </c>
      <c r="E55" s="317">
        <v>701.40396916073018</v>
      </c>
      <c r="F55" s="317">
        <v>152.19140955239001</v>
      </c>
      <c r="G55" s="317">
        <v>618.11779094539725</v>
      </c>
      <c r="H55" s="317">
        <v>770.30920049778729</v>
      </c>
      <c r="I55" s="317">
        <v>124.46992653354</v>
      </c>
      <c r="J55" s="317">
        <v>603.12779295279017</v>
      </c>
      <c r="K55" s="317">
        <v>727.59771948633022</v>
      </c>
    </row>
    <row r="56" spans="1:11" x14ac:dyDescent="0.2">
      <c r="A56" s="51"/>
      <c r="B56" s="52"/>
      <c r="C56" s="316"/>
      <c r="D56" s="316"/>
      <c r="E56" s="316"/>
      <c r="F56" s="316"/>
      <c r="G56" s="316"/>
      <c r="H56" s="316"/>
      <c r="I56" s="316"/>
      <c r="J56" s="316"/>
      <c r="K56" s="316"/>
    </row>
    <row r="57" spans="1:11" x14ac:dyDescent="0.2">
      <c r="A57" s="1087" t="s">
        <v>299</v>
      </c>
      <c r="B57" s="49" t="s">
        <v>289</v>
      </c>
      <c r="C57" s="316">
        <v>1.1911416859999999</v>
      </c>
      <c r="D57" s="316">
        <v>83.103065167359375</v>
      </c>
      <c r="E57" s="316">
        <v>84.29420685335937</v>
      </c>
      <c r="F57" s="316">
        <v>0.95704201599999994</v>
      </c>
      <c r="G57" s="316">
        <v>75.79985334759013</v>
      </c>
      <c r="H57" s="316">
        <v>76.756895363590132</v>
      </c>
      <c r="I57" s="316">
        <v>1.1333796931700002</v>
      </c>
      <c r="J57" s="316">
        <v>85.69186323826294</v>
      </c>
      <c r="K57" s="316">
        <v>86.825242931432939</v>
      </c>
    </row>
    <row r="58" spans="1:11" x14ac:dyDescent="0.2">
      <c r="A58" s="1087"/>
      <c r="B58" s="49" t="s">
        <v>243</v>
      </c>
      <c r="C58" s="316">
        <v>2.0564380330000001</v>
      </c>
      <c r="D58" s="316">
        <v>934.60707301400998</v>
      </c>
      <c r="E58" s="316">
        <v>936.66351104700993</v>
      </c>
      <c r="F58" s="316">
        <v>2.5645658549999997</v>
      </c>
      <c r="G58" s="316">
        <v>883.774722928654</v>
      </c>
      <c r="H58" s="316">
        <v>886.33928878365396</v>
      </c>
      <c r="I58" s="316">
        <v>2.3043998550000002</v>
      </c>
      <c r="J58" s="316">
        <v>919.36872457143261</v>
      </c>
      <c r="K58" s="316">
        <v>921.67312442643265</v>
      </c>
    </row>
    <row r="59" spans="1:11" x14ac:dyDescent="0.2">
      <c r="A59" s="1087"/>
      <c r="B59" s="49" t="s">
        <v>290</v>
      </c>
      <c r="C59" s="316">
        <v>1.904811</v>
      </c>
      <c r="D59" s="316">
        <v>464.21713416350997</v>
      </c>
      <c r="E59" s="316">
        <v>466.12194516350996</v>
      </c>
      <c r="F59" s="316">
        <v>2.8219999999999999E-3</v>
      </c>
      <c r="G59" s="316">
        <v>415.22185504755998</v>
      </c>
      <c r="H59" s="316">
        <v>415.22467704755996</v>
      </c>
      <c r="I59" s="316">
        <v>3.6549999999999998E-3</v>
      </c>
      <c r="J59" s="316">
        <v>406.11894484982957</v>
      </c>
      <c r="K59" s="316">
        <v>406.12259984982956</v>
      </c>
    </row>
    <row r="60" spans="1:11" x14ac:dyDescent="0.2">
      <c r="A60" s="1087"/>
      <c r="B60" s="49" t="s">
        <v>291</v>
      </c>
      <c r="C60" s="316">
        <v>0</v>
      </c>
      <c r="D60" s="316">
        <v>65.79206701375999</v>
      </c>
      <c r="E60" s="316">
        <v>65.79206701375999</v>
      </c>
      <c r="F60" s="316">
        <v>9.8010000000000007E-3</v>
      </c>
      <c r="G60" s="316">
        <v>71.571231250540009</v>
      </c>
      <c r="H60" s="316">
        <v>71.581032250540005</v>
      </c>
      <c r="I60" s="316">
        <v>0.11503100000000001</v>
      </c>
      <c r="J60" s="316">
        <v>173.5108118068311</v>
      </c>
      <c r="K60" s="316">
        <v>173.62584280683109</v>
      </c>
    </row>
    <row r="61" spans="1:11" x14ac:dyDescent="0.2">
      <c r="A61" s="1087"/>
      <c r="B61" s="49" t="s">
        <v>292</v>
      </c>
      <c r="C61" s="316">
        <v>4.1835438720000004</v>
      </c>
      <c r="D61" s="316">
        <v>825.18908928100257</v>
      </c>
      <c r="E61" s="316">
        <v>829.37263315300254</v>
      </c>
      <c r="F61" s="316">
        <v>3.4322343209999997</v>
      </c>
      <c r="G61" s="316">
        <v>748.82776680911707</v>
      </c>
      <c r="H61" s="316">
        <v>752.26000113011708</v>
      </c>
      <c r="I61" s="316">
        <v>4.1285110869999997</v>
      </c>
      <c r="J61" s="316">
        <v>760.57294303925278</v>
      </c>
      <c r="K61" s="316">
        <v>764.70145412625277</v>
      </c>
    </row>
    <row r="62" spans="1:11" x14ac:dyDescent="0.2">
      <c r="A62" s="1087"/>
      <c r="B62" s="49" t="s">
        <v>293</v>
      </c>
      <c r="C62" s="316">
        <v>1.2984363989999999</v>
      </c>
      <c r="D62" s="316">
        <v>96.937933267211974</v>
      </c>
      <c r="E62" s="316">
        <v>98.236369666211971</v>
      </c>
      <c r="F62" s="316">
        <v>1.188609</v>
      </c>
      <c r="G62" s="316">
        <v>99.898696030786851</v>
      </c>
      <c r="H62" s="316">
        <v>101.08730503078685</v>
      </c>
      <c r="I62" s="316">
        <v>1.3089519999999999</v>
      </c>
      <c r="J62" s="316">
        <v>90.726735443625202</v>
      </c>
      <c r="K62" s="316">
        <v>92.035687443625207</v>
      </c>
    </row>
    <row r="63" spans="1:11" x14ac:dyDescent="0.2">
      <c r="A63" s="1087"/>
      <c r="B63" s="49" t="s">
        <v>294</v>
      </c>
      <c r="C63" s="316">
        <v>30.565350901999999</v>
      </c>
      <c r="D63" s="316">
        <v>924.94064231979473</v>
      </c>
      <c r="E63" s="316">
        <v>955.50599322179471</v>
      </c>
      <c r="F63" s="316">
        <v>30.167268989</v>
      </c>
      <c r="G63" s="316">
        <v>974.80604156328081</v>
      </c>
      <c r="H63" s="316">
        <v>1004.9733105522809</v>
      </c>
      <c r="I63" s="316">
        <v>32.155286836889999</v>
      </c>
      <c r="J63" s="316">
        <v>1005.651427015248</v>
      </c>
      <c r="K63" s="316">
        <v>1037.806713852138</v>
      </c>
    </row>
    <row r="64" spans="1:11" x14ac:dyDescent="0.2">
      <c r="A64" s="1087"/>
      <c r="B64" s="49" t="s">
        <v>280</v>
      </c>
      <c r="C64" s="316">
        <v>0.19663886</v>
      </c>
      <c r="D64" s="316">
        <v>18.841714790999998</v>
      </c>
      <c r="E64" s="316">
        <v>19.038353650999998</v>
      </c>
      <c r="F64" s="316">
        <v>0.216145</v>
      </c>
      <c r="G64" s="316">
        <v>11.400124217090001</v>
      </c>
      <c r="H64" s="316">
        <v>11.61626921709</v>
      </c>
      <c r="I64" s="316">
        <v>1.0716E-2</v>
      </c>
      <c r="J64" s="316">
        <v>12.499726464</v>
      </c>
      <c r="K64" s="316">
        <v>12.510442464</v>
      </c>
    </row>
    <row r="65" spans="1:11" x14ac:dyDescent="0.2">
      <c r="A65" s="1087"/>
      <c r="B65" s="50" t="s">
        <v>287</v>
      </c>
      <c r="C65" s="317">
        <v>41.396360752</v>
      </c>
      <c r="D65" s="317">
        <v>3413.6287190176486</v>
      </c>
      <c r="E65" s="317">
        <v>3455.0250797696481</v>
      </c>
      <c r="F65" s="317">
        <v>38.538488180999998</v>
      </c>
      <c r="G65" s="317">
        <v>3281.3002911946187</v>
      </c>
      <c r="H65" s="317">
        <v>3319.8387793756192</v>
      </c>
      <c r="I65" s="317">
        <v>41.159931472060002</v>
      </c>
      <c r="J65" s="317">
        <v>3454.1411764284821</v>
      </c>
      <c r="K65" s="317">
        <v>3495.3011079005423</v>
      </c>
    </row>
    <row r="66" spans="1:11" x14ac:dyDescent="0.2">
      <c r="A66" s="5"/>
      <c r="B66" s="52"/>
      <c r="C66" s="316"/>
      <c r="D66" s="316"/>
      <c r="E66" s="316"/>
      <c r="F66" s="316"/>
      <c r="G66" s="316"/>
      <c r="H66" s="316"/>
      <c r="I66" s="316"/>
      <c r="J66" s="316"/>
      <c r="K66" s="316"/>
    </row>
    <row r="67" spans="1:11" x14ac:dyDescent="0.2">
      <c r="A67" s="1087" t="s">
        <v>300</v>
      </c>
      <c r="B67" s="49" t="s">
        <v>289</v>
      </c>
      <c r="C67" s="316">
        <v>0.26573953899999997</v>
      </c>
      <c r="D67" s="316">
        <v>0.47299460900000001</v>
      </c>
      <c r="E67" s="316">
        <v>0.73873414800000003</v>
      </c>
      <c r="F67" s="316">
        <v>0.19375163682999999</v>
      </c>
      <c r="G67" s="316">
        <v>0.80157704500000004</v>
      </c>
      <c r="H67" s="316">
        <v>0.99532868183000001</v>
      </c>
      <c r="I67" s="316">
        <v>0.23940815885</v>
      </c>
      <c r="J67" s="316">
        <v>0.53095171796633411</v>
      </c>
      <c r="K67" s="316">
        <v>0.77035987681633411</v>
      </c>
    </row>
    <row r="68" spans="1:11" x14ac:dyDescent="0.2">
      <c r="A68" s="1087"/>
      <c r="B68" s="49" t="s">
        <v>243</v>
      </c>
      <c r="C68" s="316">
        <v>9.3419470520000001</v>
      </c>
      <c r="D68" s="316">
        <v>21.244043351200002</v>
      </c>
      <c r="E68" s="316">
        <v>30.5859904032</v>
      </c>
      <c r="F68" s="316">
        <v>9.60820612899</v>
      </c>
      <c r="G68" s="316">
        <v>19.577797277000002</v>
      </c>
      <c r="H68" s="316">
        <v>29.18600340599</v>
      </c>
      <c r="I68" s="316">
        <v>9.0405595328700006</v>
      </c>
      <c r="J68" s="316">
        <v>17.94219385041</v>
      </c>
      <c r="K68" s="316">
        <v>26.982753383279999</v>
      </c>
    </row>
    <row r="69" spans="1:11" x14ac:dyDescent="0.2">
      <c r="A69" s="1087"/>
      <c r="B69" s="49" t="s">
        <v>301</v>
      </c>
      <c r="C69" s="316">
        <v>0.162162685</v>
      </c>
      <c r="D69" s="316">
        <v>9.0429557340000013</v>
      </c>
      <c r="E69" s="316">
        <v>9.2051184190000015</v>
      </c>
      <c r="F69" s="316">
        <v>0.18036978300000001</v>
      </c>
      <c r="G69" s="316">
        <v>4.0803311349999998</v>
      </c>
      <c r="H69" s="316">
        <v>4.2607009179999995</v>
      </c>
      <c r="I69" s="316">
        <v>0.12900215800000001</v>
      </c>
      <c r="J69" s="316">
        <v>9.4204890507899997</v>
      </c>
      <c r="K69" s="316">
        <v>9.5494912087900001</v>
      </c>
    </row>
    <row r="70" spans="1:11" x14ac:dyDescent="0.2">
      <c r="A70" s="1087"/>
      <c r="B70" s="49" t="s">
        <v>291</v>
      </c>
      <c r="C70" s="316">
        <v>0.97856245799999997</v>
      </c>
      <c r="D70" s="316">
        <v>8.1001150038799992</v>
      </c>
      <c r="E70" s="316">
        <v>9.0786774618799999</v>
      </c>
      <c r="F70" s="316">
        <v>1.63704334363</v>
      </c>
      <c r="G70" s="316">
        <v>7.8204728757800002</v>
      </c>
      <c r="H70" s="316">
        <v>9.4575162194099995</v>
      </c>
      <c r="I70" s="316">
        <v>0.95341145157000007</v>
      </c>
      <c r="J70" s="316">
        <v>7.9428626709700003</v>
      </c>
      <c r="K70" s="316">
        <v>8.8962741225399995</v>
      </c>
    </row>
    <row r="71" spans="1:11" x14ac:dyDescent="0.2">
      <c r="A71" s="1087"/>
      <c r="B71" s="49" t="s">
        <v>292</v>
      </c>
      <c r="C71" s="316">
        <v>5.9781815490000003</v>
      </c>
      <c r="D71" s="316">
        <v>11.317295947140002</v>
      </c>
      <c r="E71" s="316">
        <v>17.295477496140002</v>
      </c>
      <c r="F71" s="316">
        <v>6.4081098044769993</v>
      </c>
      <c r="G71" s="316">
        <v>12.485062206449999</v>
      </c>
      <c r="H71" s="316">
        <v>18.893172010927</v>
      </c>
      <c r="I71" s="316">
        <v>7.3577633231399995</v>
      </c>
      <c r="J71" s="316">
        <v>11.642152474635001</v>
      </c>
      <c r="K71" s="316">
        <v>18.999915797775</v>
      </c>
    </row>
    <row r="72" spans="1:11" x14ac:dyDescent="0.2">
      <c r="A72" s="1087"/>
      <c r="B72" s="49" t="s">
        <v>293</v>
      </c>
      <c r="C72" s="316">
        <v>1.1810679540000002</v>
      </c>
      <c r="D72" s="316">
        <v>1.0533193071</v>
      </c>
      <c r="E72" s="316">
        <v>2.2343872611000002</v>
      </c>
      <c r="F72" s="316">
        <v>1.0787150963900001</v>
      </c>
      <c r="G72" s="316">
        <v>1.096659947</v>
      </c>
      <c r="H72" s="316">
        <v>2.1753750433899999</v>
      </c>
      <c r="I72" s="316">
        <v>0.97708412685000001</v>
      </c>
      <c r="J72" s="316">
        <v>0.96211720482999996</v>
      </c>
      <c r="K72" s="316">
        <v>1.9392013316800001</v>
      </c>
    </row>
    <row r="73" spans="1:11" x14ac:dyDescent="0.2">
      <c r="A73" s="1087"/>
      <c r="B73" s="49" t="s">
        <v>294</v>
      </c>
      <c r="C73" s="316">
        <v>30.152632045999997</v>
      </c>
      <c r="D73" s="316">
        <v>58.690319929079998</v>
      </c>
      <c r="E73" s="316">
        <v>88.842951975079998</v>
      </c>
      <c r="F73" s="316">
        <v>26.675623373912</v>
      </c>
      <c r="G73" s="316">
        <v>42.341595527359999</v>
      </c>
      <c r="H73" s="316">
        <v>69.017218901272003</v>
      </c>
      <c r="I73" s="316">
        <v>32.198459174709996</v>
      </c>
      <c r="J73" s="316">
        <v>50.71741831812092</v>
      </c>
      <c r="K73" s="316">
        <v>82.915877492830916</v>
      </c>
    </row>
    <row r="74" spans="1:11" x14ac:dyDescent="0.2">
      <c r="A74" s="1087"/>
      <c r="B74" s="49" t="s">
        <v>280</v>
      </c>
      <c r="C74" s="316">
        <v>1.6636330000000001E-2</v>
      </c>
      <c r="D74" s="316">
        <v>5.0976436E-2</v>
      </c>
      <c r="E74" s="316">
        <v>6.7612766000000005E-2</v>
      </c>
      <c r="F74" s="316">
        <v>1.7028723249999999E-2</v>
      </c>
      <c r="G74" s="316">
        <v>5.594115174E-2</v>
      </c>
      <c r="H74" s="316">
        <v>7.2969874990000003E-2</v>
      </c>
      <c r="I74" s="316">
        <v>4.0626530000000001E-2</v>
      </c>
      <c r="J74" s="316">
        <v>4.7055570000000005E-2</v>
      </c>
      <c r="K74" s="316">
        <v>8.7682100000000013E-2</v>
      </c>
    </row>
    <row r="75" spans="1:11" x14ac:dyDescent="0.2">
      <c r="A75" s="1087"/>
      <c r="B75" s="50" t="s">
        <v>287</v>
      </c>
      <c r="C75" s="317">
        <v>48.07692961299999</v>
      </c>
      <c r="D75" s="317">
        <v>109.97202031740001</v>
      </c>
      <c r="E75" s="317">
        <v>158.0489499304</v>
      </c>
      <c r="F75" s="317">
        <v>45.798847890478996</v>
      </c>
      <c r="G75" s="317">
        <v>88.259437165329985</v>
      </c>
      <c r="H75" s="317">
        <v>134.05828505580902</v>
      </c>
      <c r="I75" s="317">
        <v>50.936314455989994</v>
      </c>
      <c r="J75" s="317">
        <v>99.205240857722259</v>
      </c>
      <c r="K75" s="317">
        <v>150.14155531371222</v>
      </c>
    </row>
    <row r="76" spans="1:11" ht="15" thickBot="1" x14ac:dyDescent="0.25">
      <c r="A76" s="53"/>
      <c r="B76" s="54"/>
      <c r="C76" s="55"/>
      <c r="D76" s="55"/>
      <c r="E76" s="55"/>
      <c r="F76" s="55"/>
      <c r="G76" s="55"/>
      <c r="H76" s="55"/>
      <c r="I76" s="55"/>
      <c r="J76" s="55"/>
      <c r="K76" s="55"/>
    </row>
    <row r="77" spans="1:11" ht="15" thickTop="1" x14ac:dyDescent="0.2">
      <c r="A77" s="1088"/>
      <c r="B77" s="1088"/>
      <c r="C77" s="1088"/>
      <c r="D77" s="1088"/>
      <c r="E77" s="1088"/>
      <c r="F77" s="1088"/>
      <c r="G77" s="1088"/>
      <c r="H77" s="1088"/>
      <c r="I77" s="1088"/>
      <c r="J77" s="1088"/>
      <c r="K77" s="1088"/>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62"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34"/>
  <sheetViews>
    <sheetView topLeftCell="A18" zoomScaleNormal="100" zoomScaleSheetLayoutView="115" workbookViewId="0">
      <selection activeCell="A18" sqref="A18:K34"/>
    </sheetView>
  </sheetViews>
  <sheetFormatPr defaultColWidth="9.125" defaultRowHeight="14.25" x14ac:dyDescent="0.2"/>
  <cols>
    <col min="1" max="1" width="10.125" style="160" bestFit="1" customWidth="1"/>
    <col min="2" max="2" width="34.125" style="160" customWidth="1"/>
    <col min="3" max="11" width="9.375" style="160" customWidth="1"/>
    <col min="12" max="16384" width="9.125" style="160"/>
  </cols>
  <sheetData>
    <row r="1" spans="1:12" ht="18.75" x14ac:dyDescent="0.2">
      <c r="A1" s="1103" t="s">
        <v>1454</v>
      </c>
      <c r="B1" s="1103"/>
      <c r="C1" s="1103"/>
      <c r="D1" s="1103"/>
      <c r="E1" s="1103"/>
      <c r="F1" s="1103"/>
      <c r="G1" s="1103"/>
      <c r="H1" s="1103"/>
      <c r="I1" s="1103"/>
      <c r="J1" s="1103"/>
      <c r="K1" s="1103"/>
    </row>
    <row r="2" spans="1:12" ht="14.25" customHeight="1" x14ac:dyDescent="0.2">
      <c r="A2" s="1104" t="s">
        <v>1427</v>
      </c>
      <c r="B2" s="1104"/>
      <c r="C2" s="1104"/>
      <c r="D2" s="1104"/>
      <c r="E2" s="1104"/>
      <c r="F2" s="1104"/>
      <c r="G2" s="1104"/>
      <c r="H2" s="1104"/>
      <c r="I2" s="1104"/>
      <c r="J2" s="1104"/>
      <c r="K2" s="1104"/>
    </row>
    <row r="3" spans="1:12" x14ac:dyDescent="0.2">
      <c r="A3" s="1105"/>
      <c r="B3" s="1105"/>
      <c r="C3" s="1105"/>
      <c r="D3" s="1105"/>
      <c r="E3" s="1105"/>
      <c r="F3" s="1105"/>
      <c r="G3" s="1105"/>
      <c r="H3" s="1105"/>
      <c r="I3" s="1105"/>
      <c r="J3" s="1105"/>
      <c r="K3" s="1105"/>
    </row>
    <row r="4" spans="1:12" ht="15" thickBot="1" x14ac:dyDescent="0.25">
      <c r="A4" s="1106" t="s">
        <v>1412</v>
      </c>
      <c r="B4" s="1106"/>
      <c r="C4" s="1106"/>
      <c r="D4" s="1106"/>
      <c r="E4" s="1106"/>
      <c r="F4" s="1106"/>
      <c r="G4" s="1106"/>
      <c r="H4" s="1106"/>
      <c r="I4" s="1106"/>
      <c r="J4" s="1106"/>
      <c r="K4" s="1106"/>
    </row>
    <row r="5" spans="1:12" ht="15.75" customHeight="1" thickTop="1" thickBot="1" x14ac:dyDescent="0.25">
      <c r="A5" s="583" t="s">
        <v>282</v>
      </c>
      <c r="B5" s="1107" t="s">
        <v>284</v>
      </c>
      <c r="C5" s="1094" t="s">
        <v>1396</v>
      </c>
      <c r="D5" s="1095"/>
      <c r="E5" s="1096"/>
      <c r="F5" s="1094" t="s">
        <v>1644</v>
      </c>
      <c r="G5" s="1097"/>
      <c r="H5" s="1098"/>
      <c r="I5" s="1094" t="s">
        <v>1677</v>
      </c>
      <c r="J5" s="1097"/>
      <c r="K5" s="1098"/>
      <c r="L5" s="436"/>
    </row>
    <row r="6" spans="1:12" ht="15" thickBot="1" x14ac:dyDescent="0.25">
      <c r="A6" s="161" t="s">
        <v>283</v>
      </c>
      <c r="B6" s="1108"/>
      <c r="C6" s="40" t="s">
        <v>285</v>
      </c>
      <c r="D6" s="162" t="s">
        <v>286</v>
      </c>
      <c r="E6" s="641" t="s">
        <v>287</v>
      </c>
      <c r="F6" s="40" t="s">
        <v>285</v>
      </c>
      <c r="G6" s="40" t="s">
        <v>286</v>
      </c>
      <c r="H6" s="40" t="s">
        <v>287</v>
      </c>
      <c r="I6" s="40" t="s">
        <v>285</v>
      </c>
      <c r="J6" s="40" t="s">
        <v>286</v>
      </c>
      <c r="K6" s="41" t="s">
        <v>287</v>
      </c>
    </row>
    <row r="7" spans="1:12" ht="27" customHeight="1" thickTop="1" x14ac:dyDescent="0.2">
      <c r="A7" s="163"/>
      <c r="B7" s="164"/>
      <c r="C7" s="165"/>
      <c r="D7" s="165"/>
      <c r="E7" s="165"/>
      <c r="F7" s="165"/>
      <c r="G7" s="165"/>
      <c r="H7" s="165"/>
      <c r="I7" s="165"/>
      <c r="J7" s="165"/>
      <c r="K7" s="165"/>
    </row>
    <row r="8" spans="1:12" ht="27" customHeight="1" x14ac:dyDescent="0.2">
      <c r="A8" s="1101" t="s">
        <v>302</v>
      </c>
      <c r="B8" s="672" t="s">
        <v>289</v>
      </c>
      <c r="C8" s="670">
        <v>8.4490422873799993</v>
      </c>
      <c r="D8" s="670">
        <v>18.482423926060001</v>
      </c>
      <c r="E8" s="670">
        <v>26.93146621344</v>
      </c>
      <c r="F8" s="670">
        <v>9.7165140233900011</v>
      </c>
      <c r="G8" s="670">
        <v>18.562525788590001</v>
      </c>
      <c r="H8" s="670">
        <v>28.279039811980002</v>
      </c>
      <c r="I8" s="670">
        <v>10.55900940933425</v>
      </c>
      <c r="J8" s="670">
        <v>19.893653230528141</v>
      </c>
      <c r="K8" s="670">
        <v>30.452662639862389</v>
      </c>
    </row>
    <row r="9" spans="1:12" ht="27" customHeight="1" x14ac:dyDescent="0.2">
      <c r="A9" s="1101"/>
      <c r="B9" s="672" t="s">
        <v>243</v>
      </c>
      <c r="C9" s="670">
        <v>1.0655817798</v>
      </c>
      <c r="D9" s="670">
        <v>22.80603596732</v>
      </c>
      <c r="E9" s="670">
        <v>23.871617747119998</v>
      </c>
      <c r="F9" s="670">
        <v>0.62946577239000001</v>
      </c>
      <c r="G9" s="670">
        <v>25.783615298260003</v>
      </c>
      <c r="H9" s="670">
        <v>26.413081070650001</v>
      </c>
      <c r="I9" s="670">
        <v>1.59850214354</v>
      </c>
      <c r="J9" s="670">
        <v>22.767902730633331</v>
      </c>
      <c r="K9" s="670">
        <v>24.36640487417333</v>
      </c>
    </row>
    <row r="10" spans="1:12" ht="27" customHeight="1" x14ac:dyDescent="0.2">
      <c r="A10" s="1101"/>
      <c r="B10" s="672" t="s">
        <v>301</v>
      </c>
      <c r="C10" s="670">
        <v>27.978404999999999</v>
      </c>
      <c r="D10" s="670">
        <v>0.91790607999999996</v>
      </c>
      <c r="E10" s="670">
        <v>28.89631108</v>
      </c>
      <c r="F10" s="670">
        <v>0.66924899999999987</v>
      </c>
      <c r="G10" s="670">
        <v>0.588305089</v>
      </c>
      <c r="H10" s="670">
        <v>1.2575540889999999</v>
      </c>
      <c r="I10" s="670">
        <v>8.3836000000000008E-2</v>
      </c>
      <c r="J10" s="670">
        <v>1.267099362</v>
      </c>
      <c r="K10" s="670">
        <v>1.350935362</v>
      </c>
    </row>
    <row r="11" spans="1:12" ht="27" customHeight="1" x14ac:dyDescent="0.2">
      <c r="A11" s="1101"/>
      <c r="B11" s="672" t="s">
        <v>291</v>
      </c>
      <c r="C11" s="670">
        <v>0.101197019</v>
      </c>
      <c r="D11" s="670">
        <v>6.2752605099999998</v>
      </c>
      <c r="E11" s="670">
        <v>6.3764575289999996</v>
      </c>
      <c r="F11" s="670">
        <v>0.10083499999999999</v>
      </c>
      <c r="G11" s="670">
        <v>7.0239176829999996</v>
      </c>
      <c r="H11" s="670">
        <v>7.1247526829999996</v>
      </c>
      <c r="I11" s="670">
        <v>0.121798</v>
      </c>
      <c r="J11" s="670">
        <v>8.3872583542899992</v>
      </c>
      <c r="K11" s="670">
        <v>8.5090563542899993</v>
      </c>
    </row>
    <row r="12" spans="1:12" ht="27" customHeight="1" x14ac:dyDescent="0.2">
      <c r="A12" s="1101"/>
      <c r="B12" s="672" t="s">
        <v>292</v>
      </c>
      <c r="C12" s="670">
        <v>15.929472216000001</v>
      </c>
      <c r="D12" s="670">
        <v>38.551111235550003</v>
      </c>
      <c r="E12" s="670">
        <v>54.480583451550004</v>
      </c>
      <c r="F12" s="670">
        <v>18.357837294029999</v>
      </c>
      <c r="G12" s="670">
        <v>28.212134636500998</v>
      </c>
      <c r="H12" s="670">
        <v>46.569971930530997</v>
      </c>
      <c r="I12" s="670">
        <v>19.272968112485881</v>
      </c>
      <c r="J12" s="670">
        <v>28.334990349600492</v>
      </c>
      <c r="K12" s="670">
        <v>47.607958462086373</v>
      </c>
    </row>
    <row r="13" spans="1:12" ht="27" customHeight="1" x14ac:dyDescent="0.2">
      <c r="A13" s="1101"/>
      <c r="B13" s="672" t="s">
        <v>293</v>
      </c>
      <c r="C13" s="670">
        <v>1.3427864378500001</v>
      </c>
      <c r="D13" s="670">
        <v>5.3805880096800003</v>
      </c>
      <c r="E13" s="670">
        <v>6.7233744475300004</v>
      </c>
      <c r="F13" s="670">
        <v>1.3349576359999999</v>
      </c>
      <c r="G13" s="670">
        <v>6.4634481030299993</v>
      </c>
      <c r="H13" s="670">
        <v>7.7984057390299988</v>
      </c>
      <c r="I13" s="670">
        <v>1.36775471229</v>
      </c>
      <c r="J13" s="670">
        <v>6.2886412388520005</v>
      </c>
      <c r="K13" s="670">
        <v>7.6563959511420006</v>
      </c>
    </row>
    <row r="14" spans="1:12" ht="27" customHeight="1" x14ac:dyDescent="0.2">
      <c r="A14" s="1101"/>
      <c r="B14" s="672" t="s">
        <v>294</v>
      </c>
      <c r="C14" s="670">
        <v>226.69929412224002</v>
      </c>
      <c r="D14" s="670">
        <v>335.36211132111998</v>
      </c>
      <c r="E14" s="670">
        <v>562.06140544335994</v>
      </c>
      <c r="F14" s="670">
        <v>224.37732938761101</v>
      </c>
      <c r="G14" s="670">
        <v>332.016081255036</v>
      </c>
      <c r="H14" s="670">
        <v>556.39341064264704</v>
      </c>
      <c r="I14" s="670">
        <v>257.45177295505562</v>
      </c>
      <c r="J14" s="670">
        <v>353.94671030699283</v>
      </c>
      <c r="K14" s="670">
        <v>611.39848326204844</v>
      </c>
    </row>
    <row r="15" spans="1:12" ht="27" customHeight="1" x14ac:dyDescent="0.2">
      <c r="A15" s="1101"/>
      <c r="B15" s="672" t="s">
        <v>280</v>
      </c>
      <c r="C15" s="670">
        <v>1.0461000000000001E-3</v>
      </c>
      <c r="D15" s="670">
        <v>0.23680627799999998</v>
      </c>
      <c r="E15" s="670">
        <v>0.23785237799999998</v>
      </c>
      <c r="F15" s="670">
        <v>2.7051102899999999E-2</v>
      </c>
      <c r="G15" s="670">
        <v>8.4456707759999999E-2</v>
      </c>
      <c r="H15" s="670">
        <v>0.11150781066</v>
      </c>
      <c r="I15" s="670">
        <v>4.46E-4</v>
      </c>
      <c r="J15" s="670">
        <v>8.2399179999999989E-3</v>
      </c>
      <c r="K15" s="670">
        <v>8.6859179999999991E-3</v>
      </c>
    </row>
    <row r="16" spans="1:12" ht="27" customHeight="1" x14ac:dyDescent="0.2">
      <c r="A16" s="1101"/>
      <c r="B16" s="673" t="s">
        <v>287</v>
      </c>
      <c r="C16" s="671">
        <v>281.56682496227</v>
      </c>
      <c r="D16" s="671">
        <v>428.01224332773</v>
      </c>
      <c r="E16" s="671">
        <v>709.5790682899999</v>
      </c>
      <c r="F16" s="671">
        <v>255.213239216321</v>
      </c>
      <c r="G16" s="671">
        <v>418.734484561177</v>
      </c>
      <c r="H16" s="671">
        <v>673.94772377749803</v>
      </c>
      <c r="I16" s="671">
        <v>290.45608733270575</v>
      </c>
      <c r="J16" s="671">
        <v>440.89449549089682</v>
      </c>
      <c r="K16" s="671">
        <v>731.35058282360251</v>
      </c>
    </row>
    <row r="17" spans="1:11" ht="27" customHeight="1" thickBot="1" x14ac:dyDescent="0.25">
      <c r="A17" s="159"/>
      <c r="B17" s="166"/>
      <c r="C17" s="155"/>
      <c r="D17" s="155"/>
      <c r="E17" s="155"/>
      <c r="F17" s="155"/>
      <c r="G17" s="155"/>
      <c r="H17" s="155"/>
      <c r="I17" s="155"/>
      <c r="J17" s="155"/>
      <c r="K17" s="155"/>
    </row>
    <row r="18" spans="1:11" ht="15" thickTop="1" x14ac:dyDescent="0.2">
      <c r="A18" s="1102" t="s">
        <v>1386</v>
      </c>
      <c r="B18" s="1102"/>
      <c r="C18" s="1102"/>
      <c r="D18" s="1102"/>
      <c r="E18" s="1102"/>
      <c r="F18" s="1102"/>
      <c r="G18" s="1102"/>
      <c r="H18" s="1102"/>
      <c r="I18" s="1102"/>
      <c r="J18" s="1102"/>
      <c r="K18" s="1102"/>
    </row>
    <row r="19" spans="1:11" ht="35.25" customHeight="1" x14ac:dyDescent="0.2">
      <c r="A19" s="1100" t="s">
        <v>1721</v>
      </c>
      <c r="B19" s="1100"/>
      <c r="C19" s="1100"/>
      <c r="D19" s="1100"/>
      <c r="E19" s="1100"/>
      <c r="F19" s="1100"/>
      <c r="G19" s="1100"/>
      <c r="H19" s="1100"/>
      <c r="I19" s="1100"/>
      <c r="J19" s="1100"/>
      <c r="K19" s="1100"/>
    </row>
    <row r="20" spans="1:11" ht="35.25" customHeight="1" x14ac:dyDescent="0.2">
      <c r="A20" s="1100" t="s">
        <v>1722</v>
      </c>
      <c r="B20" s="1100"/>
      <c r="C20" s="1100"/>
      <c r="D20" s="1100"/>
      <c r="E20" s="1100"/>
      <c r="F20" s="1100"/>
      <c r="G20" s="1100"/>
      <c r="H20" s="1100"/>
      <c r="I20" s="1100"/>
      <c r="J20" s="1100"/>
      <c r="K20" s="1100"/>
    </row>
    <row r="21" spans="1:11" ht="27" customHeight="1" x14ac:dyDescent="0.2">
      <c r="A21" s="1100" t="s">
        <v>1712</v>
      </c>
      <c r="B21" s="1100"/>
      <c r="C21" s="1100"/>
      <c r="D21" s="1100"/>
      <c r="E21" s="1100"/>
      <c r="F21" s="1100"/>
      <c r="G21" s="1100"/>
      <c r="H21" s="1100"/>
      <c r="I21" s="1100"/>
      <c r="J21" s="1100"/>
      <c r="K21" s="1100"/>
    </row>
    <row r="22" spans="1:11" ht="32.25" customHeight="1" x14ac:dyDescent="0.2">
      <c r="A22" s="1100" t="s">
        <v>1723</v>
      </c>
      <c r="B22" s="1100"/>
      <c r="C22" s="1100"/>
      <c r="D22" s="1100"/>
      <c r="E22" s="1100"/>
      <c r="F22" s="1100"/>
      <c r="G22" s="1100"/>
      <c r="H22" s="1100"/>
      <c r="I22" s="1100"/>
      <c r="J22" s="1100"/>
      <c r="K22" s="1100"/>
    </row>
    <row r="23" spans="1:11" ht="32.25" customHeight="1" x14ac:dyDescent="0.2">
      <c r="A23" s="1047" t="s">
        <v>303</v>
      </c>
      <c r="B23" s="1047"/>
      <c r="C23" s="1047"/>
      <c r="D23" s="1047"/>
      <c r="E23" s="1047"/>
      <c r="F23" s="1047"/>
      <c r="G23" s="1047"/>
      <c r="H23" s="1047"/>
      <c r="I23" s="1047"/>
      <c r="J23" s="1047"/>
      <c r="K23" s="1047"/>
    </row>
    <row r="24" spans="1:11" ht="31.5" customHeight="1" x14ac:dyDescent="0.2">
      <c r="A24" s="1100" t="s">
        <v>1714</v>
      </c>
      <c r="B24" s="1100"/>
      <c r="C24" s="1100"/>
      <c r="D24" s="1100"/>
      <c r="E24" s="1100"/>
      <c r="F24" s="1100"/>
      <c r="G24" s="1100"/>
      <c r="H24" s="1100"/>
      <c r="I24" s="1100"/>
      <c r="J24" s="1100"/>
      <c r="K24" s="1100"/>
    </row>
    <row r="25" spans="1:11" ht="32.25" customHeight="1" x14ac:dyDescent="0.2">
      <c r="A25" s="1100" t="s">
        <v>1724</v>
      </c>
      <c r="B25" s="1100"/>
      <c r="C25" s="1100"/>
      <c r="D25" s="1100"/>
      <c r="E25" s="1100"/>
      <c r="F25" s="1100"/>
      <c r="G25" s="1100"/>
      <c r="H25" s="1100"/>
      <c r="I25" s="1100"/>
      <c r="J25" s="1100"/>
      <c r="K25" s="1100"/>
    </row>
    <row r="26" spans="1:11" ht="30.75" customHeight="1" x14ac:dyDescent="0.2">
      <c r="A26" s="1100" t="s">
        <v>1716</v>
      </c>
      <c r="B26" s="1100"/>
      <c r="C26" s="1100"/>
      <c r="D26" s="1100"/>
      <c r="E26" s="1100"/>
      <c r="F26" s="1100"/>
      <c r="G26" s="1100"/>
      <c r="H26" s="1100"/>
      <c r="I26" s="1100"/>
      <c r="J26" s="1100"/>
      <c r="K26" s="1100"/>
    </row>
    <row r="27" spans="1:11" ht="21.75" customHeight="1" x14ac:dyDescent="0.2">
      <c r="A27" s="1100" t="s">
        <v>1717</v>
      </c>
      <c r="B27" s="1100"/>
      <c r="C27" s="1100"/>
      <c r="D27" s="1100"/>
      <c r="E27" s="1100"/>
      <c r="F27" s="1100"/>
      <c r="G27" s="1100"/>
      <c r="H27" s="1100"/>
      <c r="I27" s="1100"/>
      <c r="J27" s="1100"/>
      <c r="K27" s="1100"/>
    </row>
    <row r="28" spans="1:11" ht="20.25" customHeight="1" x14ac:dyDescent="0.2">
      <c r="A28" s="1100" t="s">
        <v>1718</v>
      </c>
      <c r="B28" s="1100"/>
      <c r="C28" s="1100"/>
      <c r="D28" s="1100"/>
      <c r="E28" s="1100"/>
      <c r="F28" s="1100"/>
      <c r="G28" s="1100"/>
      <c r="H28" s="1100"/>
      <c r="I28" s="1100"/>
      <c r="J28" s="1100"/>
      <c r="K28" s="1100"/>
    </row>
    <row r="29" spans="1:11" x14ac:dyDescent="0.2">
      <c r="A29" s="1099" t="s">
        <v>1719</v>
      </c>
      <c r="B29" s="1099"/>
      <c r="C29" s="1099"/>
      <c r="D29" s="1099"/>
      <c r="E29" s="1099"/>
      <c r="F29" s="1099"/>
      <c r="G29" s="1099"/>
      <c r="H29" s="1099"/>
      <c r="I29" s="1099"/>
      <c r="J29" s="1099"/>
      <c r="K29" s="1099"/>
    </row>
    <row r="30" spans="1:11" x14ac:dyDescent="0.2">
      <c r="A30" s="1047" t="s">
        <v>99</v>
      </c>
      <c r="B30" s="1047"/>
      <c r="C30" s="1047"/>
      <c r="D30" s="1047"/>
      <c r="E30" s="1047"/>
      <c r="F30" s="1047"/>
      <c r="G30" s="1047"/>
      <c r="H30" s="1047"/>
      <c r="I30" s="1047"/>
      <c r="J30" s="1047"/>
      <c r="K30" s="1047"/>
    </row>
    <row r="31" spans="1:11" x14ac:dyDescent="0.2">
      <c r="A31" s="1000" t="s">
        <v>1662</v>
      </c>
      <c r="B31" s="1000"/>
      <c r="C31" s="1000"/>
      <c r="D31" s="1000"/>
      <c r="E31" s="1000"/>
      <c r="F31" s="1000"/>
      <c r="G31" s="1000"/>
      <c r="H31" s="1000"/>
      <c r="I31" s="1000"/>
      <c r="J31" s="1000"/>
      <c r="K31" s="1000"/>
    </row>
    <row r="32" spans="1:11" ht="21.75" customHeight="1" x14ac:dyDescent="0.2">
      <c r="A32" s="1067" t="s">
        <v>1685</v>
      </c>
      <c r="B32" s="1067"/>
      <c r="C32" s="1067"/>
      <c r="D32" s="1067"/>
      <c r="E32" s="1067"/>
      <c r="F32" s="1067"/>
      <c r="G32" s="1067"/>
      <c r="H32" s="1067"/>
      <c r="I32" s="1067"/>
      <c r="J32" s="1067"/>
      <c r="K32" s="1067"/>
    </row>
    <row r="33" spans="1:11" x14ac:dyDescent="0.2">
      <c r="A33" s="827"/>
      <c r="B33" s="826"/>
      <c r="C33" s="826"/>
      <c r="D33" s="826"/>
      <c r="E33" s="826"/>
      <c r="F33" s="826"/>
      <c r="G33" s="826"/>
      <c r="H33" s="826"/>
      <c r="I33" s="826"/>
      <c r="J33" s="826"/>
      <c r="K33" s="826"/>
    </row>
    <row r="34" spans="1:11" x14ac:dyDescent="0.2">
      <c r="A34" s="827"/>
      <c r="B34" s="826"/>
      <c r="C34" s="826"/>
      <c r="D34" s="826"/>
      <c r="E34" s="826"/>
      <c r="F34" s="826"/>
      <c r="G34" s="826"/>
      <c r="H34" s="826"/>
      <c r="I34" s="826"/>
      <c r="J34" s="826"/>
      <c r="K34" s="826"/>
    </row>
  </sheetData>
  <mergeCells count="24">
    <mergeCell ref="A32:K32"/>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6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H46"/>
  <sheetViews>
    <sheetView topLeftCell="A31" zoomScaleNormal="100" zoomScaleSheetLayoutView="115" workbookViewId="0">
      <selection activeCell="A36" sqref="A36:G46"/>
    </sheetView>
  </sheetViews>
  <sheetFormatPr defaultRowHeight="14.25" x14ac:dyDescent="0.2"/>
  <cols>
    <col min="1" max="1" width="50.375" customWidth="1"/>
    <col min="2" max="7" width="12.375" customWidth="1"/>
  </cols>
  <sheetData>
    <row r="1" spans="1:8" ht="18.75" x14ac:dyDescent="0.2">
      <c r="A1" s="1050" t="s">
        <v>304</v>
      </c>
      <c r="B1" s="1050"/>
      <c r="C1" s="1050"/>
      <c r="D1" s="1050"/>
      <c r="E1" s="1050"/>
      <c r="F1" s="1050"/>
      <c r="G1" s="1050"/>
    </row>
    <row r="2" spans="1:8" ht="18.75" x14ac:dyDescent="0.2">
      <c r="A2" s="1050" t="s">
        <v>1428</v>
      </c>
      <c r="B2" s="1050"/>
      <c r="C2" s="1050"/>
      <c r="D2" s="1050"/>
      <c r="E2" s="1050"/>
      <c r="F2" s="1050"/>
      <c r="G2" s="1050"/>
    </row>
    <row r="3" spans="1:8" x14ac:dyDescent="0.2">
      <c r="A3" s="1109" t="s">
        <v>305</v>
      </c>
      <c r="B3" s="1109"/>
      <c r="C3" s="1109"/>
      <c r="D3" s="1109"/>
      <c r="E3" s="1109"/>
      <c r="F3" s="1109"/>
      <c r="G3" s="1109"/>
    </row>
    <row r="4" spans="1:8" ht="15" thickBot="1" x14ac:dyDescent="0.25">
      <c r="A4" s="1110" t="s">
        <v>1406</v>
      </c>
      <c r="B4" s="1110"/>
      <c r="C4" s="1110"/>
      <c r="D4" s="1110"/>
      <c r="E4" s="1110"/>
      <c r="F4" s="1110"/>
      <c r="G4" s="1110"/>
    </row>
    <row r="5" spans="1:8" ht="15.75" thickTop="1" thickBot="1" x14ac:dyDescent="0.25">
      <c r="A5" s="580" t="s">
        <v>242</v>
      </c>
      <c r="B5" s="1113">
        <v>2024</v>
      </c>
      <c r="C5" s="1114"/>
      <c r="D5" s="1114"/>
      <c r="E5" s="1114"/>
      <c r="F5" s="1113">
        <v>2025</v>
      </c>
      <c r="G5" s="1114"/>
    </row>
    <row r="6" spans="1:8" ht="15" thickBot="1" x14ac:dyDescent="0.25">
      <c r="A6" s="581" t="s">
        <v>247</v>
      </c>
      <c r="B6" s="1111" t="s">
        <v>993</v>
      </c>
      <c r="C6" s="1112"/>
      <c r="D6" s="1111" t="s">
        <v>1640</v>
      </c>
      <c r="E6" s="1112"/>
      <c r="F6" s="1115" t="s">
        <v>1639</v>
      </c>
      <c r="G6" s="1115"/>
      <c r="H6" s="389"/>
    </row>
    <row r="7" spans="1:8" x14ac:dyDescent="0.2">
      <c r="A7" s="210"/>
      <c r="B7" s="57" t="s">
        <v>250</v>
      </c>
      <c r="C7" s="58"/>
      <c r="D7" s="57" t="s">
        <v>250</v>
      </c>
      <c r="E7" s="58"/>
      <c r="F7" s="57" t="s">
        <v>250</v>
      </c>
      <c r="G7" s="14"/>
    </row>
    <row r="8" spans="1:8" ht="15" thickBot="1" x14ac:dyDescent="0.25">
      <c r="A8" s="211"/>
      <c r="B8" s="59" t="s">
        <v>252</v>
      </c>
      <c r="C8" s="59" t="s">
        <v>106</v>
      </c>
      <c r="D8" s="59" t="s">
        <v>252</v>
      </c>
      <c r="E8" s="59" t="s">
        <v>106</v>
      </c>
      <c r="F8" s="59" t="s">
        <v>252</v>
      </c>
      <c r="G8" s="60" t="s">
        <v>106</v>
      </c>
    </row>
    <row r="9" spans="1:8" ht="15.75" thickTop="1" x14ac:dyDescent="0.2">
      <c r="A9" s="61"/>
      <c r="B9" s="192"/>
      <c r="C9" s="192"/>
      <c r="D9" s="192"/>
      <c r="E9" s="62"/>
      <c r="F9" s="62"/>
      <c r="G9" s="14"/>
    </row>
    <row r="10" spans="1:8" ht="28.5" customHeight="1" x14ac:dyDescent="0.2">
      <c r="A10" s="21" t="s">
        <v>253</v>
      </c>
      <c r="B10" s="561">
        <v>74412934</v>
      </c>
      <c r="C10" s="177">
        <v>166026.46970653697</v>
      </c>
      <c r="D10" s="561">
        <v>69115946</v>
      </c>
      <c r="E10" s="177">
        <v>180353.54214380748</v>
      </c>
      <c r="F10" s="561">
        <v>133916423</v>
      </c>
      <c r="G10" s="177">
        <v>275616.54039117042</v>
      </c>
    </row>
    <row r="11" spans="1:8" ht="28.5" customHeight="1" x14ac:dyDescent="0.2">
      <c r="A11" s="21" t="s">
        <v>254</v>
      </c>
      <c r="B11" s="561">
        <v>5417748</v>
      </c>
      <c r="C11" s="177">
        <v>191649.32715662126</v>
      </c>
      <c r="D11" s="561">
        <v>5586559</v>
      </c>
      <c r="E11" s="177">
        <v>200541.29973331001</v>
      </c>
      <c r="F11" s="561">
        <v>5708216</v>
      </c>
      <c r="G11" s="177">
        <v>204420.09669845548</v>
      </c>
    </row>
    <row r="12" spans="1:8" ht="28.5" customHeight="1" x14ac:dyDescent="0.2">
      <c r="A12" s="21" t="s">
        <v>255</v>
      </c>
      <c r="B12" s="561">
        <v>8320529</v>
      </c>
      <c r="C12" s="177">
        <v>581298.41753894661</v>
      </c>
      <c r="D12" s="561">
        <v>8463973</v>
      </c>
      <c r="E12" s="177">
        <v>600709.69840474695</v>
      </c>
      <c r="F12" s="561">
        <v>7756100</v>
      </c>
      <c r="G12" s="177">
        <v>599200.7720571555</v>
      </c>
    </row>
    <row r="13" spans="1:8" ht="28.5" customHeight="1" x14ac:dyDescent="0.2">
      <c r="A13" s="21" t="s">
        <v>256</v>
      </c>
      <c r="B13" s="561">
        <v>5558296</v>
      </c>
      <c r="C13" s="177">
        <v>682335.38809474173</v>
      </c>
      <c r="D13" s="561">
        <v>4670292</v>
      </c>
      <c r="E13" s="177">
        <v>584570.39515698701</v>
      </c>
      <c r="F13" s="561">
        <v>4878158</v>
      </c>
      <c r="G13" s="177">
        <v>571571.2255927776</v>
      </c>
    </row>
    <row r="14" spans="1:8" ht="28.5" customHeight="1" x14ac:dyDescent="0.2">
      <c r="A14" s="21" t="s">
        <v>257</v>
      </c>
      <c r="B14" s="561">
        <v>2873786</v>
      </c>
      <c r="C14" s="177">
        <v>499666.41777895926</v>
      </c>
      <c r="D14" s="561">
        <v>4211695</v>
      </c>
      <c r="E14" s="177">
        <v>733679.124502216</v>
      </c>
      <c r="F14" s="561">
        <v>2301571</v>
      </c>
      <c r="G14" s="177">
        <v>398461.4333472228</v>
      </c>
    </row>
    <row r="15" spans="1:8" ht="28.5" customHeight="1" x14ac:dyDescent="0.2">
      <c r="A15" s="21" t="s">
        <v>258</v>
      </c>
      <c r="B15" s="561">
        <v>4366457</v>
      </c>
      <c r="C15" s="177">
        <v>1042966.0996204119</v>
      </c>
      <c r="D15" s="561">
        <v>3716316</v>
      </c>
      <c r="E15" s="177">
        <v>908064.65395882097</v>
      </c>
      <c r="F15" s="561">
        <v>3986977</v>
      </c>
      <c r="G15" s="177">
        <v>970431.7954861602</v>
      </c>
    </row>
    <row r="16" spans="1:8" ht="28.5" customHeight="1" x14ac:dyDescent="0.2">
      <c r="A16" s="21" t="s">
        <v>259</v>
      </c>
      <c r="B16" s="561">
        <v>2054819</v>
      </c>
      <c r="C16" s="177">
        <v>711202.56736834918</v>
      </c>
      <c r="D16" s="561">
        <v>2122478</v>
      </c>
      <c r="E16" s="177">
        <v>735167.47070865904</v>
      </c>
      <c r="F16" s="561">
        <v>1797053</v>
      </c>
      <c r="G16" s="177">
        <v>619378.32656811608</v>
      </c>
    </row>
    <row r="17" spans="1:7" ht="28.5" customHeight="1" x14ac:dyDescent="0.2">
      <c r="A17" s="21" t="s">
        <v>260</v>
      </c>
      <c r="B17" s="561">
        <v>1853300</v>
      </c>
      <c r="C17" s="177">
        <v>844448.28606474167</v>
      </c>
      <c r="D17" s="561">
        <v>1446327</v>
      </c>
      <c r="E17" s="177">
        <v>645575.20666422497</v>
      </c>
      <c r="F17" s="561">
        <v>1102514</v>
      </c>
      <c r="G17" s="177">
        <v>491639.11164257972</v>
      </c>
    </row>
    <row r="18" spans="1:7" ht="28.5" customHeight="1" x14ac:dyDescent="0.2">
      <c r="A18" s="21" t="s">
        <v>261</v>
      </c>
      <c r="B18" s="561">
        <v>1925194</v>
      </c>
      <c r="C18" s="177">
        <v>1156194.5880812467</v>
      </c>
      <c r="D18" s="561">
        <v>1876135</v>
      </c>
      <c r="E18" s="177">
        <v>1133849.24729269</v>
      </c>
      <c r="F18" s="561">
        <v>1572724</v>
      </c>
      <c r="G18" s="177">
        <v>950841.9949966399</v>
      </c>
    </row>
    <row r="19" spans="1:7" ht="28.5" customHeight="1" x14ac:dyDescent="0.2">
      <c r="A19" s="21" t="s">
        <v>262</v>
      </c>
      <c r="B19" s="561">
        <v>1191618</v>
      </c>
      <c r="C19" s="177">
        <v>1007493.9390207611</v>
      </c>
      <c r="D19" s="561">
        <v>927974</v>
      </c>
      <c r="E19" s="177">
        <v>801042.17711448402</v>
      </c>
      <c r="F19" s="561">
        <v>771150</v>
      </c>
      <c r="G19" s="177">
        <v>666872.60748400993</v>
      </c>
    </row>
    <row r="20" spans="1:7" ht="28.5" customHeight="1" x14ac:dyDescent="0.2">
      <c r="A20" s="21" t="s">
        <v>263</v>
      </c>
      <c r="B20" s="561">
        <v>1364186</v>
      </c>
      <c r="C20" s="177">
        <v>1869290.746121919</v>
      </c>
      <c r="D20" s="561">
        <v>1438479</v>
      </c>
      <c r="E20" s="177">
        <v>1966494.5427063699</v>
      </c>
      <c r="F20" s="561">
        <v>1355528</v>
      </c>
      <c r="G20" s="177">
        <v>1868792.4001507792</v>
      </c>
    </row>
    <row r="21" spans="1:7" ht="28.5" customHeight="1" x14ac:dyDescent="0.2">
      <c r="A21" s="21" t="s">
        <v>264</v>
      </c>
      <c r="B21" s="561">
        <v>498046</v>
      </c>
      <c r="C21" s="177">
        <v>1204002.349469797</v>
      </c>
      <c r="D21" s="561">
        <v>492438</v>
      </c>
      <c r="E21" s="177">
        <v>1192445.0160417701</v>
      </c>
      <c r="F21" s="561">
        <v>598111</v>
      </c>
      <c r="G21" s="177">
        <v>1318254.3582085574</v>
      </c>
    </row>
    <row r="22" spans="1:7" ht="28.5" customHeight="1" x14ac:dyDescent="0.2">
      <c r="A22" s="21" t="s">
        <v>265</v>
      </c>
      <c r="B22" s="561">
        <v>245589</v>
      </c>
      <c r="C22" s="177">
        <v>843186.2742636</v>
      </c>
      <c r="D22" s="561">
        <v>242662</v>
      </c>
      <c r="E22" s="177">
        <v>832738.99315964698</v>
      </c>
      <c r="F22" s="561">
        <v>341734</v>
      </c>
      <c r="G22" s="177">
        <v>1192395.653431036</v>
      </c>
    </row>
    <row r="23" spans="1:7" ht="28.5" customHeight="1" x14ac:dyDescent="0.2">
      <c r="A23" s="21" t="s">
        <v>266</v>
      </c>
      <c r="B23" s="561">
        <v>144525</v>
      </c>
      <c r="C23" s="177">
        <v>641961.79959667195</v>
      </c>
      <c r="D23" s="561">
        <v>197489</v>
      </c>
      <c r="E23" s="177">
        <v>893227.71585303999</v>
      </c>
      <c r="F23" s="561">
        <v>180912</v>
      </c>
      <c r="G23" s="177">
        <v>804233.60886011494</v>
      </c>
    </row>
    <row r="24" spans="1:7" ht="28.5" customHeight="1" x14ac:dyDescent="0.2">
      <c r="A24" s="21" t="s">
        <v>267</v>
      </c>
      <c r="B24" s="561">
        <v>109822</v>
      </c>
      <c r="C24" s="177">
        <v>591122.24016849895</v>
      </c>
      <c r="D24" s="561">
        <v>112320</v>
      </c>
      <c r="E24" s="177">
        <v>605730.38228495198</v>
      </c>
      <c r="F24" s="561">
        <v>133663</v>
      </c>
      <c r="G24" s="177">
        <v>720763.79943476606</v>
      </c>
    </row>
    <row r="25" spans="1:7" ht="28.5" customHeight="1" x14ac:dyDescent="0.2">
      <c r="A25" s="21" t="s">
        <v>268</v>
      </c>
      <c r="B25" s="561">
        <v>68435</v>
      </c>
      <c r="C25" s="177">
        <v>441761.73481864401</v>
      </c>
      <c r="D25" s="561">
        <v>68815</v>
      </c>
      <c r="E25" s="177">
        <v>444619.12488553801</v>
      </c>
      <c r="F25" s="561">
        <v>85076</v>
      </c>
      <c r="G25" s="177">
        <v>549264.17363996501</v>
      </c>
    </row>
    <row r="26" spans="1:7" ht="28.5" customHeight="1" x14ac:dyDescent="0.2">
      <c r="A26" s="21" t="s">
        <v>269</v>
      </c>
      <c r="B26" s="561">
        <v>51532</v>
      </c>
      <c r="C26" s="177">
        <v>383786.51477806002</v>
      </c>
      <c r="D26" s="561">
        <v>54845</v>
      </c>
      <c r="E26" s="177">
        <v>408688.35496293602</v>
      </c>
      <c r="F26" s="561">
        <v>62308</v>
      </c>
      <c r="G26" s="177">
        <v>464489.426538056</v>
      </c>
    </row>
    <row r="27" spans="1:7" ht="28.5" customHeight="1" x14ac:dyDescent="0.2">
      <c r="A27" s="21" t="s">
        <v>270</v>
      </c>
      <c r="B27" s="561">
        <v>39141</v>
      </c>
      <c r="C27" s="177">
        <v>331066.87265216291</v>
      </c>
      <c r="D27" s="561">
        <v>40231</v>
      </c>
      <c r="E27" s="177">
        <v>340213.871921218</v>
      </c>
      <c r="F27" s="561">
        <v>48340</v>
      </c>
      <c r="G27" s="177">
        <v>408624.58263619203</v>
      </c>
    </row>
    <row r="28" spans="1:7" ht="28.5" customHeight="1" x14ac:dyDescent="0.2">
      <c r="A28" s="21" t="s">
        <v>271</v>
      </c>
      <c r="B28" s="561">
        <v>31946</v>
      </c>
      <c r="C28" s="177">
        <v>302384.85027081193</v>
      </c>
      <c r="D28" s="561">
        <v>31352</v>
      </c>
      <c r="E28" s="177">
        <v>297335.98444084497</v>
      </c>
      <c r="F28" s="561">
        <v>37612</v>
      </c>
      <c r="G28" s="177">
        <v>356551.72577284998</v>
      </c>
    </row>
    <row r="29" spans="1:7" ht="28.5" customHeight="1" x14ac:dyDescent="0.2">
      <c r="A29" s="21" t="s">
        <v>272</v>
      </c>
      <c r="B29" s="561">
        <v>230821</v>
      </c>
      <c r="C29" s="177">
        <v>5364244.6106513012</v>
      </c>
      <c r="D29" s="561">
        <v>226464</v>
      </c>
      <c r="E29" s="177">
        <v>5256992.6629381096</v>
      </c>
      <c r="F29" s="561">
        <v>264962</v>
      </c>
      <c r="G29" s="177">
        <v>6048552.4160969406</v>
      </c>
    </row>
    <row r="30" spans="1:7" ht="28.5" customHeight="1" x14ac:dyDescent="0.2">
      <c r="A30" s="21" t="s">
        <v>273</v>
      </c>
      <c r="B30" s="561">
        <v>14859</v>
      </c>
      <c r="C30" s="177">
        <v>2823371.0573444003</v>
      </c>
      <c r="D30" s="561">
        <v>14755</v>
      </c>
      <c r="E30" s="177">
        <v>2848879.2719688001</v>
      </c>
      <c r="F30" s="561">
        <v>15380</v>
      </c>
      <c r="G30" s="177">
        <v>2954831.0107050999</v>
      </c>
    </row>
    <row r="31" spans="1:7" ht="28.5" customHeight="1" x14ac:dyDescent="0.2">
      <c r="A31" s="21" t="s">
        <v>274</v>
      </c>
      <c r="B31" s="561">
        <v>2197</v>
      </c>
      <c r="C31" s="177">
        <v>1470154.1146486001</v>
      </c>
      <c r="D31" s="561">
        <v>2144</v>
      </c>
      <c r="E31" s="177">
        <v>1477282.7863022001</v>
      </c>
      <c r="F31" s="561">
        <v>1945</v>
      </c>
      <c r="G31" s="177">
        <v>1296191.2629642</v>
      </c>
    </row>
    <row r="32" spans="1:7" ht="28.5" customHeight="1" x14ac:dyDescent="0.2">
      <c r="A32" s="21" t="s">
        <v>275</v>
      </c>
      <c r="B32" s="561">
        <v>1764</v>
      </c>
      <c r="C32" s="177">
        <v>3350582.551159</v>
      </c>
      <c r="D32" s="561">
        <v>1789</v>
      </c>
      <c r="E32" s="177">
        <v>3416717.1281110002</v>
      </c>
      <c r="F32" s="561">
        <v>1787</v>
      </c>
      <c r="G32" s="177">
        <v>3393861.0949639999</v>
      </c>
    </row>
    <row r="33" spans="1:7" ht="28.5" customHeight="1" x14ac:dyDescent="0.2">
      <c r="A33" s="21" t="s">
        <v>306</v>
      </c>
      <c r="B33" s="561">
        <v>206</v>
      </c>
      <c r="C33" s="177">
        <v>1371132.9651500001</v>
      </c>
      <c r="D33" s="561">
        <v>200</v>
      </c>
      <c r="E33" s="177">
        <v>1296026.100965</v>
      </c>
      <c r="F33" s="561">
        <v>237</v>
      </c>
      <c r="G33" s="177">
        <v>1565190.2404389998</v>
      </c>
    </row>
    <row r="34" spans="1:7" ht="28.5" customHeight="1" thickBot="1" x14ac:dyDescent="0.25">
      <c r="A34" s="443" t="s">
        <v>277</v>
      </c>
      <c r="B34" s="562">
        <v>127</v>
      </c>
      <c r="C34" s="178">
        <v>2724914.3777799997</v>
      </c>
      <c r="D34" s="562">
        <v>97</v>
      </c>
      <c r="E34" s="178">
        <v>2014008.0040899999</v>
      </c>
      <c r="F34" s="562">
        <v>109</v>
      </c>
      <c r="G34" s="178">
        <v>2372929.8987729996</v>
      </c>
    </row>
    <row r="35" spans="1:7" ht="28.5" customHeight="1" thickTop="1" thickBot="1" x14ac:dyDescent="0.25">
      <c r="A35" s="63" t="s">
        <v>236</v>
      </c>
      <c r="B35" s="563">
        <v>110777877</v>
      </c>
      <c r="C35" s="176">
        <v>30596244.559304781</v>
      </c>
      <c r="D35" s="563">
        <v>105061775</v>
      </c>
      <c r="E35" s="176">
        <v>29814952.756311376</v>
      </c>
      <c r="F35" s="563">
        <v>166918590</v>
      </c>
      <c r="G35" s="176">
        <v>31063359.556878846</v>
      </c>
    </row>
    <row r="36" spans="1:7" s="160" customFormat="1" ht="10.5" customHeight="1" thickTop="1" x14ac:dyDescent="0.2">
      <c r="A36" s="1116" t="s">
        <v>1386</v>
      </c>
      <c r="B36" s="1116"/>
      <c r="C36" s="1116"/>
      <c r="D36" s="1116"/>
      <c r="E36" s="1116"/>
      <c r="F36" s="1116"/>
      <c r="G36" s="1116"/>
    </row>
    <row r="37" spans="1:7" x14ac:dyDescent="0.2">
      <c r="A37" s="995" t="s">
        <v>307</v>
      </c>
      <c r="B37" s="995"/>
      <c r="C37" s="995"/>
      <c r="D37" s="995"/>
      <c r="E37" s="995"/>
      <c r="F37" s="995"/>
      <c r="G37" s="995"/>
    </row>
    <row r="38" spans="1:7" ht="20.25" customHeight="1" x14ac:dyDescent="0.2">
      <c r="A38" s="995" t="s">
        <v>308</v>
      </c>
      <c r="B38" s="995"/>
      <c r="C38" s="995"/>
      <c r="D38" s="995"/>
      <c r="E38" s="995"/>
      <c r="F38" s="995"/>
      <c r="G38" s="995"/>
    </row>
    <row r="39" spans="1:7" ht="18.75" customHeight="1" x14ac:dyDescent="0.2">
      <c r="A39" s="995" t="s">
        <v>309</v>
      </c>
      <c r="B39" s="995"/>
      <c r="C39" s="995"/>
      <c r="D39" s="995"/>
      <c r="E39" s="995"/>
      <c r="F39" s="995"/>
      <c r="G39" s="995"/>
    </row>
    <row r="40" spans="1:7" x14ac:dyDescent="0.2">
      <c r="A40" s="995" t="s">
        <v>1594</v>
      </c>
      <c r="B40" s="995"/>
      <c r="C40" s="995"/>
      <c r="D40" s="995"/>
      <c r="E40" s="995"/>
      <c r="F40" s="995"/>
      <c r="G40" s="995"/>
    </row>
    <row r="41" spans="1:7" x14ac:dyDescent="0.2">
      <c r="A41" s="995" t="s">
        <v>310</v>
      </c>
      <c r="B41" s="995"/>
      <c r="C41" s="995"/>
      <c r="D41" s="995"/>
      <c r="E41" s="995"/>
      <c r="F41" s="995"/>
      <c r="G41" s="995"/>
    </row>
    <row r="42" spans="1:7" x14ac:dyDescent="0.2">
      <c r="A42" s="995" t="s">
        <v>311</v>
      </c>
      <c r="B42" s="995"/>
      <c r="C42" s="995"/>
      <c r="D42" s="995"/>
      <c r="E42" s="995"/>
      <c r="F42" s="995"/>
      <c r="G42" s="995"/>
    </row>
    <row r="43" spans="1:7" ht="20.25" customHeight="1" x14ac:dyDescent="0.2">
      <c r="A43" s="995" t="s">
        <v>1688</v>
      </c>
      <c r="B43" s="995"/>
      <c r="C43" s="995"/>
      <c r="D43" s="995"/>
      <c r="E43" s="995"/>
      <c r="F43" s="995"/>
      <c r="G43" s="995"/>
    </row>
    <row r="44" spans="1:7" x14ac:dyDescent="0.2">
      <c r="A44" s="712"/>
      <c r="B44" s="236"/>
      <c r="C44" s="236"/>
      <c r="D44" s="236"/>
      <c r="E44" s="236"/>
      <c r="F44" s="236"/>
      <c r="G44" s="236"/>
    </row>
    <row r="45" spans="1:7" x14ac:dyDescent="0.2">
      <c r="A45" s="712"/>
      <c r="B45" s="236"/>
      <c r="C45" s="236"/>
      <c r="D45" s="236"/>
      <c r="E45" s="236"/>
      <c r="F45" s="236"/>
      <c r="G45" s="236"/>
    </row>
    <row r="46" spans="1:7" x14ac:dyDescent="0.2">
      <c r="A46" s="712"/>
      <c r="B46" s="236"/>
      <c r="C46" s="236"/>
      <c r="D46" s="236"/>
      <c r="E46" s="236"/>
      <c r="F46" s="236"/>
      <c r="G46" s="236"/>
    </row>
  </sheetData>
  <mergeCells count="17">
    <mergeCell ref="A37:G37"/>
    <mergeCell ref="A38:G38"/>
    <mergeCell ref="A43:G43"/>
    <mergeCell ref="D6:E6"/>
    <mergeCell ref="F6:G6"/>
    <mergeCell ref="A39:G39"/>
    <mergeCell ref="A40:G40"/>
    <mergeCell ref="A41:G41"/>
    <mergeCell ref="A42:G42"/>
    <mergeCell ref="A36:G36"/>
    <mergeCell ref="A1:G1"/>
    <mergeCell ref="A2:G2"/>
    <mergeCell ref="A3:G3"/>
    <mergeCell ref="A4:G4"/>
    <mergeCell ref="B6:C6"/>
    <mergeCell ref="B5:E5"/>
    <mergeCell ref="F5:G5"/>
  </mergeCells>
  <pageMargins left="0.7" right="0.7" top="0.75" bottom="0.75" header="0.3" footer="0.3"/>
  <pageSetup paperSize="9" scale="64"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39997558519241921"/>
    <pageSetUpPr fitToPage="1"/>
  </sheetPr>
  <dimension ref="A1:K112"/>
  <sheetViews>
    <sheetView topLeftCell="A25" zoomScaleNormal="100" zoomScaleSheetLayoutView="80" workbookViewId="0">
      <selection activeCell="C51" sqref="C51"/>
    </sheetView>
  </sheetViews>
  <sheetFormatPr defaultColWidth="9.125" defaultRowHeight="12.75" x14ac:dyDescent="0.2"/>
  <cols>
    <col min="1" max="1" width="42" style="331" bestFit="1" customWidth="1"/>
    <col min="2" max="2" width="17.25" style="331" bestFit="1" customWidth="1"/>
    <col min="3" max="3" width="16.875" style="331" bestFit="1" customWidth="1"/>
    <col min="4" max="5" width="17.25" style="331" bestFit="1" customWidth="1"/>
    <col min="6" max="6" width="16.875" style="331" bestFit="1" customWidth="1"/>
    <col min="7" max="7" width="15.125" style="331" bestFit="1" customWidth="1"/>
    <col min="8" max="8" width="17.75" style="331" bestFit="1" customWidth="1"/>
    <col min="9" max="9" width="16.25" style="331" bestFit="1" customWidth="1"/>
    <col min="10" max="10" width="18.25" style="331" bestFit="1" customWidth="1"/>
    <col min="11" max="11" width="16.25" style="331" bestFit="1" customWidth="1"/>
    <col min="12" max="16384" width="9.125" style="331"/>
  </cols>
  <sheetData>
    <row r="1" spans="1:11" ht="26.25" customHeight="1" x14ac:dyDescent="0.35">
      <c r="A1" s="1119" t="s">
        <v>1221</v>
      </c>
      <c r="B1" s="1119"/>
      <c r="C1" s="1119"/>
      <c r="D1" s="1119"/>
      <c r="E1" s="1119"/>
      <c r="F1" s="1119"/>
      <c r="G1" s="1119"/>
      <c r="H1" s="1119"/>
      <c r="I1" s="1119"/>
      <c r="J1" s="1119"/>
      <c r="K1" s="1119"/>
    </row>
    <row r="2" spans="1:11" ht="18.75" x14ac:dyDescent="0.3">
      <c r="A2" s="1120" t="s">
        <v>305</v>
      </c>
      <c r="B2" s="1120"/>
      <c r="C2" s="1120"/>
      <c r="D2" s="1120"/>
      <c r="E2" s="1120"/>
      <c r="F2" s="1120"/>
      <c r="G2" s="1120"/>
      <c r="H2" s="1120"/>
      <c r="I2" s="1120"/>
      <c r="J2" s="1120"/>
      <c r="K2" s="1120"/>
    </row>
    <row r="3" spans="1:11" ht="18.75" customHeight="1" x14ac:dyDescent="0.2">
      <c r="A3" s="1020" t="s">
        <v>1642</v>
      </c>
      <c r="B3" s="1020"/>
      <c r="C3" s="1020"/>
      <c r="D3" s="1020"/>
      <c r="E3" s="1020"/>
      <c r="F3" s="1020"/>
      <c r="G3" s="1020"/>
      <c r="H3" s="1020"/>
      <c r="I3" s="1020"/>
      <c r="J3" s="1020"/>
      <c r="K3" s="1020"/>
    </row>
    <row r="4" spans="1:11" ht="18.75" customHeight="1" x14ac:dyDescent="0.2">
      <c r="A4" s="1121" t="s">
        <v>911</v>
      </c>
      <c r="B4" s="1121"/>
      <c r="C4" s="1121"/>
      <c r="D4" s="1121"/>
      <c r="E4" s="1121"/>
      <c r="F4" s="1121"/>
      <c r="G4" s="1121"/>
      <c r="H4" s="1121"/>
      <c r="I4" s="1121"/>
      <c r="J4" s="1121"/>
      <c r="K4" s="1121"/>
    </row>
    <row r="5" spans="1:11" ht="15.75" customHeight="1" thickBot="1" x14ac:dyDescent="0.25">
      <c r="A5" s="1117" t="s">
        <v>1424</v>
      </c>
      <c r="B5" s="1117"/>
      <c r="C5" s="1117"/>
      <c r="D5" s="1117"/>
      <c r="E5" s="1117"/>
      <c r="F5" s="1117"/>
      <c r="G5" s="1117"/>
      <c r="H5" s="1117"/>
      <c r="I5" s="1117"/>
      <c r="J5" s="1117"/>
      <c r="K5" s="1117"/>
    </row>
    <row r="6" spans="1:11" ht="29.25" customHeight="1" thickBot="1" x14ac:dyDescent="0.25">
      <c r="A6" s="1122" t="s">
        <v>1010</v>
      </c>
      <c r="B6" s="1124" t="s">
        <v>1011</v>
      </c>
      <c r="C6" s="1125"/>
      <c r="D6" s="1022" t="s">
        <v>1012</v>
      </c>
      <c r="E6" s="1022"/>
      <c r="F6" s="1126" t="s">
        <v>1013</v>
      </c>
      <c r="G6" s="1127"/>
      <c r="H6" s="1124" t="s">
        <v>280</v>
      </c>
      <c r="I6" s="1125"/>
      <c r="J6" s="1022" t="s">
        <v>287</v>
      </c>
      <c r="K6" s="1022"/>
    </row>
    <row r="7" spans="1:11" ht="29.25" thickBot="1" x14ac:dyDescent="0.25">
      <c r="A7" s="1123"/>
      <c r="B7" s="393" t="s">
        <v>1014</v>
      </c>
      <c r="C7" s="395" t="s">
        <v>106</v>
      </c>
      <c r="D7" s="351" t="s">
        <v>1014</v>
      </c>
      <c r="E7" s="394" t="s">
        <v>106</v>
      </c>
      <c r="F7" s="396" t="s">
        <v>1014</v>
      </c>
      <c r="G7" s="352" t="s">
        <v>106</v>
      </c>
      <c r="H7" s="393" t="s">
        <v>1014</v>
      </c>
      <c r="I7" s="394" t="s">
        <v>106</v>
      </c>
      <c r="J7" s="393" t="s">
        <v>1014</v>
      </c>
      <c r="K7" s="394" t="s">
        <v>106</v>
      </c>
    </row>
    <row r="8" spans="1:11" ht="14.25" x14ac:dyDescent="0.2">
      <c r="A8" s="353"/>
      <c r="B8" s="354"/>
      <c r="C8" s="355"/>
      <c r="D8" s="354"/>
      <c r="E8" s="355"/>
      <c r="F8" s="354"/>
      <c r="G8" s="355"/>
      <c r="H8" s="354"/>
      <c r="I8" s="355"/>
      <c r="J8" s="354"/>
      <c r="K8" s="355"/>
    </row>
    <row r="9" spans="1:11" ht="37.5" customHeight="1" x14ac:dyDescent="0.2">
      <c r="A9" s="677" t="s">
        <v>1217</v>
      </c>
      <c r="B9" s="674">
        <v>81561247</v>
      </c>
      <c r="C9" s="674">
        <v>83354.834969026997</v>
      </c>
      <c r="D9" s="674">
        <v>37228206</v>
      </c>
      <c r="E9" s="674">
        <v>21427.055611495922</v>
      </c>
      <c r="F9" s="674">
        <v>652238</v>
      </c>
      <c r="G9" s="674">
        <v>525.47084554931905</v>
      </c>
      <c r="H9" s="674">
        <v>747429</v>
      </c>
      <c r="I9" s="674">
        <v>473.30324785796324</v>
      </c>
      <c r="J9" s="675">
        <v>120189120</v>
      </c>
      <c r="K9" s="675">
        <v>105780.66467393021</v>
      </c>
    </row>
    <row r="10" spans="1:11" ht="37.5" customHeight="1" x14ac:dyDescent="0.2">
      <c r="A10" s="677" t="s">
        <v>1218</v>
      </c>
      <c r="B10" s="674">
        <v>4304677</v>
      </c>
      <c r="C10" s="674">
        <v>32624.113268188441</v>
      </c>
      <c r="D10" s="674">
        <v>1144848</v>
      </c>
      <c r="E10" s="674">
        <v>8219.2255669620736</v>
      </c>
      <c r="F10" s="674">
        <v>75938</v>
      </c>
      <c r="G10" s="674">
        <v>539.52792025992903</v>
      </c>
      <c r="H10" s="674">
        <v>115949</v>
      </c>
      <c r="I10" s="674">
        <v>798.53329466545415</v>
      </c>
      <c r="J10" s="675">
        <v>5641412</v>
      </c>
      <c r="K10" s="675">
        <v>42181.400050075899</v>
      </c>
    </row>
    <row r="11" spans="1:11" ht="37.5" customHeight="1" x14ac:dyDescent="0.2">
      <c r="A11" s="677" t="s">
        <v>1219</v>
      </c>
      <c r="B11" s="674">
        <v>4790054</v>
      </c>
      <c r="C11" s="674">
        <v>67082.471064161087</v>
      </c>
      <c r="D11" s="674">
        <v>1137982</v>
      </c>
      <c r="E11" s="674">
        <v>14762.22231391366</v>
      </c>
      <c r="F11" s="674">
        <v>76666</v>
      </c>
      <c r="G11" s="674">
        <v>1082.79574602762</v>
      </c>
      <c r="H11" s="674">
        <v>108588</v>
      </c>
      <c r="I11" s="674">
        <v>1511.8832460522799</v>
      </c>
      <c r="J11" s="675">
        <v>6113290</v>
      </c>
      <c r="K11" s="675">
        <v>84439.372370154655</v>
      </c>
    </row>
    <row r="12" spans="1:11" ht="37.5" customHeight="1" x14ac:dyDescent="0.2">
      <c r="A12" s="677" t="s">
        <v>1220</v>
      </c>
      <c r="B12" s="674">
        <v>1515907</v>
      </c>
      <c r="C12" s="674">
        <v>33367.883246203637</v>
      </c>
      <c r="D12" s="674">
        <v>395967</v>
      </c>
      <c r="E12" s="674">
        <v>8499.5520406720007</v>
      </c>
      <c r="F12" s="674">
        <v>24967</v>
      </c>
      <c r="G12" s="674">
        <v>556.45584519667</v>
      </c>
      <c r="H12" s="674">
        <v>35760</v>
      </c>
      <c r="I12" s="674">
        <v>791.21216493740997</v>
      </c>
      <c r="J12" s="675">
        <v>1972601</v>
      </c>
      <c r="K12" s="675">
        <v>43215.103297009715</v>
      </c>
    </row>
    <row r="13" spans="1:11" ht="37.5" customHeight="1" x14ac:dyDescent="0.2">
      <c r="A13" s="677" t="s">
        <v>254</v>
      </c>
      <c r="B13" s="674">
        <v>4681691</v>
      </c>
      <c r="C13" s="674">
        <v>167772.15307537661</v>
      </c>
      <c r="D13" s="674">
        <v>831907</v>
      </c>
      <c r="E13" s="674">
        <v>29755.299227669791</v>
      </c>
      <c r="F13" s="674">
        <v>82598</v>
      </c>
      <c r="G13" s="674">
        <v>2921.3107391486101</v>
      </c>
      <c r="H13" s="674">
        <v>112020</v>
      </c>
      <c r="I13" s="674">
        <v>3971.33365626043</v>
      </c>
      <c r="J13" s="675">
        <v>5708216</v>
      </c>
      <c r="K13" s="675">
        <v>204420.09669845545</v>
      </c>
    </row>
    <row r="14" spans="1:11" ht="37.5" customHeight="1" x14ac:dyDescent="0.2">
      <c r="A14" s="677" t="s">
        <v>255</v>
      </c>
      <c r="B14" s="674">
        <v>6612910</v>
      </c>
      <c r="C14" s="674">
        <v>518210.80114310147</v>
      </c>
      <c r="D14" s="674">
        <v>879691</v>
      </c>
      <c r="E14" s="674">
        <v>62607.534707870269</v>
      </c>
      <c r="F14" s="674">
        <v>96304</v>
      </c>
      <c r="G14" s="674">
        <v>6845.3588702515099</v>
      </c>
      <c r="H14" s="674">
        <v>167195</v>
      </c>
      <c r="I14" s="674">
        <v>11537.07733593225</v>
      </c>
      <c r="J14" s="675">
        <v>7756100</v>
      </c>
      <c r="K14" s="675">
        <v>599200.7720571555</v>
      </c>
    </row>
    <row r="15" spans="1:11" ht="37.5" customHeight="1" x14ac:dyDescent="0.2">
      <c r="A15" s="677" t="s">
        <v>256</v>
      </c>
      <c r="B15" s="674">
        <v>2891259</v>
      </c>
      <c r="C15" s="674">
        <v>352659.99731940468</v>
      </c>
      <c r="D15" s="674">
        <v>1850206</v>
      </c>
      <c r="E15" s="674">
        <v>202635.5588345642</v>
      </c>
      <c r="F15" s="674">
        <v>73318</v>
      </c>
      <c r="G15" s="674">
        <v>8594.1341755501999</v>
      </c>
      <c r="H15" s="674">
        <v>63375</v>
      </c>
      <c r="I15" s="674">
        <v>7681.5352632583999</v>
      </c>
      <c r="J15" s="675">
        <v>4878158</v>
      </c>
      <c r="K15" s="675">
        <v>571571.22559277748</v>
      </c>
    </row>
    <row r="16" spans="1:11" ht="37.5" customHeight="1" x14ac:dyDescent="0.2">
      <c r="A16" s="677" t="s">
        <v>257</v>
      </c>
      <c r="B16" s="674">
        <v>1909351</v>
      </c>
      <c r="C16" s="674">
        <v>330577.21435204271</v>
      </c>
      <c r="D16" s="674">
        <v>314456</v>
      </c>
      <c r="E16" s="674">
        <v>54389.1074237223</v>
      </c>
      <c r="F16" s="674">
        <v>37937</v>
      </c>
      <c r="G16" s="674">
        <v>6590.8785951558002</v>
      </c>
      <c r="H16" s="674">
        <v>39827</v>
      </c>
      <c r="I16" s="674">
        <v>6904.2329763018997</v>
      </c>
      <c r="J16" s="675">
        <v>2301571</v>
      </c>
      <c r="K16" s="675">
        <v>398461.43334722269</v>
      </c>
    </row>
    <row r="17" spans="1:11" ht="37.5" customHeight="1" x14ac:dyDescent="0.2">
      <c r="A17" s="677" t="s">
        <v>258</v>
      </c>
      <c r="B17" s="674">
        <v>3467226</v>
      </c>
      <c r="C17" s="674">
        <v>843861.05954011215</v>
      </c>
      <c r="D17" s="674">
        <v>399801</v>
      </c>
      <c r="E17" s="674">
        <v>97604.289455573497</v>
      </c>
      <c r="F17" s="674">
        <v>63840</v>
      </c>
      <c r="G17" s="674">
        <v>15344.561690819</v>
      </c>
      <c r="H17" s="674">
        <v>56110</v>
      </c>
      <c r="I17" s="674">
        <v>13621.8847996557</v>
      </c>
      <c r="J17" s="675">
        <v>3986977</v>
      </c>
      <c r="K17" s="675">
        <v>970431.79548616032</v>
      </c>
    </row>
    <row r="18" spans="1:11" ht="37.5" customHeight="1" x14ac:dyDescent="0.2">
      <c r="A18" s="677" t="s">
        <v>259</v>
      </c>
      <c r="B18" s="674">
        <v>1436285</v>
      </c>
      <c r="C18" s="674">
        <v>496579.22890596167</v>
      </c>
      <c r="D18" s="674">
        <v>243202</v>
      </c>
      <c r="E18" s="674">
        <v>83714.126209840295</v>
      </c>
      <c r="F18" s="674">
        <v>43378</v>
      </c>
      <c r="G18" s="674">
        <v>14813.132810868299</v>
      </c>
      <c r="H18" s="674">
        <v>74188</v>
      </c>
      <c r="I18" s="674">
        <v>24271.8386414458</v>
      </c>
      <c r="J18" s="675">
        <v>1797053</v>
      </c>
      <c r="K18" s="675">
        <v>619378.32656811608</v>
      </c>
    </row>
    <row r="19" spans="1:11" ht="37.5" customHeight="1" x14ac:dyDescent="0.2">
      <c r="A19" s="677" t="s">
        <v>260</v>
      </c>
      <c r="B19" s="674">
        <v>882185</v>
      </c>
      <c r="C19" s="674">
        <v>393645.34193548962</v>
      </c>
      <c r="D19" s="674">
        <v>154894</v>
      </c>
      <c r="E19" s="674">
        <v>68902.557696944597</v>
      </c>
      <c r="F19" s="674">
        <v>41700</v>
      </c>
      <c r="G19" s="674">
        <v>18523.076815704899</v>
      </c>
      <c r="H19" s="674">
        <v>23735</v>
      </c>
      <c r="I19" s="674">
        <v>10568.1351944405</v>
      </c>
      <c r="J19" s="675">
        <v>1102514</v>
      </c>
      <c r="K19" s="675">
        <v>491639.11164257961</v>
      </c>
    </row>
    <row r="20" spans="1:11" ht="37.5" customHeight="1" x14ac:dyDescent="0.2">
      <c r="A20" s="677" t="s">
        <v>261</v>
      </c>
      <c r="B20" s="674">
        <v>1189682</v>
      </c>
      <c r="C20" s="674">
        <v>720263.74997844349</v>
      </c>
      <c r="D20" s="674">
        <v>262462</v>
      </c>
      <c r="E20" s="674">
        <v>158916.07334506689</v>
      </c>
      <c r="F20" s="674">
        <v>79630</v>
      </c>
      <c r="G20" s="674">
        <v>46733.983582629597</v>
      </c>
      <c r="H20" s="674">
        <v>40950</v>
      </c>
      <c r="I20" s="674">
        <v>24928.1880905</v>
      </c>
      <c r="J20" s="675">
        <v>1572724</v>
      </c>
      <c r="K20" s="675">
        <v>950841.99499664002</v>
      </c>
    </row>
    <row r="21" spans="1:11" ht="37.5" customHeight="1" x14ac:dyDescent="0.2">
      <c r="A21" s="677" t="s">
        <v>262</v>
      </c>
      <c r="B21" s="674">
        <v>559677</v>
      </c>
      <c r="C21" s="674">
        <v>483984.46605116979</v>
      </c>
      <c r="D21" s="674">
        <v>146475</v>
      </c>
      <c r="E21" s="674">
        <v>126902.9798667955</v>
      </c>
      <c r="F21" s="674">
        <v>40491</v>
      </c>
      <c r="G21" s="674">
        <v>34913.920635697898</v>
      </c>
      <c r="H21" s="674">
        <v>24507</v>
      </c>
      <c r="I21" s="674">
        <v>21071.240930346699</v>
      </c>
      <c r="J21" s="675">
        <v>771150</v>
      </c>
      <c r="K21" s="675">
        <v>666872.60748400982</v>
      </c>
    </row>
    <row r="22" spans="1:11" ht="37.5" customHeight="1" x14ac:dyDescent="0.2">
      <c r="A22" s="677" t="s">
        <v>263</v>
      </c>
      <c r="B22" s="674">
        <v>944432</v>
      </c>
      <c r="C22" s="674">
        <v>1306069.5403537471</v>
      </c>
      <c r="D22" s="674">
        <v>257188</v>
      </c>
      <c r="E22" s="674">
        <v>351879.596850576</v>
      </c>
      <c r="F22" s="674">
        <v>98288</v>
      </c>
      <c r="G22" s="674">
        <v>133712.57370742099</v>
      </c>
      <c r="H22" s="674">
        <v>55620</v>
      </c>
      <c r="I22" s="674">
        <v>77130.689239034997</v>
      </c>
      <c r="J22" s="675">
        <v>1355528</v>
      </c>
      <c r="K22" s="675">
        <v>1868792.4001507792</v>
      </c>
    </row>
    <row r="23" spans="1:11" ht="37.5" customHeight="1" x14ac:dyDescent="0.2">
      <c r="A23" s="677" t="s">
        <v>264</v>
      </c>
      <c r="B23" s="674">
        <v>424389</v>
      </c>
      <c r="C23" s="674">
        <v>916044.99329358502</v>
      </c>
      <c r="D23" s="674">
        <v>103600</v>
      </c>
      <c r="E23" s="674">
        <v>232423.610602175</v>
      </c>
      <c r="F23" s="674">
        <v>42418</v>
      </c>
      <c r="G23" s="674">
        <v>99899.290941896004</v>
      </c>
      <c r="H23" s="674">
        <v>27704</v>
      </c>
      <c r="I23" s="674">
        <v>69886.463370900994</v>
      </c>
      <c r="J23" s="675">
        <v>598111</v>
      </c>
      <c r="K23" s="675">
        <v>1318254.3582085571</v>
      </c>
    </row>
    <row r="24" spans="1:11" ht="37.5" customHeight="1" x14ac:dyDescent="0.2">
      <c r="A24" s="677" t="s">
        <v>265</v>
      </c>
      <c r="B24" s="674">
        <v>239732</v>
      </c>
      <c r="C24" s="674">
        <v>836910.04374431504</v>
      </c>
      <c r="D24" s="674">
        <v>47758</v>
      </c>
      <c r="E24" s="674">
        <v>163407.22959475199</v>
      </c>
      <c r="F24" s="674">
        <v>21369</v>
      </c>
      <c r="G24" s="674">
        <v>72791.382620267002</v>
      </c>
      <c r="H24" s="674">
        <v>32875</v>
      </c>
      <c r="I24" s="674">
        <v>119286.99747170199</v>
      </c>
      <c r="J24" s="675">
        <v>341734</v>
      </c>
      <c r="K24" s="675">
        <v>1192395.653431036</v>
      </c>
    </row>
    <row r="25" spans="1:11" ht="37.5" customHeight="1" x14ac:dyDescent="0.2">
      <c r="A25" s="677" t="s">
        <v>266</v>
      </c>
      <c r="B25" s="674">
        <v>126715</v>
      </c>
      <c r="C25" s="674">
        <v>563382.74155462999</v>
      </c>
      <c r="D25" s="674">
        <v>29159</v>
      </c>
      <c r="E25" s="674">
        <v>129444.03202329901</v>
      </c>
      <c r="F25" s="674">
        <v>13664</v>
      </c>
      <c r="G25" s="674">
        <v>60681.322193466003</v>
      </c>
      <c r="H25" s="674">
        <v>11374</v>
      </c>
      <c r="I25" s="674">
        <v>50725.513088719999</v>
      </c>
      <c r="J25" s="675">
        <v>180912</v>
      </c>
      <c r="K25" s="675">
        <v>804233.60886011505</v>
      </c>
    </row>
    <row r="26" spans="1:11" ht="37.5" customHeight="1" x14ac:dyDescent="0.2">
      <c r="A26" s="677" t="s">
        <v>267</v>
      </c>
      <c r="B26" s="674">
        <v>88085</v>
      </c>
      <c r="C26" s="674">
        <v>475879.54896707903</v>
      </c>
      <c r="D26" s="674">
        <v>21741</v>
      </c>
      <c r="E26" s="674">
        <v>117116.331189123</v>
      </c>
      <c r="F26" s="674">
        <v>13551</v>
      </c>
      <c r="G26" s="674">
        <v>72374.996709871004</v>
      </c>
      <c r="H26" s="674">
        <v>10286</v>
      </c>
      <c r="I26" s="674">
        <v>55392.922568693</v>
      </c>
      <c r="J26" s="675">
        <v>133663</v>
      </c>
      <c r="K26" s="675">
        <v>720763.79943476606</v>
      </c>
    </row>
    <row r="27" spans="1:11" ht="37.5" customHeight="1" x14ac:dyDescent="0.2">
      <c r="A27" s="677" t="s">
        <v>268</v>
      </c>
      <c r="B27" s="674">
        <v>58710</v>
      </c>
      <c r="C27" s="674">
        <v>379383.16529779602</v>
      </c>
      <c r="D27" s="674">
        <v>12879</v>
      </c>
      <c r="E27" s="674">
        <v>82963.943565472</v>
      </c>
      <c r="F27" s="674">
        <v>6937</v>
      </c>
      <c r="G27" s="674">
        <v>44643.663464591002</v>
      </c>
      <c r="H27" s="674">
        <v>6550</v>
      </c>
      <c r="I27" s="674">
        <v>42273.401312105998</v>
      </c>
      <c r="J27" s="675">
        <v>85076</v>
      </c>
      <c r="K27" s="675">
        <v>549264.17363996501</v>
      </c>
    </row>
    <row r="28" spans="1:11" ht="37.5" customHeight="1" x14ac:dyDescent="0.2">
      <c r="A28" s="677" t="s">
        <v>269</v>
      </c>
      <c r="B28" s="674">
        <v>41631</v>
      </c>
      <c r="C28" s="674">
        <v>310271.25983045198</v>
      </c>
      <c r="D28" s="674">
        <v>9590</v>
      </c>
      <c r="E28" s="674">
        <v>71508.559709784997</v>
      </c>
      <c r="F28" s="674">
        <v>5520</v>
      </c>
      <c r="G28" s="674">
        <v>41191.257290854002</v>
      </c>
      <c r="H28" s="674">
        <v>5567</v>
      </c>
      <c r="I28" s="674">
        <v>41518.349706964997</v>
      </c>
      <c r="J28" s="675">
        <v>62308</v>
      </c>
      <c r="K28" s="675">
        <v>464489.426538056</v>
      </c>
    </row>
    <row r="29" spans="1:11" ht="37.5" customHeight="1" x14ac:dyDescent="0.2">
      <c r="A29" s="677" t="s">
        <v>270</v>
      </c>
      <c r="B29" s="674">
        <v>31914</v>
      </c>
      <c r="C29" s="674">
        <v>269663.56541757099</v>
      </c>
      <c r="D29" s="674">
        <v>7379</v>
      </c>
      <c r="E29" s="674">
        <v>62336.158745287001</v>
      </c>
      <c r="F29" s="674">
        <v>4555</v>
      </c>
      <c r="G29" s="674">
        <v>38586.369046997002</v>
      </c>
      <c r="H29" s="674">
        <v>4492</v>
      </c>
      <c r="I29" s="674">
        <v>38038.489426337001</v>
      </c>
      <c r="J29" s="675">
        <v>48340</v>
      </c>
      <c r="K29" s="675">
        <v>408624.58263619198</v>
      </c>
    </row>
    <row r="30" spans="1:11" ht="37.5" customHeight="1" x14ac:dyDescent="0.2">
      <c r="A30" s="677" t="s">
        <v>271</v>
      </c>
      <c r="B30" s="674">
        <v>24828</v>
      </c>
      <c r="C30" s="674">
        <v>235517.03991043201</v>
      </c>
      <c r="D30" s="674">
        <v>5658</v>
      </c>
      <c r="E30" s="674">
        <v>53546.383066135997</v>
      </c>
      <c r="F30" s="674">
        <v>3600</v>
      </c>
      <c r="G30" s="674">
        <v>34077.461331113998</v>
      </c>
      <c r="H30" s="674">
        <v>3526</v>
      </c>
      <c r="I30" s="674">
        <v>33410.841465168</v>
      </c>
      <c r="J30" s="675">
        <v>37612</v>
      </c>
      <c r="K30" s="675">
        <v>356551.72577284998</v>
      </c>
    </row>
    <row r="31" spans="1:11" ht="37.5" customHeight="1" x14ac:dyDescent="0.2">
      <c r="A31" s="677" t="s">
        <v>272</v>
      </c>
      <c r="B31" s="674">
        <v>153259</v>
      </c>
      <c r="C31" s="674">
        <v>3225888.6598736802</v>
      </c>
      <c r="D31" s="674">
        <v>34883</v>
      </c>
      <c r="E31" s="674">
        <v>725906.72300225997</v>
      </c>
      <c r="F31" s="674">
        <v>26934</v>
      </c>
      <c r="G31" s="674">
        <v>583435.83328638994</v>
      </c>
      <c r="H31" s="674">
        <v>49886</v>
      </c>
      <c r="I31" s="674">
        <v>1513321.1999346099</v>
      </c>
      <c r="J31" s="675">
        <v>264962</v>
      </c>
      <c r="K31" s="675">
        <v>6048552.4160969406</v>
      </c>
    </row>
    <row r="32" spans="1:11" ht="37.5" customHeight="1" x14ac:dyDescent="0.2">
      <c r="A32" s="677" t="s">
        <v>273</v>
      </c>
      <c r="B32" s="674">
        <v>3581</v>
      </c>
      <c r="C32" s="674">
        <v>611533.26049090002</v>
      </c>
      <c r="D32" s="674">
        <v>751</v>
      </c>
      <c r="E32" s="674">
        <v>126467.7467658</v>
      </c>
      <c r="F32" s="674">
        <v>651</v>
      </c>
      <c r="G32" s="674">
        <v>108044.4625793</v>
      </c>
      <c r="H32" s="674">
        <v>10397</v>
      </c>
      <c r="I32" s="674">
        <v>2108785.5408691</v>
      </c>
      <c r="J32" s="675">
        <v>15380</v>
      </c>
      <c r="K32" s="675">
        <v>2954831.0107050999</v>
      </c>
    </row>
    <row r="33" spans="1:11" ht="37.5" customHeight="1" x14ac:dyDescent="0.2">
      <c r="A33" s="677" t="s">
        <v>274</v>
      </c>
      <c r="B33" s="674">
        <v>179</v>
      </c>
      <c r="C33" s="674">
        <v>123360.3806948</v>
      </c>
      <c r="D33" s="674">
        <v>29</v>
      </c>
      <c r="E33" s="674">
        <v>18293.001314900001</v>
      </c>
      <c r="F33" s="674">
        <v>28</v>
      </c>
      <c r="G33" s="674">
        <v>19311.618692700002</v>
      </c>
      <c r="H33" s="674">
        <v>1709</v>
      </c>
      <c r="I33" s="674">
        <v>1135226.2622618</v>
      </c>
      <c r="J33" s="675">
        <v>1945</v>
      </c>
      <c r="K33" s="675">
        <v>1296191.2629642002</v>
      </c>
    </row>
    <row r="34" spans="1:11" ht="37.5" customHeight="1" x14ac:dyDescent="0.2">
      <c r="A34" s="677" t="s">
        <v>275</v>
      </c>
      <c r="B34" s="674">
        <v>99</v>
      </c>
      <c r="C34" s="674">
        <v>154363.872084</v>
      </c>
      <c r="D34" s="674">
        <v>13</v>
      </c>
      <c r="E34" s="674">
        <v>27684.085630000001</v>
      </c>
      <c r="F34" s="674">
        <v>17</v>
      </c>
      <c r="G34" s="674">
        <v>36062.323380000002</v>
      </c>
      <c r="H34" s="674">
        <v>1658</v>
      </c>
      <c r="I34" s="674">
        <v>3175750.8138700002</v>
      </c>
      <c r="J34" s="675">
        <v>1787</v>
      </c>
      <c r="K34" s="675">
        <v>3393861.0949640004</v>
      </c>
    </row>
    <row r="35" spans="1:11" ht="37.5" customHeight="1" x14ac:dyDescent="0.2">
      <c r="A35" s="677" t="s">
        <v>306</v>
      </c>
      <c r="B35" s="674">
        <v>2</v>
      </c>
      <c r="C35" s="674">
        <v>12667.813769</v>
      </c>
      <c r="D35" s="674">
        <v>0</v>
      </c>
      <c r="E35" s="674">
        <v>0</v>
      </c>
      <c r="F35" s="674">
        <v>2</v>
      </c>
      <c r="G35" s="674">
        <v>11076.398166999999</v>
      </c>
      <c r="H35" s="674">
        <v>233</v>
      </c>
      <c r="I35" s="674">
        <v>1541446.028503</v>
      </c>
      <c r="J35" s="675">
        <v>237</v>
      </c>
      <c r="K35" s="675">
        <v>1565190.2404390001</v>
      </c>
    </row>
    <row r="36" spans="1:11" ht="37.5" customHeight="1" thickBot="1" x14ac:dyDescent="0.25">
      <c r="A36" s="677" t="s">
        <v>277</v>
      </c>
      <c r="B36" s="674">
        <v>0</v>
      </c>
      <c r="C36" s="674">
        <v>0</v>
      </c>
      <c r="D36" s="674">
        <v>0</v>
      </c>
      <c r="E36" s="674">
        <v>0</v>
      </c>
      <c r="F36" s="674">
        <v>0</v>
      </c>
      <c r="G36" s="674">
        <v>0</v>
      </c>
      <c r="H36" s="674">
        <v>109</v>
      </c>
      <c r="I36" s="674">
        <v>2372929.8987730001</v>
      </c>
      <c r="J36" s="675">
        <v>109</v>
      </c>
      <c r="K36" s="675">
        <v>2372929.8987730001</v>
      </c>
    </row>
    <row r="37" spans="1:11" ht="13.5" thickBot="1" x14ac:dyDescent="0.25">
      <c r="A37" s="358" t="s">
        <v>287</v>
      </c>
      <c r="B37" s="676">
        <v>117939707</v>
      </c>
      <c r="C37" s="676">
        <v>13944919.200130671</v>
      </c>
      <c r="D37" s="676">
        <v>45520725</v>
      </c>
      <c r="E37" s="676">
        <v>3101312.9843606558</v>
      </c>
      <c r="F37" s="676">
        <v>1626539</v>
      </c>
      <c r="G37" s="676">
        <v>1513873.5616847263</v>
      </c>
      <c r="H37" s="676">
        <v>1831619</v>
      </c>
      <c r="I37" s="676">
        <v>12503253.810702791</v>
      </c>
      <c r="J37" s="676">
        <v>166918590</v>
      </c>
      <c r="K37" s="676">
        <v>31063359.556878846</v>
      </c>
    </row>
    <row r="38" spans="1:11" s="236" customFormat="1" ht="15" customHeight="1" x14ac:dyDescent="0.15">
      <c r="A38" s="1118" t="s">
        <v>1386</v>
      </c>
      <c r="B38" s="1118"/>
      <c r="C38" s="1118"/>
      <c r="D38" s="1118"/>
      <c r="E38" s="1118"/>
      <c r="F38" s="1118"/>
      <c r="G38" s="1118"/>
      <c r="H38" s="1118"/>
      <c r="I38" s="1118"/>
      <c r="J38" s="1118"/>
      <c r="K38" s="1118"/>
    </row>
    <row r="39" spans="1:11" s="236" customFormat="1" ht="15" customHeight="1" x14ac:dyDescent="0.15">
      <c r="A39" s="879" t="s">
        <v>99</v>
      </c>
      <c r="B39" s="880"/>
      <c r="C39" s="880"/>
      <c r="D39" s="880"/>
      <c r="E39" s="880"/>
      <c r="F39" s="880"/>
      <c r="G39" s="880"/>
      <c r="H39" s="880"/>
      <c r="I39" s="880"/>
      <c r="J39" s="880"/>
      <c r="K39" s="880"/>
    </row>
    <row r="40" spans="1:11" s="236" customFormat="1" ht="9" x14ac:dyDescent="0.15">
      <c r="A40" s="236" t="s">
        <v>1665</v>
      </c>
      <c r="B40" s="881"/>
      <c r="C40" s="881"/>
      <c r="D40" s="881"/>
      <c r="E40" s="881"/>
      <c r="F40" s="881"/>
      <c r="G40" s="881"/>
      <c r="H40" s="881"/>
      <c r="I40" s="881"/>
      <c r="J40" s="881"/>
      <c r="K40" s="881"/>
    </row>
    <row r="41" spans="1:11" s="236" customFormat="1" ht="9" x14ac:dyDescent="0.15">
      <c r="A41" s="236" t="s">
        <v>1685</v>
      </c>
      <c r="B41" s="881"/>
      <c r="C41" s="881"/>
      <c r="D41" s="881"/>
      <c r="E41" s="881"/>
      <c r="F41" s="881"/>
      <c r="G41" s="881"/>
      <c r="H41" s="881"/>
      <c r="I41" s="881"/>
      <c r="J41" s="881"/>
      <c r="K41" s="881"/>
    </row>
    <row r="42" spans="1:11" s="236" customFormat="1" ht="9" x14ac:dyDescent="0.15">
      <c r="A42" s="882"/>
      <c r="B42" s="881"/>
      <c r="C42" s="881"/>
      <c r="D42" s="881"/>
      <c r="E42" s="881"/>
      <c r="F42" s="881"/>
      <c r="G42" s="881"/>
      <c r="H42" s="881"/>
      <c r="I42" s="881"/>
      <c r="J42" s="881"/>
      <c r="K42" s="881"/>
    </row>
    <row r="43" spans="1:11" s="236" customFormat="1" ht="9" x14ac:dyDescent="0.15">
      <c r="A43" s="883"/>
      <c r="B43" s="881"/>
      <c r="C43" s="881"/>
      <c r="D43" s="881"/>
      <c r="E43" s="881"/>
      <c r="F43" s="881"/>
      <c r="G43" s="881"/>
      <c r="H43" s="881"/>
      <c r="I43" s="881"/>
      <c r="J43" s="881"/>
      <c r="K43" s="881"/>
    </row>
    <row r="44" spans="1:11" s="236" customFormat="1" ht="9" x14ac:dyDescent="0.15">
      <c r="A44" s="883"/>
      <c r="B44" s="881"/>
      <c r="C44" s="881"/>
      <c r="D44" s="881"/>
      <c r="E44" s="881"/>
      <c r="F44" s="881"/>
      <c r="G44" s="881"/>
      <c r="H44" s="881"/>
      <c r="I44" s="881"/>
      <c r="J44" s="881"/>
      <c r="K44" s="881"/>
    </row>
    <row r="45" spans="1:11" s="236" customFormat="1" ht="9" x14ac:dyDescent="0.15">
      <c r="A45" s="884"/>
      <c r="B45" s="881"/>
      <c r="C45" s="881"/>
      <c r="D45" s="881"/>
      <c r="E45" s="881"/>
      <c r="F45" s="881"/>
      <c r="G45" s="881"/>
      <c r="H45" s="881"/>
      <c r="I45" s="881"/>
      <c r="J45" s="881"/>
      <c r="K45" s="881"/>
    </row>
    <row r="46" spans="1:11" s="236" customFormat="1" ht="9" x14ac:dyDescent="0.15">
      <c r="A46" s="884"/>
      <c r="B46" s="881"/>
      <c r="C46" s="881"/>
      <c r="D46" s="881"/>
      <c r="E46" s="881"/>
      <c r="F46" s="881"/>
      <c r="G46" s="881"/>
      <c r="H46" s="881"/>
      <c r="I46" s="881"/>
      <c r="J46" s="881"/>
      <c r="K46" s="881"/>
    </row>
    <row r="47" spans="1:11" s="236" customFormat="1" ht="9" x14ac:dyDescent="0.15">
      <c r="A47" s="884"/>
      <c r="B47" s="881"/>
      <c r="C47" s="881"/>
      <c r="D47" s="881"/>
      <c r="E47" s="881"/>
      <c r="F47" s="881"/>
      <c r="G47" s="881"/>
      <c r="H47" s="881"/>
      <c r="I47" s="881"/>
      <c r="J47" s="881"/>
      <c r="K47" s="881"/>
    </row>
    <row r="48" spans="1:11" s="236" customFormat="1" ht="9" x14ac:dyDescent="0.15">
      <c r="A48" s="884"/>
      <c r="B48" s="881"/>
      <c r="C48" s="881"/>
      <c r="D48" s="881"/>
      <c r="E48" s="881"/>
      <c r="F48" s="881"/>
      <c r="G48" s="881"/>
      <c r="H48" s="881"/>
      <c r="I48" s="881"/>
      <c r="J48" s="881"/>
      <c r="K48" s="881"/>
    </row>
    <row r="49" spans="1:11" s="236" customFormat="1" ht="9" x14ac:dyDescent="0.15">
      <c r="A49" s="884"/>
      <c r="B49" s="881"/>
      <c r="C49" s="881"/>
      <c r="D49" s="881"/>
      <c r="E49" s="881"/>
      <c r="F49" s="881"/>
      <c r="G49" s="881"/>
      <c r="H49" s="881"/>
      <c r="I49" s="881"/>
      <c r="J49" s="881"/>
      <c r="K49" s="881"/>
    </row>
    <row r="50" spans="1:11" x14ac:dyDescent="0.2">
      <c r="A50" s="362"/>
      <c r="B50" s="357"/>
      <c r="C50" s="357"/>
      <c r="D50" s="357"/>
      <c r="E50" s="357"/>
      <c r="F50" s="357"/>
      <c r="G50" s="357"/>
      <c r="H50" s="357"/>
      <c r="I50" s="357"/>
      <c r="J50" s="357"/>
      <c r="K50" s="357"/>
    </row>
    <row r="51" spans="1:11" x14ac:dyDescent="0.2">
      <c r="A51" s="359"/>
      <c r="B51" s="357"/>
      <c r="C51" s="357"/>
      <c r="D51" s="357"/>
      <c r="E51" s="357"/>
      <c r="F51" s="357"/>
      <c r="G51" s="357"/>
      <c r="H51" s="357"/>
      <c r="I51" s="357"/>
      <c r="J51" s="357"/>
      <c r="K51" s="357"/>
    </row>
    <row r="52" spans="1:11" x14ac:dyDescent="0.2">
      <c r="A52" s="360"/>
      <c r="B52" s="357"/>
      <c r="C52" s="357"/>
      <c r="D52" s="357"/>
      <c r="E52" s="357"/>
      <c r="F52" s="357"/>
      <c r="G52" s="357"/>
      <c r="H52" s="357"/>
      <c r="I52" s="357"/>
      <c r="J52" s="357"/>
      <c r="K52" s="357"/>
    </row>
    <row r="53" spans="1:11" x14ac:dyDescent="0.2">
      <c r="A53" s="360"/>
      <c r="B53" s="357"/>
      <c r="C53" s="357"/>
      <c r="D53" s="357"/>
      <c r="E53" s="357"/>
      <c r="F53" s="357"/>
      <c r="G53" s="357"/>
      <c r="H53" s="357"/>
      <c r="I53" s="357"/>
      <c r="J53" s="357"/>
      <c r="K53" s="357"/>
    </row>
    <row r="54" spans="1:11" x14ac:dyDescent="0.2">
      <c r="A54" s="361"/>
      <c r="B54" s="357"/>
      <c r="C54" s="357"/>
      <c r="D54" s="357"/>
      <c r="E54" s="357"/>
      <c r="F54" s="357"/>
      <c r="G54" s="357"/>
      <c r="H54" s="357"/>
      <c r="I54" s="357"/>
      <c r="J54" s="357"/>
      <c r="K54" s="357"/>
    </row>
    <row r="55" spans="1:11" x14ac:dyDescent="0.2">
      <c r="A55" s="361"/>
      <c r="B55" s="357"/>
      <c r="C55" s="357"/>
      <c r="D55" s="357"/>
      <c r="E55" s="357"/>
      <c r="F55" s="357"/>
      <c r="G55" s="357"/>
      <c r="H55" s="357"/>
      <c r="I55" s="357"/>
      <c r="J55" s="357"/>
      <c r="K55" s="357"/>
    </row>
    <row r="56" spans="1:11" x14ac:dyDescent="0.2">
      <c r="A56" s="361"/>
      <c r="B56" s="357"/>
      <c r="C56" s="357"/>
      <c r="D56" s="357"/>
      <c r="E56" s="357"/>
      <c r="F56" s="357"/>
      <c r="G56" s="357"/>
      <c r="H56" s="357"/>
      <c r="I56" s="357"/>
      <c r="J56" s="357"/>
      <c r="K56" s="357"/>
    </row>
    <row r="57" spans="1:11" x14ac:dyDescent="0.2">
      <c r="A57" s="361"/>
      <c r="B57" s="357"/>
      <c r="C57" s="357"/>
      <c r="D57" s="357"/>
      <c r="E57" s="357"/>
      <c r="F57" s="357"/>
      <c r="G57" s="357"/>
      <c r="H57" s="357"/>
      <c r="I57" s="357"/>
      <c r="J57" s="357"/>
      <c r="K57" s="357"/>
    </row>
    <row r="58" spans="1:11" x14ac:dyDescent="0.2">
      <c r="A58" s="361"/>
      <c r="B58" s="357"/>
      <c r="C58" s="357"/>
      <c r="D58" s="357"/>
      <c r="E58" s="357"/>
      <c r="F58" s="357"/>
      <c r="G58" s="357"/>
      <c r="H58" s="357"/>
      <c r="I58" s="357"/>
      <c r="J58" s="357"/>
      <c r="K58" s="357"/>
    </row>
    <row r="59" spans="1:11" x14ac:dyDescent="0.2">
      <c r="A59" s="362"/>
      <c r="B59" s="357"/>
      <c r="C59" s="357"/>
      <c r="D59" s="357"/>
      <c r="E59" s="357"/>
      <c r="F59" s="357"/>
      <c r="G59" s="357"/>
      <c r="H59" s="357"/>
      <c r="I59" s="357"/>
      <c r="J59" s="357"/>
      <c r="K59" s="357"/>
    </row>
    <row r="60" spans="1:11" x14ac:dyDescent="0.2">
      <c r="A60" s="359"/>
      <c r="B60" s="357"/>
      <c r="C60" s="357"/>
      <c r="D60" s="357"/>
      <c r="E60" s="357"/>
      <c r="F60" s="357"/>
      <c r="G60" s="357"/>
      <c r="H60" s="357"/>
      <c r="I60" s="357"/>
      <c r="J60" s="357"/>
      <c r="K60" s="357"/>
    </row>
    <row r="61" spans="1:11" x14ac:dyDescent="0.2">
      <c r="A61" s="360"/>
      <c r="B61" s="357"/>
      <c r="C61" s="357"/>
      <c r="D61" s="357"/>
      <c r="E61" s="357"/>
      <c r="F61" s="357"/>
      <c r="G61" s="357"/>
      <c r="H61" s="357"/>
      <c r="I61" s="357"/>
      <c r="J61" s="357"/>
      <c r="K61" s="357"/>
    </row>
    <row r="62" spans="1:11" x14ac:dyDescent="0.2">
      <c r="A62" s="360"/>
      <c r="B62" s="357"/>
      <c r="C62" s="357"/>
      <c r="D62" s="357"/>
      <c r="E62" s="357"/>
      <c r="F62" s="357"/>
      <c r="G62" s="357"/>
      <c r="H62" s="357"/>
      <c r="I62" s="357"/>
      <c r="J62" s="357"/>
      <c r="K62" s="357"/>
    </row>
    <row r="63" spans="1:11" x14ac:dyDescent="0.2">
      <c r="A63" s="361"/>
      <c r="B63" s="357"/>
      <c r="C63" s="357"/>
      <c r="D63" s="357"/>
      <c r="E63" s="357"/>
      <c r="F63" s="357"/>
      <c r="G63" s="357"/>
      <c r="H63" s="357"/>
      <c r="I63" s="357"/>
      <c r="J63" s="357"/>
      <c r="K63" s="357"/>
    </row>
    <row r="64" spans="1:11" x14ac:dyDescent="0.2">
      <c r="A64" s="361"/>
      <c r="B64" s="357"/>
      <c r="C64" s="357"/>
      <c r="D64" s="357"/>
      <c r="E64" s="357"/>
      <c r="F64" s="357"/>
      <c r="G64" s="357"/>
      <c r="H64" s="357"/>
      <c r="I64" s="357"/>
      <c r="J64" s="357"/>
      <c r="K64" s="357"/>
    </row>
    <row r="65" spans="1:11" x14ac:dyDescent="0.2">
      <c r="A65" s="361"/>
      <c r="B65" s="357"/>
      <c r="C65" s="357"/>
      <c r="D65" s="357"/>
      <c r="E65" s="357"/>
      <c r="F65" s="357"/>
      <c r="G65" s="357"/>
      <c r="H65" s="357"/>
      <c r="I65" s="357"/>
      <c r="J65" s="357"/>
      <c r="K65" s="357"/>
    </row>
    <row r="66" spans="1:11" x14ac:dyDescent="0.2">
      <c r="A66" s="361"/>
      <c r="B66" s="357"/>
      <c r="C66" s="357"/>
      <c r="D66" s="357"/>
      <c r="E66" s="357"/>
      <c r="F66" s="357"/>
      <c r="G66" s="357"/>
      <c r="H66" s="357"/>
      <c r="I66" s="357"/>
      <c r="J66" s="357"/>
      <c r="K66" s="357"/>
    </row>
    <row r="67" spans="1:11" x14ac:dyDescent="0.2">
      <c r="A67" s="361"/>
      <c r="B67" s="357"/>
      <c r="C67" s="357"/>
      <c r="D67" s="357"/>
      <c r="E67" s="357"/>
      <c r="F67" s="357"/>
      <c r="G67" s="357"/>
      <c r="H67" s="357"/>
      <c r="I67" s="357"/>
      <c r="J67" s="357"/>
      <c r="K67" s="357"/>
    </row>
    <row r="68" spans="1:11" x14ac:dyDescent="0.2">
      <c r="A68" s="362"/>
      <c r="B68" s="357"/>
      <c r="C68" s="357"/>
      <c r="D68" s="357"/>
      <c r="E68" s="357"/>
      <c r="F68" s="357"/>
      <c r="G68" s="357"/>
      <c r="H68" s="357"/>
      <c r="I68" s="357"/>
      <c r="J68" s="357"/>
      <c r="K68" s="357"/>
    </row>
    <row r="69" spans="1:11" x14ac:dyDescent="0.2">
      <c r="A69" s="359"/>
      <c r="B69" s="357"/>
      <c r="C69" s="357"/>
      <c r="D69" s="357"/>
      <c r="E69" s="357"/>
      <c r="F69" s="357"/>
      <c r="G69" s="357"/>
      <c r="H69" s="357"/>
      <c r="I69" s="357"/>
      <c r="J69" s="357"/>
      <c r="K69" s="357"/>
    </row>
    <row r="70" spans="1:11" x14ac:dyDescent="0.2">
      <c r="A70" s="360"/>
      <c r="B70" s="357"/>
      <c r="C70" s="357"/>
      <c r="D70" s="357"/>
      <c r="E70" s="357"/>
      <c r="F70" s="357"/>
      <c r="G70" s="357"/>
      <c r="H70" s="357"/>
      <c r="I70" s="357"/>
      <c r="J70" s="357"/>
      <c r="K70" s="357"/>
    </row>
    <row r="71" spans="1:11" x14ac:dyDescent="0.2">
      <c r="A71" s="360"/>
      <c r="B71" s="357"/>
      <c r="C71" s="357"/>
      <c r="D71" s="357"/>
      <c r="E71" s="357"/>
      <c r="F71" s="357"/>
      <c r="G71" s="357"/>
      <c r="H71" s="357"/>
      <c r="I71" s="357"/>
      <c r="J71" s="357"/>
      <c r="K71" s="357"/>
    </row>
    <row r="72" spans="1:11" x14ac:dyDescent="0.2">
      <c r="A72" s="361"/>
      <c r="B72" s="357"/>
      <c r="C72" s="357"/>
      <c r="D72" s="357"/>
      <c r="E72" s="357"/>
      <c r="F72" s="357"/>
      <c r="G72" s="357"/>
      <c r="H72" s="357"/>
      <c r="I72" s="357"/>
      <c r="J72" s="357"/>
      <c r="K72" s="357"/>
    </row>
    <row r="73" spans="1:11" x14ac:dyDescent="0.2">
      <c r="A73" s="361"/>
      <c r="B73" s="357"/>
      <c r="C73" s="357"/>
      <c r="D73" s="357"/>
      <c r="E73" s="357"/>
      <c r="F73" s="357"/>
      <c r="G73" s="357"/>
      <c r="H73" s="357"/>
      <c r="I73" s="357"/>
      <c r="J73" s="357"/>
      <c r="K73" s="357"/>
    </row>
    <row r="74" spans="1:11" x14ac:dyDescent="0.2">
      <c r="A74" s="361"/>
      <c r="B74" s="357"/>
      <c r="C74" s="357"/>
      <c r="D74" s="357"/>
      <c r="E74" s="357"/>
      <c r="F74" s="357"/>
      <c r="G74" s="357"/>
      <c r="H74" s="357"/>
      <c r="I74" s="357"/>
      <c r="J74" s="357"/>
      <c r="K74" s="357"/>
    </row>
    <row r="75" spans="1:11" x14ac:dyDescent="0.2">
      <c r="A75" s="361"/>
      <c r="B75" s="357"/>
      <c r="C75" s="357"/>
      <c r="D75" s="357"/>
      <c r="E75" s="357"/>
      <c r="F75" s="357"/>
      <c r="G75" s="357"/>
      <c r="H75" s="357"/>
      <c r="I75" s="357"/>
      <c r="J75" s="357"/>
      <c r="K75" s="357"/>
    </row>
    <row r="76" spans="1:11" x14ac:dyDescent="0.2">
      <c r="A76" s="361"/>
      <c r="B76" s="357"/>
      <c r="C76" s="357"/>
      <c r="D76" s="357"/>
      <c r="E76" s="357"/>
      <c r="F76" s="357"/>
      <c r="G76" s="357"/>
      <c r="H76" s="357"/>
      <c r="I76" s="357"/>
      <c r="J76" s="357"/>
      <c r="K76" s="357"/>
    </row>
    <row r="77" spans="1:11" x14ac:dyDescent="0.2">
      <c r="A77" s="362"/>
      <c r="B77" s="357"/>
      <c r="C77" s="357"/>
      <c r="D77" s="357"/>
      <c r="E77" s="357"/>
      <c r="F77" s="357"/>
      <c r="G77" s="357"/>
      <c r="H77" s="357"/>
      <c r="I77" s="357"/>
      <c r="J77" s="357"/>
      <c r="K77" s="357"/>
    </row>
    <row r="78" spans="1:11" x14ac:dyDescent="0.2">
      <c r="A78" s="359"/>
      <c r="B78" s="357"/>
      <c r="C78" s="357"/>
      <c r="D78" s="357"/>
      <c r="E78" s="357"/>
      <c r="F78" s="357"/>
      <c r="G78" s="357"/>
      <c r="H78" s="357"/>
      <c r="I78" s="357"/>
      <c r="J78" s="357"/>
      <c r="K78" s="357"/>
    </row>
    <row r="79" spans="1:11" x14ac:dyDescent="0.2">
      <c r="A79" s="360"/>
      <c r="B79" s="357"/>
      <c r="C79" s="357"/>
      <c r="D79" s="357"/>
      <c r="E79" s="357"/>
      <c r="F79" s="357"/>
      <c r="G79" s="357"/>
      <c r="H79" s="357"/>
      <c r="I79" s="357"/>
      <c r="J79" s="357"/>
      <c r="K79" s="357"/>
    </row>
    <row r="80" spans="1:11" x14ac:dyDescent="0.2">
      <c r="A80" s="360"/>
      <c r="B80" s="357"/>
      <c r="C80" s="357"/>
      <c r="D80" s="357"/>
      <c r="E80" s="357"/>
      <c r="F80" s="357"/>
      <c r="G80" s="357"/>
      <c r="H80" s="357"/>
      <c r="I80" s="357"/>
      <c r="J80" s="357"/>
      <c r="K80" s="357"/>
    </row>
    <row r="81" spans="1:11" x14ac:dyDescent="0.2">
      <c r="A81" s="361"/>
      <c r="B81" s="357"/>
      <c r="C81" s="357"/>
      <c r="D81" s="357"/>
      <c r="E81" s="357"/>
      <c r="F81" s="357"/>
      <c r="G81" s="357"/>
      <c r="H81" s="357"/>
      <c r="I81" s="357"/>
      <c r="J81" s="357"/>
      <c r="K81" s="357"/>
    </row>
    <row r="82" spans="1:11" x14ac:dyDescent="0.2">
      <c r="A82" s="361"/>
      <c r="B82" s="357"/>
      <c r="C82" s="357"/>
      <c r="D82" s="357"/>
      <c r="E82" s="357"/>
      <c r="F82" s="357"/>
      <c r="G82" s="357"/>
      <c r="H82" s="357"/>
      <c r="I82" s="357"/>
      <c r="J82" s="357"/>
      <c r="K82" s="357"/>
    </row>
    <row r="83" spans="1:11" x14ac:dyDescent="0.2">
      <c r="A83" s="361"/>
      <c r="B83" s="357"/>
      <c r="C83" s="357"/>
      <c r="D83" s="357"/>
      <c r="E83" s="357"/>
      <c r="F83" s="357"/>
      <c r="G83" s="357"/>
      <c r="H83" s="357"/>
      <c r="I83" s="357"/>
      <c r="J83" s="357"/>
      <c r="K83" s="357"/>
    </row>
    <row r="84" spans="1:11" x14ac:dyDescent="0.2">
      <c r="A84" s="361"/>
      <c r="B84" s="357"/>
      <c r="C84" s="357"/>
      <c r="D84" s="357"/>
      <c r="E84" s="357"/>
      <c r="F84" s="357"/>
      <c r="G84" s="357"/>
      <c r="H84" s="357"/>
      <c r="I84" s="357"/>
      <c r="J84" s="357"/>
      <c r="K84" s="357"/>
    </row>
    <row r="85" spans="1:11" x14ac:dyDescent="0.2">
      <c r="A85" s="361"/>
      <c r="B85" s="357"/>
      <c r="C85" s="357"/>
      <c r="D85" s="357"/>
      <c r="E85" s="357"/>
      <c r="F85" s="357"/>
      <c r="G85" s="357"/>
      <c r="H85" s="357"/>
      <c r="I85" s="357"/>
      <c r="J85" s="357"/>
      <c r="K85" s="357"/>
    </row>
    <row r="86" spans="1:11" x14ac:dyDescent="0.2">
      <c r="A86" s="362"/>
      <c r="B86" s="357"/>
      <c r="C86" s="357"/>
      <c r="D86" s="357"/>
      <c r="E86" s="357"/>
      <c r="F86" s="357"/>
      <c r="G86" s="357"/>
      <c r="H86" s="357"/>
      <c r="I86" s="357"/>
      <c r="J86" s="357"/>
      <c r="K86" s="357"/>
    </row>
    <row r="87" spans="1:11" x14ac:dyDescent="0.2">
      <c r="A87" s="359"/>
      <c r="B87" s="357"/>
      <c r="C87" s="357"/>
      <c r="D87" s="357"/>
      <c r="E87" s="357"/>
      <c r="F87" s="357"/>
      <c r="G87" s="357"/>
      <c r="H87" s="357"/>
      <c r="I87" s="357"/>
      <c r="J87" s="357"/>
      <c r="K87" s="357"/>
    </row>
    <row r="88" spans="1:11" x14ac:dyDescent="0.2">
      <c r="A88" s="360"/>
      <c r="B88" s="357"/>
      <c r="C88" s="357"/>
      <c r="D88" s="357"/>
      <c r="E88" s="357"/>
      <c r="F88" s="357"/>
      <c r="G88" s="357"/>
      <c r="H88" s="357"/>
      <c r="I88" s="357"/>
      <c r="J88" s="357"/>
      <c r="K88" s="357"/>
    </row>
    <row r="89" spans="1:11" x14ac:dyDescent="0.2">
      <c r="A89" s="360"/>
      <c r="B89" s="357"/>
      <c r="C89" s="357"/>
      <c r="D89" s="357"/>
      <c r="E89" s="357"/>
      <c r="F89" s="357"/>
      <c r="G89" s="357"/>
      <c r="H89" s="357"/>
      <c r="I89" s="357"/>
      <c r="J89" s="357"/>
      <c r="K89" s="357"/>
    </row>
    <row r="90" spans="1:11" x14ac:dyDescent="0.2">
      <c r="A90" s="361"/>
      <c r="B90" s="357"/>
      <c r="C90" s="357"/>
      <c r="D90" s="357"/>
      <c r="E90" s="357"/>
      <c r="F90" s="357"/>
      <c r="G90" s="357"/>
      <c r="H90" s="357"/>
      <c r="I90" s="357"/>
      <c r="J90" s="357"/>
      <c r="K90" s="357"/>
    </row>
    <row r="91" spans="1:11" x14ac:dyDescent="0.2">
      <c r="A91" s="361"/>
      <c r="B91" s="357"/>
      <c r="C91" s="357"/>
      <c r="D91" s="357"/>
      <c r="E91" s="357"/>
      <c r="F91" s="357"/>
      <c r="G91" s="357"/>
      <c r="H91" s="357"/>
      <c r="I91" s="357"/>
      <c r="J91" s="357"/>
      <c r="K91" s="357"/>
    </row>
    <row r="92" spans="1:11" x14ac:dyDescent="0.2">
      <c r="A92" s="361"/>
      <c r="B92" s="357"/>
      <c r="C92" s="357"/>
      <c r="D92" s="357"/>
      <c r="E92" s="357"/>
      <c r="F92" s="357"/>
      <c r="G92" s="357"/>
      <c r="H92" s="357"/>
      <c r="I92" s="357"/>
      <c r="J92" s="357"/>
      <c r="K92" s="357"/>
    </row>
    <row r="93" spans="1:11" x14ac:dyDescent="0.2">
      <c r="A93" s="361"/>
      <c r="B93" s="357"/>
      <c r="C93" s="357"/>
      <c r="D93" s="357"/>
      <c r="E93" s="357"/>
      <c r="F93" s="357"/>
      <c r="G93" s="357"/>
      <c r="H93" s="357"/>
      <c r="I93" s="357"/>
      <c r="J93" s="357"/>
      <c r="K93" s="357"/>
    </row>
    <row r="94" spans="1:11" x14ac:dyDescent="0.2">
      <c r="A94" s="361"/>
      <c r="B94" s="357"/>
      <c r="C94" s="357"/>
      <c r="D94" s="357"/>
      <c r="E94" s="357"/>
      <c r="F94" s="357"/>
      <c r="G94" s="357"/>
      <c r="H94" s="357"/>
      <c r="I94" s="357"/>
      <c r="J94" s="357"/>
      <c r="K94" s="357"/>
    </row>
    <row r="95" spans="1:11" x14ac:dyDescent="0.2">
      <c r="A95" s="362"/>
      <c r="B95" s="357"/>
      <c r="C95" s="357"/>
      <c r="D95" s="357"/>
      <c r="E95" s="357"/>
      <c r="F95" s="357"/>
      <c r="G95" s="357"/>
      <c r="H95" s="357"/>
      <c r="I95" s="357"/>
      <c r="J95" s="357"/>
      <c r="K95" s="357"/>
    </row>
    <row r="96" spans="1:11" x14ac:dyDescent="0.2">
      <c r="A96" s="359"/>
      <c r="B96" s="357"/>
      <c r="C96" s="357"/>
      <c r="D96" s="357"/>
      <c r="E96" s="357"/>
      <c r="F96" s="357"/>
      <c r="G96" s="357"/>
      <c r="H96" s="357"/>
      <c r="I96" s="357"/>
      <c r="J96" s="357"/>
      <c r="K96" s="357"/>
    </row>
    <row r="97" spans="1:11" x14ac:dyDescent="0.2">
      <c r="A97" s="360"/>
      <c r="B97" s="357"/>
      <c r="C97" s="357"/>
      <c r="D97" s="357"/>
      <c r="E97" s="357"/>
      <c r="F97" s="357"/>
      <c r="G97" s="357"/>
      <c r="H97" s="357"/>
      <c r="I97" s="357"/>
      <c r="J97" s="357"/>
      <c r="K97" s="357"/>
    </row>
    <row r="98" spans="1:11" x14ac:dyDescent="0.2">
      <c r="A98" s="360"/>
      <c r="B98" s="357"/>
      <c r="C98" s="357"/>
      <c r="D98" s="357"/>
      <c r="E98" s="357"/>
      <c r="F98" s="357"/>
      <c r="G98" s="357"/>
      <c r="H98" s="357"/>
      <c r="I98" s="357"/>
      <c r="J98" s="357"/>
      <c r="K98" s="357"/>
    </row>
    <row r="99" spans="1:11" x14ac:dyDescent="0.2">
      <c r="A99" s="361"/>
      <c r="B99" s="357"/>
      <c r="C99" s="357"/>
      <c r="D99" s="357"/>
      <c r="E99" s="357"/>
      <c r="F99" s="357"/>
      <c r="G99" s="357"/>
      <c r="H99" s="357"/>
      <c r="I99" s="357"/>
      <c r="J99" s="357"/>
      <c r="K99" s="357"/>
    </row>
    <row r="100" spans="1:11" x14ac:dyDescent="0.2">
      <c r="A100" s="361"/>
      <c r="B100" s="357"/>
      <c r="C100" s="357"/>
      <c r="D100" s="357"/>
      <c r="E100" s="357"/>
      <c r="F100" s="357"/>
      <c r="G100" s="357"/>
      <c r="H100" s="357"/>
      <c r="I100" s="357"/>
      <c r="J100" s="357"/>
      <c r="K100" s="357"/>
    </row>
    <row r="101" spans="1:11" x14ac:dyDescent="0.2">
      <c r="A101" s="361"/>
      <c r="B101" s="357"/>
      <c r="C101" s="357"/>
      <c r="D101" s="357"/>
      <c r="E101" s="357"/>
      <c r="F101" s="357"/>
      <c r="G101" s="357"/>
      <c r="H101" s="357"/>
      <c r="I101" s="357"/>
      <c r="J101" s="357"/>
      <c r="K101" s="357"/>
    </row>
    <row r="102" spans="1:11" x14ac:dyDescent="0.2">
      <c r="A102" s="361"/>
      <c r="B102" s="357"/>
      <c r="C102" s="357"/>
      <c r="D102" s="357"/>
      <c r="E102" s="357"/>
      <c r="F102" s="357"/>
      <c r="G102" s="357"/>
      <c r="H102" s="357"/>
      <c r="I102" s="357"/>
      <c r="J102" s="357"/>
      <c r="K102" s="357"/>
    </row>
    <row r="103" spans="1:11" ht="27.75" customHeight="1" x14ac:dyDescent="0.2">
      <c r="A103" s="363"/>
      <c r="B103" s="357"/>
      <c r="C103" s="357"/>
      <c r="D103" s="357"/>
      <c r="E103" s="357"/>
      <c r="F103" s="357"/>
      <c r="G103" s="357"/>
      <c r="H103" s="357"/>
      <c r="I103" s="357"/>
      <c r="J103" s="357"/>
      <c r="K103" s="357"/>
    </row>
    <row r="104" spans="1:11" x14ac:dyDescent="0.2">
      <c r="A104" s="364"/>
      <c r="B104" s="357"/>
      <c r="C104" s="357"/>
      <c r="D104" s="357"/>
      <c r="E104" s="357"/>
      <c r="F104" s="357"/>
      <c r="G104" s="357"/>
      <c r="H104" s="357"/>
      <c r="I104" s="357"/>
      <c r="J104" s="357"/>
      <c r="K104" s="357"/>
    </row>
    <row r="105" spans="1:11" x14ac:dyDescent="0.2">
      <c r="A105" s="364"/>
      <c r="B105" s="357"/>
      <c r="C105" s="357"/>
      <c r="D105" s="357"/>
      <c r="E105" s="357"/>
      <c r="F105" s="357"/>
      <c r="G105" s="357"/>
      <c r="H105" s="357"/>
      <c r="I105" s="357"/>
      <c r="J105" s="357"/>
      <c r="K105" s="357"/>
    </row>
    <row r="106" spans="1:11" x14ac:dyDescent="0.2">
      <c r="A106" s="364"/>
      <c r="B106" s="357"/>
      <c r="C106" s="357"/>
      <c r="D106" s="357"/>
      <c r="E106" s="357"/>
      <c r="F106" s="357"/>
      <c r="G106" s="357"/>
      <c r="H106" s="357"/>
      <c r="I106" s="357"/>
      <c r="J106" s="357"/>
      <c r="K106" s="357"/>
    </row>
    <row r="107" spans="1:11" x14ac:dyDescent="0.2">
      <c r="A107" s="364"/>
      <c r="B107" s="357"/>
      <c r="C107" s="357"/>
      <c r="D107" s="357"/>
      <c r="E107" s="357"/>
      <c r="F107" s="357"/>
      <c r="G107" s="357"/>
      <c r="H107" s="357"/>
      <c r="I107" s="357"/>
      <c r="J107" s="357"/>
      <c r="K107" s="357"/>
    </row>
    <row r="108" spans="1:11" x14ac:dyDescent="0.2">
      <c r="A108" s="364"/>
      <c r="B108" s="357"/>
      <c r="C108" s="357"/>
      <c r="D108" s="357"/>
      <c r="E108" s="357"/>
      <c r="F108" s="357"/>
      <c r="G108" s="357"/>
      <c r="H108" s="357"/>
      <c r="I108" s="357"/>
      <c r="J108" s="357"/>
      <c r="K108" s="357"/>
    </row>
    <row r="109" spans="1:11" x14ac:dyDescent="0.2">
      <c r="A109" s="364"/>
      <c r="B109" s="357"/>
      <c r="C109" s="357"/>
      <c r="D109" s="357"/>
      <c r="E109" s="357"/>
      <c r="F109" s="357"/>
      <c r="G109" s="357"/>
      <c r="H109" s="357"/>
      <c r="I109" s="357"/>
      <c r="J109" s="357"/>
      <c r="K109" s="357"/>
    </row>
    <row r="110" spans="1:11" x14ac:dyDescent="0.2">
      <c r="A110" s="364"/>
      <c r="B110" s="357"/>
      <c r="C110" s="357"/>
      <c r="D110" s="357"/>
      <c r="E110" s="357"/>
      <c r="F110" s="357"/>
      <c r="G110" s="357"/>
      <c r="H110" s="357"/>
      <c r="I110" s="357"/>
      <c r="J110" s="357"/>
      <c r="K110" s="357"/>
    </row>
    <row r="111" spans="1:11" ht="13.5" thickBot="1" x14ac:dyDescent="0.25">
      <c r="A111" s="364"/>
      <c r="B111" s="357"/>
      <c r="C111" s="357"/>
      <c r="D111" s="357"/>
      <c r="E111" s="357"/>
      <c r="F111" s="357"/>
      <c r="G111" s="357"/>
      <c r="H111" s="357"/>
      <c r="I111" s="357"/>
      <c r="J111" s="357"/>
      <c r="K111" s="357"/>
    </row>
    <row r="112" spans="1:11" ht="13.5" thickBot="1" x14ac:dyDescent="0.25">
      <c r="A112" s="365"/>
      <c r="B112" s="366"/>
      <c r="C112" s="366"/>
      <c r="D112" s="366"/>
      <c r="E112" s="366"/>
      <c r="F112" s="366"/>
      <c r="G112" s="366"/>
      <c r="H112" s="366"/>
      <c r="I112" s="366"/>
      <c r="J112" s="366"/>
      <c r="K112" s="367"/>
    </row>
  </sheetData>
  <mergeCells count="12">
    <mergeCell ref="A5:K5"/>
    <mergeCell ref="A38:K38"/>
    <mergeCell ref="A1:K1"/>
    <mergeCell ref="A2:K2"/>
    <mergeCell ref="A3:K3"/>
    <mergeCell ref="A4:K4"/>
    <mergeCell ref="A6:A7"/>
    <mergeCell ref="B6:C6"/>
    <mergeCell ref="D6:E6"/>
    <mergeCell ref="F6:G6"/>
    <mergeCell ref="H6:I6"/>
    <mergeCell ref="J6:K6"/>
  </mergeCells>
  <pageMargins left="0.7" right="0.7" top="0.75" bottom="0.75" header="0.3" footer="0.3"/>
  <pageSetup paperSize="9" scale="38"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32"/>
  <sheetViews>
    <sheetView zoomScaleNormal="100" zoomScaleSheetLayoutView="115" workbookViewId="0">
      <selection activeCell="D6" sqref="D6"/>
    </sheetView>
  </sheetViews>
  <sheetFormatPr defaultColWidth="20.875" defaultRowHeight="14.25" x14ac:dyDescent="0.2"/>
  <cols>
    <col min="1" max="1" width="21" bestFit="1" customWidth="1"/>
    <col min="2" max="2" width="63.875" customWidth="1"/>
    <col min="3" max="5" width="16.75" customWidth="1"/>
    <col min="9" max="9" width="26.875" bestFit="1" customWidth="1"/>
  </cols>
  <sheetData>
    <row r="1" spans="1:6" ht="21.75" x14ac:dyDescent="0.2">
      <c r="A1" s="991" t="s">
        <v>1449</v>
      </c>
      <c r="B1" s="991"/>
      <c r="C1" s="991"/>
      <c r="D1" s="991"/>
      <c r="E1" s="991"/>
    </row>
    <row r="2" spans="1:6" x14ac:dyDescent="0.2">
      <c r="A2" s="1130"/>
      <c r="B2" s="1130"/>
      <c r="C2" s="1130"/>
      <c r="D2" s="1130"/>
      <c r="E2" s="1130"/>
    </row>
    <row r="3" spans="1:6" ht="15" thickBot="1" x14ac:dyDescent="0.25">
      <c r="A3" s="1006" t="s">
        <v>1413</v>
      </c>
      <c r="B3" s="1006"/>
      <c r="C3" s="1006"/>
      <c r="D3" s="1007"/>
      <c r="E3" s="1006"/>
      <c r="F3" s="389"/>
    </row>
    <row r="4" spans="1:6" ht="16.5" thickTop="1" thickBot="1" x14ac:dyDescent="0.25">
      <c r="A4" s="64"/>
      <c r="B4" s="65"/>
      <c r="C4" s="441" t="s">
        <v>1008</v>
      </c>
      <c r="D4" s="733" t="s">
        <v>1632</v>
      </c>
      <c r="E4" s="440" t="s">
        <v>1576</v>
      </c>
      <c r="F4" s="407"/>
    </row>
    <row r="5" spans="1:6" ht="34.5" customHeight="1" thickTop="1" x14ac:dyDescent="0.2">
      <c r="A5" s="71" t="s">
        <v>105</v>
      </c>
      <c r="B5" s="67" t="s">
        <v>312</v>
      </c>
      <c r="C5" s="415">
        <v>203087.55100000001</v>
      </c>
      <c r="D5" s="415">
        <v>212116.66800000001</v>
      </c>
      <c r="E5" s="416">
        <v>225605.87</v>
      </c>
      <c r="F5" s="389"/>
    </row>
    <row r="6" spans="1:6" ht="34.5" customHeight="1" x14ac:dyDescent="0.2">
      <c r="A6" s="66"/>
      <c r="B6" s="67" t="s">
        <v>313</v>
      </c>
      <c r="C6" s="417">
        <v>125606.823</v>
      </c>
      <c r="D6" s="417">
        <v>133062.30600000001</v>
      </c>
      <c r="E6" s="418">
        <v>138412.02600000001</v>
      </c>
      <c r="F6" s="389"/>
    </row>
    <row r="7" spans="1:6" ht="34.5" customHeight="1" x14ac:dyDescent="0.2">
      <c r="A7" s="66"/>
      <c r="B7" s="67" t="s">
        <v>314</v>
      </c>
      <c r="C7" s="417">
        <v>77480.728000000003</v>
      </c>
      <c r="D7" s="417">
        <v>79054.361999999994</v>
      </c>
      <c r="E7" s="418">
        <v>87193.843999999997</v>
      </c>
      <c r="F7" s="389"/>
    </row>
    <row r="8" spans="1:6" ht="34.5" customHeight="1" x14ac:dyDescent="0.2">
      <c r="A8" s="66"/>
      <c r="B8" s="67" t="s">
        <v>315</v>
      </c>
      <c r="C8" s="417">
        <v>141381.63699999999</v>
      </c>
      <c r="D8" s="417">
        <v>147504.31599999999</v>
      </c>
      <c r="E8" s="418">
        <v>154850.61900000001</v>
      </c>
    </row>
    <row r="9" spans="1:6" ht="34.5" customHeight="1" x14ac:dyDescent="0.2">
      <c r="A9" s="66"/>
      <c r="B9" s="67" t="s">
        <v>316</v>
      </c>
      <c r="C9" s="417">
        <v>87608.573000000004</v>
      </c>
      <c r="D9" s="417">
        <v>93055.273000000001</v>
      </c>
      <c r="E9" s="418">
        <v>95501.627999999997</v>
      </c>
    </row>
    <row r="10" spans="1:6" ht="34.5" customHeight="1" x14ac:dyDescent="0.2">
      <c r="A10" s="66"/>
      <c r="B10" s="67" t="s">
        <v>317</v>
      </c>
      <c r="C10" s="417">
        <v>53773.063999999984</v>
      </c>
      <c r="D10" s="417">
        <v>54449.042999999998</v>
      </c>
      <c r="E10" s="418">
        <v>59348.991000000002</v>
      </c>
    </row>
    <row r="11" spans="1:6" ht="34.5" customHeight="1" x14ac:dyDescent="0.2">
      <c r="A11" s="66"/>
      <c r="B11" s="67" t="s">
        <v>318</v>
      </c>
      <c r="C11" s="417">
        <v>56505.531000000003</v>
      </c>
      <c r="D11" s="417">
        <v>59751.781000000003</v>
      </c>
      <c r="E11" s="418">
        <v>66006.975000000006</v>
      </c>
    </row>
    <row r="12" spans="1:6" ht="34.5" customHeight="1" x14ac:dyDescent="0.2">
      <c r="A12" s="66"/>
      <c r="B12" s="67" t="s">
        <v>319</v>
      </c>
      <c r="C12" s="417">
        <v>34950.012999999999</v>
      </c>
      <c r="D12" s="417">
        <v>37066.836000000003</v>
      </c>
      <c r="E12" s="418">
        <v>40130.347999999998</v>
      </c>
    </row>
    <row r="13" spans="1:6" ht="34.5" customHeight="1" x14ac:dyDescent="0.2">
      <c r="A13" s="66"/>
      <c r="B13" s="67" t="s">
        <v>320</v>
      </c>
      <c r="C13" s="417">
        <v>21555.518000000004</v>
      </c>
      <c r="D13" s="417">
        <v>22684.945</v>
      </c>
      <c r="E13" s="418">
        <v>25876.627</v>
      </c>
    </row>
    <row r="14" spans="1:6" ht="34.5" customHeight="1" x14ac:dyDescent="0.2">
      <c r="A14" s="66"/>
      <c r="B14" s="67" t="s">
        <v>321</v>
      </c>
      <c r="C14" s="417">
        <v>1.2030000000000001</v>
      </c>
      <c r="D14" s="417">
        <v>1.5430000000000001</v>
      </c>
      <c r="E14" s="418">
        <v>4.3040000000000003</v>
      </c>
    </row>
    <row r="15" spans="1:6" ht="34.5" customHeight="1" x14ac:dyDescent="0.2">
      <c r="A15" s="66"/>
      <c r="B15" s="67" t="s">
        <v>322</v>
      </c>
      <c r="C15" s="417">
        <v>0.18</v>
      </c>
      <c r="D15" s="417">
        <v>0.39800000000000002</v>
      </c>
      <c r="E15" s="418">
        <v>2.4009999999999998</v>
      </c>
    </row>
    <row r="16" spans="1:6" ht="34.5" customHeight="1" thickBot="1" x14ac:dyDescent="0.25">
      <c r="A16" s="72"/>
      <c r="B16" s="69" t="s">
        <v>323</v>
      </c>
      <c r="C16" s="419">
        <v>1.0230000000000001</v>
      </c>
      <c r="D16" s="419">
        <v>1.145</v>
      </c>
      <c r="E16" s="420">
        <v>1.903</v>
      </c>
    </row>
    <row r="17" spans="1:9" ht="34.5" customHeight="1" thickTop="1" x14ac:dyDescent="0.2">
      <c r="A17" s="71" t="s">
        <v>324</v>
      </c>
      <c r="B17" s="67" t="s">
        <v>325</v>
      </c>
      <c r="C17" s="417">
        <v>87827.116999999998</v>
      </c>
      <c r="D17" s="417">
        <v>91655.163</v>
      </c>
      <c r="E17" s="418">
        <v>95863.070999999996</v>
      </c>
    </row>
    <row r="18" spans="1:9" ht="34.5" customHeight="1" x14ac:dyDescent="0.2">
      <c r="A18" s="66"/>
      <c r="B18" s="67" t="s">
        <v>326</v>
      </c>
      <c r="C18" s="417">
        <v>69552.002999999997</v>
      </c>
      <c r="D18" s="417">
        <v>73047.200028693318</v>
      </c>
      <c r="E18" s="418">
        <v>76120.028999999995</v>
      </c>
    </row>
    <row r="19" spans="1:9" ht="34.5" customHeight="1" x14ac:dyDescent="0.2">
      <c r="A19" s="66"/>
      <c r="B19" s="67" t="s">
        <v>327</v>
      </c>
      <c r="C19" s="417">
        <v>50995.141000000003</v>
      </c>
      <c r="D19" s="417">
        <v>52579.005408699835</v>
      </c>
      <c r="E19" s="418">
        <v>56272.324999999997</v>
      </c>
    </row>
    <row r="20" spans="1:9" ht="34.5" customHeight="1" x14ac:dyDescent="0.2">
      <c r="A20" s="66"/>
      <c r="B20" s="67" t="s">
        <v>328</v>
      </c>
      <c r="C20" s="417">
        <v>56499.603999999999</v>
      </c>
      <c r="D20" s="417">
        <v>58609.928999999996</v>
      </c>
      <c r="E20" s="418">
        <v>60338.053</v>
      </c>
    </row>
    <row r="21" spans="1:9" ht="34.5" customHeight="1" x14ac:dyDescent="0.2">
      <c r="A21" s="66"/>
      <c r="B21" s="67" t="s">
        <v>329</v>
      </c>
      <c r="C21" s="417">
        <v>45419.368000000002</v>
      </c>
      <c r="D21" s="417">
        <v>47569.074000000001</v>
      </c>
      <c r="E21" s="418">
        <v>48657.983999999997</v>
      </c>
    </row>
    <row r="22" spans="1:9" ht="34.5" customHeight="1" x14ac:dyDescent="0.2">
      <c r="A22" s="66"/>
      <c r="B22" s="67" t="s">
        <v>330</v>
      </c>
      <c r="C22" s="417">
        <v>34364.5</v>
      </c>
      <c r="D22" s="417">
        <v>35080.339</v>
      </c>
      <c r="E22" s="418">
        <v>37341.553999999996</v>
      </c>
    </row>
    <row r="23" spans="1:9" ht="34.5" customHeight="1" x14ac:dyDescent="0.2">
      <c r="A23" s="66"/>
      <c r="B23" s="67" t="s">
        <v>331</v>
      </c>
      <c r="C23" s="417">
        <v>31173.133000000002</v>
      </c>
      <c r="D23" s="417">
        <v>32827.711000000003</v>
      </c>
      <c r="E23" s="418">
        <v>35246.175999999999</v>
      </c>
    </row>
    <row r="24" spans="1:9" ht="34.5" customHeight="1" x14ac:dyDescent="0.2">
      <c r="A24" s="66"/>
      <c r="B24" s="67" t="s">
        <v>332</v>
      </c>
      <c r="C24" s="417">
        <v>23572.287</v>
      </c>
      <c r="D24" s="417">
        <v>25021.065999999999</v>
      </c>
      <c r="E24" s="418">
        <v>27220.215</v>
      </c>
    </row>
    <row r="25" spans="1:9" ht="34.5" customHeight="1" x14ac:dyDescent="0.2">
      <c r="A25" s="66"/>
      <c r="B25" s="67" t="s">
        <v>333</v>
      </c>
      <c r="C25" s="417">
        <v>16247.773999999999</v>
      </c>
      <c r="D25" s="417">
        <v>17179.486000000001</v>
      </c>
      <c r="E25" s="418">
        <v>18738.794999999998</v>
      </c>
    </row>
    <row r="26" spans="1:9" ht="34.5" customHeight="1" x14ac:dyDescent="0.2">
      <c r="A26" s="66"/>
      <c r="B26" s="67" t="s">
        <v>334</v>
      </c>
      <c r="C26" s="417">
        <v>0.32400000000000001</v>
      </c>
      <c r="D26" s="417">
        <v>0.626</v>
      </c>
      <c r="E26" s="418">
        <v>2.964</v>
      </c>
    </row>
    <row r="27" spans="1:9" ht="34.5" customHeight="1" x14ac:dyDescent="0.2">
      <c r="A27" s="66"/>
      <c r="B27" s="67" t="s">
        <v>335</v>
      </c>
      <c r="C27" s="421">
        <v>0.15</v>
      </c>
      <c r="D27" s="421">
        <v>2.1280000000000001</v>
      </c>
      <c r="E27" s="422">
        <v>2.1280000000000001</v>
      </c>
    </row>
    <row r="28" spans="1:9" ht="34.5" customHeight="1" thickBot="1" x14ac:dyDescent="0.25">
      <c r="A28" s="72"/>
      <c r="B28" s="69" t="s">
        <v>336</v>
      </c>
      <c r="C28" s="419">
        <v>0.17899999999999999</v>
      </c>
      <c r="D28" s="423">
        <v>0.93200000000000005</v>
      </c>
      <c r="E28" s="424">
        <v>0.93200000000000005</v>
      </c>
    </row>
    <row r="29" spans="1:9" ht="15" thickTop="1" x14ac:dyDescent="0.2">
      <c r="A29" s="1129" t="s">
        <v>1386</v>
      </c>
      <c r="B29" s="1129"/>
      <c r="C29" s="1129"/>
      <c r="D29" s="1129"/>
      <c r="E29" s="1129"/>
      <c r="I29" s="154"/>
    </row>
    <row r="30" spans="1:9" x14ac:dyDescent="0.2">
      <c r="A30" s="1128" t="s">
        <v>1469</v>
      </c>
      <c r="B30" s="1128"/>
      <c r="C30" s="1128"/>
      <c r="D30" s="1128"/>
      <c r="E30" s="1128"/>
    </row>
    <row r="31" spans="1:9" s="168" customFormat="1" ht="14.25" customHeight="1" x14ac:dyDescent="0.2">
      <c r="A31" s="1128" t="s">
        <v>1381</v>
      </c>
      <c r="B31" s="1128"/>
      <c r="C31" s="1128"/>
      <c r="D31" s="1128"/>
      <c r="E31" s="1128"/>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59"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G49"/>
  <sheetViews>
    <sheetView zoomScaleNormal="100" zoomScaleSheetLayoutView="115" workbookViewId="0">
      <selection activeCell="A40" sqref="A40:G40"/>
    </sheetView>
  </sheetViews>
  <sheetFormatPr defaultColWidth="9.125" defaultRowHeight="14.25" x14ac:dyDescent="0.2"/>
  <cols>
    <col min="1" max="1" width="49.75" style="9" customWidth="1"/>
    <col min="2" max="7" width="12.375" style="9" customWidth="1"/>
    <col min="8" max="16384" width="9.125" style="9"/>
  </cols>
  <sheetData>
    <row r="1" spans="1:7" ht="18.75" x14ac:dyDescent="0.2">
      <c r="A1" s="991" t="s">
        <v>337</v>
      </c>
      <c r="B1" s="991"/>
      <c r="C1" s="991"/>
      <c r="D1" s="991"/>
      <c r="E1" s="991"/>
      <c r="F1" s="991"/>
      <c r="G1" s="991"/>
    </row>
    <row r="2" spans="1:7" ht="15.75" x14ac:dyDescent="0.2">
      <c r="A2" s="1004" t="s">
        <v>1429</v>
      </c>
      <c r="B2" s="1004"/>
      <c r="C2" s="1004"/>
      <c r="D2" s="1004"/>
      <c r="E2" s="1004"/>
      <c r="F2" s="1004"/>
      <c r="G2" s="1004"/>
    </row>
    <row r="3" spans="1:7" x14ac:dyDescent="0.2">
      <c r="A3" s="1132" t="s">
        <v>305</v>
      </c>
      <c r="B3" s="1132"/>
      <c r="C3" s="1132"/>
      <c r="D3" s="1132"/>
      <c r="E3" s="1132"/>
      <c r="F3" s="1132"/>
      <c r="G3" s="1132"/>
    </row>
    <row r="4" spans="1:7" ht="15" thickBot="1" x14ac:dyDescent="0.25">
      <c r="A4" s="1006" t="s">
        <v>1571</v>
      </c>
      <c r="B4" s="1006"/>
      <c r="C4" s="1006"/>
      <c r="D4" s="1006"/>
      <c r="E4" s="1006"/>
      <c r="F4" s="1006"/>
      <c r="G4" s="1006"/>
    </row>
    <row r="5" spans="1:7" ht="15.75" thickTop="1" thickBot="1" x14ac:dyDescent="0.25">
      <c r="A5" s="1008" t="s">
        <v>242</v>
      </c>
      <c r="B5" s="1113">
        <v>2024</v>
      </c>
      <c r="C5" s="1114"/>
      <c r="D5" s="1114"/>
      <c r="E5" s="1114"/>
      <c r="F5" s="1113">
        <v>2025</v>
      </c>
      <c r="G5" s="1114"/>
    </row>
    <row r="6" spans="1:7" ht="15" thickBot="1" x14ac:dyDescent="0.25">
      <c r="A6" s="1132"/>
      <c r="B6" s="1111" t="s">
        <v>993</v>
      </c>
      <c r="C6" s="1112"/>
      <c r="D6" s="1111" t="s">
        <v>103</v>
      </c>
      <c r="E6" s="1112"/>
      <c r="F6" s="1115" t="s">
        <v>1639</v>
      </c>
      <c r="G6" s="1115"/>
    </row>
    <row r="7" spans="1:7" x14ac:dyDescent="0.2">
      <c r="A7" s="1009" t="s">
        <v>247</v>
      </c>
      <c r="B7" s="57" t="s">
        <v>250</v>
      </c>
      <c r="C7" s="58"/>
      <c r="D7" s="57" t="s">
        <v>250</v>
      </c>
      <c r="E7" s="58"/>
      <c r="F7" s="57" t="s">
        <v>250</v>
      </c>
      <c r="G7" s="195"/>
    </row>
    <row r="8" spans="1:7" ht="15" thickBot="1" x14ac:dyDescent="0.25">
      <c r="A8" s="1133"/>
      <c r="B8" s="59" t="s">
        <v>252</v>
      </c>
      <c r="C8" s="59" t="s">
        <v>106</v>
      </c>
      <c r="D8" s="59" t="s">
        <v>252</v>
      </c>
      <c r="E8" s="59" t="s">
        <v>106</v>
      </c>
      <c r="F8" s="59" t="s">
        <v>252</v>
      </c>
      <c r="G8" s="60" t="s">
        <v>106</v>
      </c>
    </row>
    <row r="9" spans="1:7" ht="15" thickTop="1" x14ac:dyDescent="0.2">
      <c r="A9" s="158"/>
      <c r="B9" s="213"/>
      <c r="C9" s="213"/>
      <c r="D9" s="31"/>
      <c r="E9" s="31"/>
      <c r="F9" s="31"/>
      <c r="G9" s="31"/>
    </row>
    <row r="10" spans="1:7" ht="28.5" customHeight="1" x14ac:dyDescent="0.2">
      <c r="A10" s="156" t="s">
        <v>253</v>
      </c>
      <c r="B10" s="215">
        <v>828450</v>
      </c>
      <c r="C10" s="214">
        <v>11894.436811510001</v>
      </c>
      <c r="D10" s="215">
        <v>944373</v>
      </c>
      <c r="E10" s="214">
        <v>13800.999301220001</v>
      </c>
      <c r="F10" s="215">
        <v>3524963</v>
      </c>
      <c r="G10" s="214">
        <v>14548.675994960002</v>
      </c>
    </row>
    <row r="11" spans="1:7" ht="28.5" customHeight="1" x14ac:dyDescent="0.2">
      <c r="A11" s="156" t="s">
        <v>254</v>
      </c>
      <c r="B11" s="215">
        <v>464487</v>
      </c>
      <c r="C11" s="214">
        <v>17293.40030447</v>
      </c>
      <c r="D11" s="215">
        <v>460939</v>
      </c>
      <c r="E11" s="214">
        <v>15468.658354630003</v>
      </c>
      <c r="F11" s="215">
        <v>432676</v>
      </c>
      <c r="G11" s="214">
        <v>16324.501385720001</v>
      </c>
    </row>
    <row r="12" spans="1:7" ht="28.5" customHeight="1" x14ac:dyDescent="0.2">
      <c r="A12" s="156" t="s">
        <v>255</v>
      </c>
      <c r="B12" s="215">
        <v>972823</v>
      </c>
      <c r="C12" s="214">
        <v>65290.005794960001</v>
      </c>
      <c r="D12" s="215">
        <v>1109294</v>
      </c>
      <c r="E12" s="214">
        <v>81582.731413800007</v>
      </c>
      <c r="F12" s="215">
        <v>1242310</v>
      </c>
      <c r="G12" s="214">
        <v>90796.066434949986</v>
      </c>
    </row>
    <row r="13" spans="1:7" ht="28.5" customHeight="1" x14ac:dyDescent="0.2">
      <c r="A13" s="156" t="s">
        <v>256</v>
      </c>
      <c r="B13" s="215">
        <v>227888</v>
      </c>
      <c r="C13" s="214">
        <v>28077.84124858</v>
      </c>
      <c r="D13" s="215">
        <v>385192</v>
      </c>
      <c r="E13" s="214">
        <v>49569.790793399989</v>
      </c>
      <c r="F13" s="215">
        <v>697099</v>
      </c>
      <c r="G13" s="214">
        <v>84848.889152160002</v>
      </c>
    </row>
    <row r="14" spans="1:7" ht="28.5" customHeight="1" x14ac:dyDescent="0.2">
      <c r="A14" s="156" t="s">
        <v>257</v>
      </c>
      <c r="B14" s="215">
        <v>186525</v>
      </c>
      <c r="C14" s="214">
        <v>32389.21260142</v>
      </c>
      <c r="D14" s="215">
        <v>168380</v>
      </c>
      <c r="E14" s="214">
        <v>29199.394562450001</v>
      </c>
      <c r="F14" s="215">
        <v>159239</v>
      </c>
      <c r="G14" s="214">
        <v>27532.994154719996</v>
      </c>
    </row>
    <row r="15" spans="1:7" ht="28.5" customHeight="1" x14ac:dyDescent="0.2">
      <c r="A15" s="156" t="s">
        <v>258</v>
      </c>
      <c r="B15" s="215">
        <v>271716</v>
      </c>
      <c r="C15" s="214">
        <v>66746.429904669989</v>
      </c>
      <c r="D15" s="215">
        <v>287213</v>
      </c>
      <c r="E15" s="214">
        <v>70517.59036427</v>
      </c>
      <c r="F15" s="215">
        <v>244385</v>
      </c>
      <c r="G15" s="214">
        <v>59419.164157540006</v>
      </c>
    </row>
    <row r="16" spans="1:7" ht="28.5" customHeight="1" x14ac:dyDescent="0.2">
      <c r="A16" s="156" t="s">
        <v>259</v>
      </c>
      <c r="B16" s="215">
        <v>156505</v>
      </c>
      <c r="C16" s="214">
        <v>54002.676344780004</v>
      </c>
      <c r="D16" s="215">
        <v>204057</v>
      </c>
      <c r="E16" s="214">
        <v>71121.235162540004</v>
      </c>
      <c r="F16" s="215">
        <v>146129</v>
      </c>
      <c r="G16" s="214">
        <v>50387.601258969997</v>
      </c>
    </row>
    <row r="17" spans="1:7" ht="28.5" customHeight="1" x14ac:dyDescent="0.2">
      <c r="A17" s="156" t="s">
        <v>260</v>
      </c>
      <c r="B17" s="215">
        <v>116151</v>
      </c>
      <c r="C17" s="214">
        <v>52472.298878909998</v>
      </c>
      <c r="D17" s="215">
        <v>139602</v>
      </c>
      <c r="E17" s="214">
        <v>62059.091579280001</v>
      </c>
      <c r="F17" s="215">
        <v>301987</v>
      </c>
      <c r="G17" s="214">
        <v>136269.93390613</v>
      </c>
    </row>
    <row r="18" spans="1:7" ht="28.5" customHeight="1" x14ac:dyDescent="0.2">
      <c r="A18" s="156" t="s">
        <v>261</v>
      </c>
      <c r="B18" s="215">
        <v>302198</v>
      </c>
      <c r="C18" s="214">
        <v>188179.48728562999</v>
      </c>
      <c r="D18" s="215">
        <v>216978</v>
      </c>
      <c r="E18" s="214">
        <v>138947.01607862001</v>
      </c>
      <c r="F18" s="215">
        <v>202962</v>
      </c>
      <c r="G18" s="214">
        <v>126256.24453656</v>
      </c>
    </row>
    <row r="19" spans="1:7" ht="28.5" customHeight="1" x14ac:dyDescent="0.2">
      <c r="A19" s="156" t="s">
        <v>262</v>
      </c>
      <c r="B19" s="215">
        <v>122541</v>
      </c>
      <c r="C19" s="214">
        <v>109520.76531490998</v>
      </c>
      <c r="D19" s="215">
        <v>99939</v>
      </c>
      <c r="E19" s="214">
        <v>86116.144360370017</v>
      </c>
      <c r="F19" s="215">
        <v>84278</v>
      </c>
      <c r="G19" s="214">
        <v>73446.994793510021</v>
      </c>
    </row>
    <row r="20" spans="1:7" ht="28.5" customHeight="1" x14ac:dyDescent="0.2">
      <c r="A20" s="156" t="s">
        <v>263</v>
      </c>
      <c r="B20" s="215">
        <v>198171</v>
      </c>
      <c r="C20" s="214">
        <v>282437.00805386005</v>
      </c>
      <c r="D20" s="215">
        <v>262585</v>
      </c>
      <c r="E20" s="214">
        <v>367252.86683162994</v>
      </c>
      <c r="F20" s="215">
        <v>251083</v>
      </c>
      <c r="G20" s="214">
        <v>365602.20749537396</v>
      </c>
    </row>
    <row r="21" spans="1:7" ht="28.5" customHeight="1" x14ac:dyDescent="0.2">
      <c r="A21" s="156" t="s">
        <v>264</v>
      </c>
      <c r="B21" s="215">
        <v>86677</v>
      </c>
      <c r="C21" s="214">
        <v>211824.77918233999</v>
      </c>
      <c r="D21" s="215">
        <v>89480</v>
      </c>
      <c r="E21" s="214">
        <v>217407.20087281</v>
      </c>
      <c r="F21" s="215">
        <v>93893</v>
      </c>
      <c r="G21" s="214">
        <v>227471.36898019302</v>
      </c>
    </row>
    <row r="22" spans="1:7" ht="28.5" customHeight="1" x14ac:dyDescent="0.2">
      <c r="A22" s="156" t="s">
        <v>265</v>
      </c>
      <c r="B22" s="215">
        <v>33351</v>
      </c>
      <c r="C22" s="214">
        <v>115930.14710278</v>
      </c>
      <c r="D22" s="215">
        <v>38612</v>
      </c>
      <c r="E22" s="214">
        <v>134686.89146404999</v>
      </c>
      <c r="F22" s="215">
        <v>38166</v>
      </c>
      <c r="G22" s="214">
        <v>132691.67456058098</v>
      </c>
    </row>
    <row r="23" spans="1:7" ht="28.5" customHeight="1" x14ac:dyDescent="0.2">
      <c r="A23" s="156" t="s">
        <v>266</v>
      </c>
      <c r="B23" s="215">
        <v>24720</v>
      </c>
      <c r="C23" s="214">
        <v>110867.04988386</v>
      </c>
      <c r="D23" s="215">
        <v>27438</v>
      </c>
      <c r="E23" s="214">
        <v>123375.54822185</v>
      </c>
      <c r="F23" s="215">
        <v>29886</v>
      </c>
      <c r="G23" s="214">
        <v>133352.77450225802</v>
      </c>
    </row>
    <row r="24" spans="1:7" ht="28.5" customHeight="1" x14ac:dyDescent="0.2">
      <c r="A24" s="156" t="s">
        <v>267</v>
      </c>
      <c r="B24" s="215">
        <v>18439</v>
      </c>
      <c r="C24" s="214">
        <v>100693.04560941001</v>
      </c>
      <c r="D24" s="215">
        <v>17433</v>
      </c>
      <c r="E24" s="214">
        <v>94625.199875670005</v>
      </c>
      <c r="F24" s="215">
        <v>16115</v>
      </c>
      <c r="G24" s="214">
        <v>87382.372916371998</v>
      </c>
    </row>
    <row r="25" spans="1:7" ht="28.5" customHeight="1" x14ac:dyDescent="0.2">
      <c r="A25" s="156" t="s">
        <v>268</v>
      </c>
      <c r="B25" s="215">
        <v>11697</v>
      </c>
      <c r="C25" s="214">
        <v>75947.149010750014</v>
      </c>
      <c r="D25" s="215">
        <v>13377</v>
      </c>
      <c r="E25" s="214">
        <v>86316.928757469999</v>
      </c>
      <c r="F25" s="215">
        <v>11790</v>
      </c>
      <c r="G25" s="214">
        <v>76133.887411139993</v>
      </c>
    </row>
    <row r="26" spans="1:7" ht="28.5" customHeight="1" x14ac:dyDescent="0.2">
      <c r="A26" s="156" t="s">
        <v>269</v>
      </c>
      <c r="B26" s="215">
        <v>10065</v>
      </c>
      <c r="C26" s="214">
        <v>75074.739654329998</v>
      </c>
      <c r="D26" s="215">
        <v>10816</v>
      </c>
      <c r="E26" s="214">
        <v>81058.434153099995</v>
      </c>
      <c r="F26" s="215">
        <v>10599</v>
      </c>
      <c r="G26" s="214">
        <v>79129.175987861003</v>
      </c>
    </row>
    <row r="27" spans="1:7" ht="28.5" customHeight="1" x14ac:dyDescent="0.2">
      <c r="A27" s="156" t="s">
        <v>270</v>
      </c>
      <c r="B27" s="215">
        <v>8368</v>
      </c>
      <c r="C27" s="214">
        <v>71190.421366080001</v>
      </c>
      <c r="D27" s="215">
        <v>8098</v>
      </c>
      <c r="E27" s="214">
        <v>68791.541110039994</v>
      </c>
      <c r="F27" s="215">
        <v>7432</v>
      </c>
      <c r="G27" s="214">
        <v>63115.073058487003</v>
      </c>
    </row>
    <row r="28" spans="1:7" ht="28.5" customHeight="1" x14ac:dyDescent="0.2">
      <c r="A28" s="156" t="s">
        <v>271</v>
      </c>
      <c r="B28" s="215">
        <v>8909</v>
      </c>
      <c r="C28" s="214">
        <v>84866.036348559981</v>
      </c>
      <c r="D28" s="215">
        <v>8522</v>
      </c>
      <c r="E28" s="214">
        <v>81110.113039999997</v>
      </c>
      <c r="F28" s="215">
        <v>7820</v>
      </c>
      <c r="G28" s="214">
        <v>74527.712109760003</v>
      </c>
    </row>
    <row r="29" spans="1:7" ht="28.5" customHeight="1" x14ac:dyDescent="0.2">
      <c r="A29" s="156" t="s">
        <v>272</v>
      </c>
      <c r="B29" s="215">
        <v>46472</v>
      </c>
      <c r="C29" s="214">
        <v>1393182.3967425302</v>
      </c>
      <c r="D29" s="215">
        <v>52385</v>
      </c>
      <c r="E29" s="214">
        <v>1575850.5680771</v>
      </c>
      <c r="F29" s="215">
        <v>48688</v>
      </c>
      <c r="G29" s="214">
        <v>1471790.5893972002</v>
      </c>
    </row>
    <row r="30" spans="1:7" ht="28.5" customHeight="1" x14ac:dyDescent="0.2">
      <c r="A30" s="156" t="s">
        <v>273</v>
      </c>
      <c r="B30" s="215">
        <v>9343</v>
      </c>
      <c r="C30" s="214">
        <v>2038104.3270558002</v>
      </c>
      <c r="D30" s="215">
        <v>9825</v>
      </c>
      <c r="E30" s="214">
        <v>2076799.3827130999</v>
      </c>
      <c r="F30" s="215">
        <v>9783</v>
      </c>
      <c r="G30" s="214">
        <v>2094986.6667138999</v>
      </c>
    </row>
    <row r="31" spans="1:7" ht="28.5" customHeight="1" x14ac:dyDescent="0.2">
      <c r="A31" s="156" t="s">
        <v>274</v>
      </c>
      <c r="B31" s="215">
        <v>1526</v>
      </c>
      <c r="C31" s="214">
        <v>1044654.7567260001</v>
      </c>
      <c r="D31" s="215">
        <v>1608</v>
      </c>
      <c r="E31" s="214">
        <v>1084753.1169360001</v>
      </c>
      <c r="F31" s="215">
        <v>1625</v>
      </c>
      <c r="G31" s="214">
        <v>1125404.1958882001</v>
      </c>
    </row>
    <row r="32" spans="1:7" ht="28.5" customHeight="1" x14ac:dyDescent="0.2">
      <c r="A32" s="156" t="s">
        <v>275</v>
      </c>
      <c r="B32" s="215">
        <v>1131</v>
      </c>
      <c r="C32" s="214">
        <v>2179436.1804939997</v>
      </c>
      <c r="D32" s="215">
        <v>1301</v>
      </c>
      <c r="E32" s="214">
        <v>2564934.628116</v>
      </c>
      <c r="F32" s="215">
        <v>1233</v>
      </c>
      <c r="G32" s="214">
        <v>2422472.2732659997</v>
      </c>
    </row>
    <row r="33" spans="1:7" ht="28.5" customHeight="1" x14ac:dyDescent="0.2">
      <c r="A33" s="156" t="s">
        <v>306</v>
      </c>
      <c r="B33" s="215">
        <v>140</v>
      </c>
      <c r="C33" s="214">
        <v>906903.05907700001</v>
      </c>
      <c r="D33" s="215">
        <v>187</v>
      </c>
      <c r="E33" s="214">
        <v>1243724.18781</v>
      </c>
      <c r="F33" s="215">
        <v>156</v>
      </c>
      <c r="G33" s="214">
        <v>1009329.0638599999</v>
      </c>
    </row>
    <row r="34" spans="1:7" ht="28.5" customHeight="1" x14ac:dyDescent="0.2">
      <c r="A34" s="156" t="s">
        <v>277</v>
      </c>
      <c r="B34" s="215">
        <v>90</v>
      </c>
      <c r="C34" s="214">
        <v>2557046.6346940002</v>
      </c>
      <c r="D34" s="215">
        <v>154</v>
      </c>
      <c r="E34" s="214">
        <v>5066614.4767399998</v>
      </c>
      <c r="F34" s="215">
        <v>105</v>
      </c>
      <c r="G34" s="214">
        <v>3072793.9697400001</v>
      </c>
    </row>
    <row r="35" spans="1:7" ht="28.5" customHeight="1" thickBot="1" x14ac:dyDescent="0.25">
      <c r="A35" s="157"/>
      <c r="B35" s="216"/>
      <c r="C35" s="217"/>
      <c r="D35" s="216"/>
      <c r="E35" s="217"/>
      <c r="F35" s="216"/>
      <c r="G35" s="217"/>
    </row>
    <row r="36" spans="1:7" ht="28.5" customHeight="1" thickTop="1" thickBot="1" x14ac:dyDescent="0.25">
      <c r="A36" s="75" t="s">
        <v>287</v>
      </c>
      <c r="B36" s="658">
        <v>4108383</v>
      </c>
      <c r="C36" s="658">
        <v>11874024.285491141</v>
      </c>
      <c r="D36" s="658">
        <v>4557788</v>
      </c>
      <c r="E36" s="659">
        <v>15485683.7366894</v>
      </c>
      <c r="F36" s="658">
        <v>7564402</v>
      </c>
      <c r="G36" s="659">
        <v>13116014.071662545</v>
      </c>
    </row>
    <row r="37" spans="1:7" ht="15" thickTop="1" x14ac:dyDescent="0.2">
      <c r="A37" s="1131" t="s">
        <v>1394</v>
      </c>
      <c r="B37" s="1131"/>
      <c r="C37" s="1131"/>
      <c r="D37" s="1131"/>
      <c r="E37" s="1131"/>
      <c r="F37" s="1131"/>
      <c r="G37" s="1131"/>
    </row>
    <row r="38" spans="1:7" x14ac:dyDescent="0.2">
      <c r="A38" s="712" t="s">
        <v>338</v>
      </c>
      <c r="B38" s="712"/>
      <c r="C38" s="712"/>
      <c r="D38" s="878"/>
      <c r="E38" s="878"/>
      <c r="F38" s="878"/>
      <c r="G38" s="878"/>
    </row>
    <row r="39" spans="1:7" x14ac:dyDescent="0.2">
      <c r="A39" s="997" t="s">
        <v>339</v>
      </c>
      <c r="B39" s="997"/>
      <c r="C39" s="997"/>
      <c r="D39" s="997"/>
      <c r="E39" s="997"/>
      <c r="F39" s="997"/>
      <c r="G39" s="997"/>
    </row>
    <row r="40" spans="1:7" x14ac:dyDescent="0.2">
      <c r="A40" s="997" t="s">
        <v>340</v>
      </c>
      <c r="B40" s="997"/>
      <c r="C40" s="997"/>
      <c r="D40" s="997"/>
      <c r="E40" s="997"/>
      <c r="F40" s="997"/>
      <c r="G40" s="997"/>
    </row>
    <row r="41" spans="1:7" x14ac:dyDescent="0.2">
      <c r="A41" s="1134" t="s">
        <v>1595</v>
      </c>
      <c r="B41" s="1134"/>
      <c r="C41" s="1134"/>
      <c r="D41" s="1134"/>
      <c r="E41" s="1134"/>
      <c r="F41" s="1134"/>
      <c r="G41" s="1134"/>
    </row>
    <row r="42" spans="1:7" x14ac:dyDescent="0.2">
      <c r="A42" s="1134" t="s">
        <v>341</v>
      </c>
      <c r="B42" s="1134"/>
      <c r="C42" s="1134"/>
      <c r="D42" s="1134"/>
      <c r="E42" s="1134"/>
      <c r="F42" s="1134"/>
      <c r="G42" s="1134"/>
    </row>
    <row r="43" spans="1:7" x14ac:dyDescent="0.2">
      <c r="A43" s="1000" t="s">
        <v>342</v>
      </c>
      <c r="B43" s="1000"/>
      <c r="C43" s="1000"/>
      <c r="D43" s="1000"/>
      <c r="E43" s="1000"/>
      <c r="F43" s="1000"/>
      <c r="G43" s="1000"/>
    </row>
    <row r="44" spans="1:7" ht="20.25" customHeight="1" x14ac:dyDescent="0.2">
      <c r="A44" s="1047" t="s">
        <v>1688</v>
      </c>
      <c r="B44" s="1047"/>
      <c r="C44" s="1047"/>
      <c r="D44" s="1047"/>
      <c r="E44" s="1047"/>
      <c r="F44" s="1047"/>
      <c r="G44" s="1047"/>
    </row>
    <row r="45" spans="1:7" x14ac:dyDescent="0.2">
      <c r="A45" s="712"/>
      <c r="B45" s="712"/>
      <c r="C45" s="712"/>
      <c r="D45" s="711"/>
      <c r="E45" s="711"/>
      <c r="F45" s="711"/>
      <c r="G45" s="711"/>
    </row>
    <row r="46" spans="1:7" x14ac:dyDescent="0.2">
      <c r="A46" s="712"/>
      <c r="B46" s="712"/>
      <c r="C46" s="712"/>
      <c r="D46" s="711"/>
      <c r="E46" s="711"/>
      <c r="F46" s="711"/>
      <c r="G46" s="711"/>
    </row>
    <row r="47" spans="1:7" x14ac:dyDescent="0.2">
      <c r="A47" s="711"/>
      <c r="B47" s="711"/>
      <c r="C47" s="711"/>
      <c r="D47" s="711"/>
      <c r="E47" s="711"/>
      <c r="F47" s="711"/>
      <c r="G47" s="711"/>
    </row>
    <row r="48" spans="1:7" x14ac:dyDescent="0.2">
      <c r="A48" s="711"/>
      <c r="B48" s="711"/>
      <c r="C48" s="711"/>
      <c r="D48" s="711"/>
      <c r="E48" s="711"/>
      <c r="F48" s="711"/>
      <c r="G48" s="711"/>
    </row>
    <row r="49" spans="1:7" x14ac:dyDescent="0.2">
      <c r="A49" s="711"/>
      <c r="B49" s="711"/>
      <c r="C49" s="711"/>
      <c r="D49" s="711"/>
      <c r="E49" s="711"/>
      <c r="F49" s="711"/>
      <c r="G49" s="711"/>
    </row>
  </sheetData>
  <mergeCells count="18">
    <mergeCell ref="A40:G40"/>
    <mergeCell ref="A41:G41"/>
    <mergeCell ref="A42:G42"/>
    <mergeCell ref="A43:G43"/>
    <mergeCell ref="A44:G44"/>
    <mergeCell ref="A39:G39"/>
    <mergeCell ref="A37:G37"/>
    <mergeCell ref="A1:G1"/>
    <mergeCell ref="A2:G2"/>
    <mergeCell ref="A3:G3"/>
    <mergeCell ref="A4:G4"/>
    <mergeCell ref="A5:A6"/>
    <mergeCell ref="D6:E6"/>
    <mergeCell ref="F6:G6"/>
    <mergeCell ref="A7:A8"/>
    <mergeCell ref="B6:C6"/>
    <mergeCell ref="B5:E5"/>
    <mergeCell ref="F5:G5"/>
  </mergeCells>
  <pageMargins left="0.7" right="0.7" top="0.75" bottom="0.75" header="0.3" footer="0.3"/>
  <pageSetup paperSize="9" scale="65"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pageSetUpPr fitToPage="1"/>
  </sheetPr>
  <dimension ref="A1:K54"/>
  <sheetViews>
    <sheetView zoomScaleNormal="100" zoomScaleSheetLayoutView="80" workbookViewId="0">
      <selection activeCell="C15" sqref="C15"/>
    </sheetView>
  </sheetViews>
  <sheetFormatPr defaultColWidth="9.125" defaultRowHeight="15" x14ac:dyDescent="0.25"/>
  <cols>
    <col min="1" max="1" width="43.375" style="372" customWidth="1"/>
    <col min="2" max="2" width="11.25" style="370" bestFit="1" customWidth="1"/>
    <col min="3" max="3" width="15.125" style="678" bestFit="1" customWidth="1"/>
    <col min="4" max="4" width="9.625" style="373" bestFit="1" customWidth="1"/>
    <col min="5" max="5" width="13.375" style="678" bestFit="1" customWidth="1"/>
    <col min="6" max="6" width="9.625" style="373" bestFit="1" customWidth="1"/>
    <col min="7" max="7" width="13.375" style="678" bestFit="1" customWidth="1"/>
    <col min="8" max="8" width="9.625" style="373" bestFit="1" customWidth="1"/>
    <col min="9" max="9" width="15.125" style="678" bestFit="1" customWidth="1"/>
    <col min="10" max="10" width="11.25" style="373" bestFit="1" customWidth="1"/>
    <col min="11" max="11" width="16.25" style="678" bestFit="1" customWidth="1"/>
    <col min="12" max="16384" width="9.125" style="373"/>
  </cols>
  <sheetData>
    <row r="1" spans="1:11" ht="18.75" x14ac:dyDescent="0.3">
      <c r="A1" s="1137" t="s">
        <v>1298</v>
      </c>
      <c r="B1" s="1137"/>
      <c r="C1" s="1137"/>
      <c r="D1" s="1137"/>
      <c r="E1" s="1137"/>
      <c r="F1" s="1137"/>
      <c r="G1" s="1137"/>
      <c r="H1" s="1137"/>
      <c r="I1" s="1137"/>
      <c r="J1" s="1137"/>
      <c r="K1" s="1137"/>
    </row>
    <row r="2" spans="1:11" x14ac:dyDescent="0.25">
      <c r="A2" s="1138" t="s">
        <v>305</v>
      </c>
      <c r="B2" s="1138"/>
      <c r="C2" s="1138"/>
      <c r="D2" s="1138"/>
      <c r="E2" s="1138"/>
      <c r="F2" s="1138"/>
      <c r="G2" s="1138"/>
      <c r="H2" s="1138"/>
      <c r="I2" s="1138"/>
      <c r="J2" s="1138"/>
      <c r="K2" s="1138"/>
    </row>
    <row r="3" spans="1:11" ht="15" hidden="1" customHeight="1" x14ac:dyDescent="0.25"/>
    <row r="4" spans="1:11" ht="16.5" x14ac:dyDescent="0.25">
      <c r="A4" s="1020" t="s">
        <v>1642</v>
      </c>
      <c r="B4" s="1020"/>
      <c r="C4" s="1020"/>
      <c r="D4" s="1020"/>
      <c r="E4" s="1020"/>
      <c r="F4" s="1020"/>
      <c r="G4" s="1020"/>
      <c r="H4" s="1020"/>
      <c r="I4" s="1020"/>
      <c r="J4" s="1020"/>
      <c r="K4" s="1020"/>
    </row>
    <row r="5" spans="1:11" ht="15.75" thickBot="1" x14ac:dyDescent="0.3">
      <c r="A5" s="1139" t="s">
        <v>911</v>
      </c>
      <c r="B5" s="1139"/>
      <c r="C5" s="1139"/>
      <c r="D5" s="1139"/>
      <c r="E5" s="1139"/>
      <c r="F5" s="1139"/>
      <c r="G5" s="1139"/>
      <c r="H5" s="1139"/>
      <c r="I5" s="1139"/>
      <c r="J5" s="1139"/>
      <c r="K5" s="1139"/>
    </row>
    <row r="6" spans="1:11" ht="3" customHeight="1" x14ac:dyDescent="0.25">
      <c r="A6" s="1140" t="s">
        <v>1294</v>
      </c>
      <c r="B6" s="378"/>
      <c r="C6" s="679"/>
      <c r="D6" s="370"/>
      <c r="E6" s="679"/>
      <c r="F6" s="370"/>
      <c r="G6" s="679"/>
      <c r="H6" s="370"/>
      <c r="I6" s="679"/>
      <c r="J6" s="370"/>
      <c r="K6" s="679"/>
    </row>
    <row r="7" spans="1:11" x14ac:dyDescent="0.25">
      <c r="A7" s="1141"/>
      <c r="B7" s="1143" t="s">
        <v>1011</v>
      </c>
      <c r="C7" s="1143"/>
      <c r="D7" s="1144" t="s">
        <v>1012</v>
      </c>
      <c r="E7" s="1145"/>
      <c r="F7" s="1146" t="s">
        <v>1013</v>
      </c>
      <c r="G7" s="1147"/>
      <c r="H7" s="1144" t="s">
        <v>280</v>
      </c>
      <c r="I7" s="1145"/>
      <c r="J7" s="1144" t="s">
        <v>287</v>
      </c>
      <c r="K7" s="1143"/>
    </row>
    <row r="8" spans="1:11" ht="3" customHeight="1" thickBot="1" x14ac:dyDescent="0.3">
      <c r="A8" s="1141"/>
      <c r="B8" s="379"/>
      <c r="C8" s="687"/>
      <c r="D8" s="379"/>
      <c r="E8" s="687"/>
      <c r="F8" s="379"/>
      <c r="G8" s="687"/>
      <c r="H8" s="379"/>
      <c r="I8" s="687"/>
      <c r="J8" s="379"/>
      <c r="K8" s="687"/>
    </row>
    <row r="9" spans="1:11" ht="3" customHeight="1" x14ac:dyDescent="0.25">
      <c r="A9" s="1141"/>
      <c r="B9" s="377"/>
      <c r="C9" s="679"/>
      <c r="D9" s="377"/>
      <c r="E9" s="679"/>
      <c r="F9" s="377"/>
      <c r="G9" s="679"/>
      <c r="H9" s="377"/>
      <c r="I9" s="679"/>
      <c r="J9" s="377"/>
      <c r="K9" s="679"/>
    </row>
    <row r="10" spans="1:11" ht="26.25" x14ac:dyDescent="0.25">
      <c r="A10" s="1141"/>
      <c r="B10" s="397" t="s">
        <v>1014</v>
      </c>
      <c r="C10" s="680" t="s">
        <v>106</v>
      </c>
      <c r="D10" s="398" t="s">
        <v>1014</v>
      </c>
      <c r="E10" s="682" t="s">
        <v>106</v>
      </c>
      <c r="F10" s="397" t="s">
        <v>1014</v>
      </c>
      <c r="G10" s="680" t="s">
        <v>106</v>
      </c>
      <c r="H10" s="398" t="s">
        <v>1014</v>
      </c>
      <c r="I10" s="682" t="s">
        <v>106</v>
      </c>
      <c r="J10" s="398" t="s">
        <v>1014</v>
      </c>
      <c r="K10" s="682" t="s">
        <v>106</v>
      </c>
    </row>
    <row r="11" spans="1:11" ht="3" customHeight="1" thickBot="1" x14ac:dyDescent="0.3">
      <c r="A11" s="1142"/>
      <c r="B11" s="379"/>
      <c r="C11" s="681"/>
      <c r="D11" s="379"/>
      <c r="E11" s="681"/>
      <c r="F11" s="376"/>
      <c r="G11" s="681"/>
      <c r="H11" s="376"/>
      <c r="I11" s="681"/>
      <c r="J11" s="376"/>
      <c r="K11" s="681"/>
    </row>
    <row r="12" spans="1:11" x14ac:dyDescent="0.25">
      <c r="A12" s="369"/>
      <c r="B12" s="375"/>
      <c r="C12" s="380"/>
      <c r="D12" s="375"/>
      <c r="E12" s="380"/>
      <c r="F12" s="375"/>
      <c r="G12" s="380"/>
      <c r="H12" s="375"/>
      <c r="I12" s="380"/>
      <c r="J12" s="375" t="s">
        <v>1295</v>
      </c>
      <c r="K12" s="380"/>
    </row>
    <row r="13" spans="1:11" ht="40.5" customHeight="1" x14ac:dyDescent="0.25">
      <c r="A13" s="683" t="s">
        <v>1296</v>
      </c>
      <c r="B13" s="454">
        <v>1899306</v>
      </c>
      <c r="C13" s="686">
        <v>5713.63264979</v>
      </c>
      <c r="D13" s="454">
        <v>839050</v>
      </c>
      <c r="E13" s="686">
        <v>2199.8031099999998</v>
      </c>
      <c r="F13" s="454">
        <v>121</v>
      </c>
      <c r="G13" s="686">
        <v>6.0000000000000001E-3</v>
      </c>
      <c r="H13" s="454">
        <v>19015</v>
      </c>
      <c r="I13" s="686">
        <v>1.0431010000000001</v>
      </c>
      <c r="J13" s="454">
        <v>2757492</v>
      </c>
      <c r="K13" s="509">
        <v>7914.4848607900003</v>
      </c>
    </row>
    <row r="14" spans="1:11" ht="40.5" customHeight="1" x14ac:dyDescent="0.25">
      <c r="A14" s="683" t="s">
        <v>1218</v>
      </c>
      <c r="B14" s="454">
        <v>321534</v>
      </c>
      <c r="C14" s="686">
        <v>1827.84169735</v>
      </c>
      <c r="D14" s="454">
        <v>211216</v>
      </c>
      <c r="E14" s="686">
        <v>1168.8125419999999</v>
      </c>
      <c r="F14" s="454">
        <v>1</v>
      </c>
      <c r="G14" s="686">
        <v>5.0000000000000001E-3</v>
      </c>
      <c r="H14" s="454">
        <v>19803</v>
      </c>
      <c r="I14" s="686">
        <v>154.84700000000001</v>
      </c>
      <c r="J14" s="454">
        <v>552554</v>
      </c>
      <c r="K14" s="509">
        <v>3151.5062393500002</v>
      </c>
    </row>
    <row r="15" spans="1:11" ht="40.5" customHeight="1" x14ac:dyDescent="0.25">
      <c r="A15" s="461" t="s">
        <v>1219</v>
      </c>
      <c r="B15" s="454">
        <v>125071</v>
      </c>
      <c r="C15" s="686">
        <v>1850.7062688200001</v>
      </c>
      <c r="D15" s="454">
        <v>50544</v>
      </c>
      <c r="E15" s="686">
        <v>778.32544799999994</v>
      </c>
      <c r="F15" s="454">
        <v>10</v>
      </c>
      <c r="G15" s="686">
        <v>0.16200000000000001</v>
      </c>
      <c r="H15" s="454">
        <v>1035</v>
      </c>
      <c r="I15" s="686">
        <v>16.126424999999998</v>
      </c>
      <c r="J15" s="454">
        <v>176660</v>
      </c>
      <c r="K15" s="509">
        <v>2645.3201418200001</v>
      </c>
    </row>
    <row r="16" spans="1:11" ht="40.5" customHeight="1" x14ac:dyDescent="0.25">
      <c r="A16" s="461" t="s">
        <v>1220</v>
      </c>
      <c r="B16" s="454">
        <v>34725</v>
      </c>
      <c r="C16" s="686">
        <v>758.03594999999996</v>
      </c>
      <c r="D16" s="454">
        <v>3308</v>
      </c>
      <c r="E16" s="686">
        <v>74.393803000000005</v>
      </c>
      <c r="F16" s="454">
        <v>3</v>
      </c>
      <c r="G16" s="686">
        <v>6.5000000000000002E-2</v>
      </c>
      <c r="H16" s="454">
        <v>221</v>
      </c>
      <c r="I16" s="686">
        <v>4.87</v>
      </c>
      <c r="J16" s="454">
        <v>38257</v>
      </c>
      <c r="K16" s="509">
        <v>837.36475299999995</v>
      </c>
    </row>
    <row r="17" spans="1:11" ht="40.5" customHeight="1" x14ac:dyDescent="0.25">
      <c r="A17" s="461" t="s">
        <v>254</v>
      </c>
      <c r="B17" s="454">
        <v>383978</v>
      </c>
      <c r="C17" s="686">
        <v>14587.5913299</v>
      </c>
      <c r="D17" s="454">
        <v>26142</v>
      </c>
      <c r="E17" s="686">
        <v>923.05405099999996</v>
      </c>
      <c r="F17" s="454">
        <v>14</v>
      </c>
      <c r="G17" s="686">
        <v>0.52100000000000002</v>
      </c>
      <c r="H17" s="454">
        <v>22542</v>
      </c>
      <c r="I17" s="686">
        <v>813.33500481999999</v>
      </c>
      <c r="J17" s="454">
        <v>432676</v>
      </c>
      <c r="K17" s="509">
        <v>16324.501385719999</v>
      </c>
    </row>
    <row r="18" spans="1:11" ht="40.5" customHeight="1" x14ac:dyDescent="0.25">
      <c r="A18" s="461" t="s">
        <v>255</v>
      </c>
      <c r="B18" s="454">
        <v>1127620</v>
      </c>
      <c r="C18" s="686">
        <v>82542.671440539998</v>
      </c>
      <c r="D18" s="454">
        <v>80838</v>
      </c>
      <c r="E18" s="686">
        <v>5754.61290869</v>
      </c>
      <c r="F18" s="454">
        <v>23</v>
      </c>
      <c r="G18" s="686">
        <v>1.7349818499999998</v>
      </c>
      <c r="H18" s="454">
        <v>33829</v>
      </c>
      <c r="I18" s="686">
        <v>2497.0471038700002</v>
      </c>
      <c r="J18" s="454">
        <v>1242310</v>
      </c>
      <c r="K18" s="509">
        <v>90796.06643495</v>
      </c>
    </row>
    <row r="19" spans="1:11" ht="40.5" customHeight="1" x14ac:dyDescent="0.25">
      <c r="A19" s="461" t="s">
        <v>256</v>
      </c>
      <c r="B19" s="454">
        <v>593714</v>
      </c>
      <c r="C19" s="686">
        <v>71581.331123950004</v>
      </c>
      <c r="D19" s="454">
        <v>59775</v>
      </c>
      <c r="E19" s="686">
        <v>7468.31490321</v>
      </c>
      <c r="F19" s="454">
        <v>22</v>
      </c>
      <c r="G19" s="686">
        <v>2.7080000000000002</v>
      </c>
      <c r="H19" s="454">
        <v>43588</v>
      </c>
      <c r="I19" s="686">
        <v>5796.5351250000003</v>
      </c>
      <c r="J19" s="454">
        <v>697099</v>
      </c>
      <c r="K19" s="509">
        <v>84848.889152160002</v>
      </c>
    </row>
    <row r="20" spans="1:11" ht="40.5" customHeight="1" x14ac:dyDescent="0.25">
      <c r="A20" s="461" t="s">
        <v>257</v>
      </c>
      <c r="B20" s="454">
        <v>138403</v>
      </c>
      <c r="C20" s="686">
        <v>23972.328115050001</v>
      </c>
      <c r="D20" s="454">
        <v>18693</v>
      </c>
      <c r="E20" s="686">
        <v>3169.4449386700003</v>
      </c>
      <c r="F20" s="454">
        <v>13</v>
      </c>
      <c r="G20" s="686">
        <v>2.34</v>
      </c>
      <c r="H20" s="454">
        <v>2130</v>
      </c>
      <c r="I20" s="686">
        <v>388.881101</v>
      </c>
      <c r="J20" s="454">
        <v>159239</v>
      </c>
      <c r="K20" s="509">
        <v>27532.99415472</v>
      </c>
    </row>
    <row r="21" spans="1:11" ht="40.5" customHeight="1" x14ac:dyDescent="0.25">
      <c r="A21" s="461" t="s">
        <v>258</v>
      </c>
      <c r="B21" s="454">
        <v>214532</v>
      </c>
      <c r="C21" s="686">
        <v>52055.071248240005</v>
      </c>
      <c r="D21" s="454">
        <v>20739</v>
      </c>
      <c r="E21" s="686">
        <v>5107.2450392600003</v>
      </c>
      <c r="F21" s="454">
        <v>25</v>
      </c>
      <c r="G21" s="686">
        <v>6.0540000000000003</v>
      </c>
      <c r="H21" s="454">
        <v>9089</v>
      </c>
      <c r="I21" s="686">
        <v>2250.79387004</v>
      </c>
      <c r="J21" s="454">
        <v>244385</v>
      </c>
      <c r="K21" s="509">
        <v>59419.164157540006</v>
      </c>
    </row>
    <row r="22" spans="1:11" ht="40.5" customHeight="1" x14ac:dyDescent="0.25">
      <c r="A22" s="461" t="s">
        <v>259</v>
      </c>
      <c r="B22" s="454">
        <v>129508</v>
      </c>
      <c r="C22" s="686">
        <v>44684.610948509995</v>
      </c>
      <c r="D22" s="454">
        <v>12864</v>
      </c>
      <c r="E22" s="686">
        <v>4428.0721540000004</v>
      </c>
      <c r="F22" s="454">
        <v>42</v>
      </c>
      <c r="G22" s="686">
        <v>14.898</v>
      </c>
      <c r="H22" s="454">
        <v>3715</v>
      </c>
      <c r="I22" s="686">
        <v>1260.02015646</v>
      </c>
      <c r="J22" s="454">
        <v>146129</v>
      </c>
      <c r="K22" s="509">
        <v>50387.601258969997</v>
      </c>
    </row>
    <row r="23" spans="1:11" ht="40.5" customHeight="1" x14ac:dyDescent="0.25">
      <c r="A23" s="461" t="s">
        <v>260</v>
      </c>
      <c r="B23" s="454">
        <v>281304</v>
      </c>
      <c r="C23" s="686">
        <v>127036.97742062999</v>
      </c>
      <c r="D23" s="454">
        <v>16164</v>
      </c>
      <c r="E23" s="686">
        <v>7172.5349299999998</v>
      </c>
      <c r="F23" s="454">
        <v>58</v>
      </c>
      <c r="G23" s="686">
        <v>27.1295</v>
      </c>
      <c r="H23" s="454">
        <v>4461</v>
      </c>
      <c r="I23" s="686">
        <v>2033.2920555000001</v>
      </c>
      <c r="J23" s="454">
        <v>301987</v>
      </c>
      <c r="K23" s="509">
        <v>136269.93390613</v>
      </c>
    </row>
    <row r="24" spans="1:11" ht="40.5" customHeight="1" x14ac:dyDescent="0.25">
      <c r="A24" s="461" t="s">
        <v>261</v>
      </c>
      <c r="B24" s="454">
        <v>125838</v>
      </c>
      <c r="C24" s="686">
        <v>76635.424064940002</v>
      </c>
      <c r="D24" s="454">
        <v>22732</v>
      </c>
      <c r="E24" s="686">
        <v>13793.423094850001</v>
      </c>
      <c r="F24" s="454">
        <v>183</v>
      </c>
      <c r="G24" s="686">
        <v>116.87463518</v>
      </c>
      <c r="H24" s="454">
        <v>54209</v>
      </c>
      <c r="I24" s="686">
        <v>35710.522741590001</v>
      </c>
      <c r="J24" s="454">
        <v>202962</v>
      </c>
      <c r="K24" s="509">
        <v>126256.24453656</v>
      </c>
    </row>
    <row r="25" spans="1:11" ht="40.5" customHeight="1" x14ac:dyDescent="0.25">
      <c r="A25" s="461" t="s">
        <v>262</v>
      </c>
      <c r="B25" s="454">
        <v>71435</v>
      </c>
      <c r="C25" s="686">
        <v>62228.417947889997</v>
      </c>
      <c r="D25" s="454">
        <v>7223</v>
      </c>
      <c r="E25" s="686">
        <v>6225.2867630000001</v>
      </c>
      <c r="F25" s="454">
        <v>208</v>
      </c>
      <c r="G25" s="686">
        <v>182.22279492999999</v>
      </c>
      <c r="H25" s="454">
        <v>5412</v>
      </c>
      <c r="I25" s="686">
        <v>4811.0672876899998</v>
      </c>
      <c r="J25" s="454">
        <v>84278</v>
      </c>
      <c r="K25" s="509">
        <v>73446.994793509992</v>
      </c>
    </row>
    <row r="26" spans="1:11" ht="40.5" customHeight="1" x14ac:dyDescent="0.25">
      <c r="A26" s="461" t="s">
        <v>263</v>
      </c>
      <c r="B26" s="454">
        <v>214307</v>
      </c>
      <c r="C26" s="686">
        <v>309824.23782571999</v>
      </c>
      <c r="D26" s="454">
        <v>13804</v>
      </c>
      <c r="E26" s="686">
        <v>19695.151528999999</v>
      </c>
      <c r="F26" s="454">
        <v>636</v>
      </c>
      <c r="G26" s="686">
        <v>971.86333443000001</v>
      </c>
      <c r="H26" s="454">
        <v>22336</v>
      </c>
      <c r="I26" s="686">
        <v>35110.954806224006</v>
      </c>
      <c r="J26" s="454">
        <v>251083</v>
      </c>
      <c r="K26" s="509">
        <v>365602.20749537402</v>
      </c>
    </row>
    <row r="27" spans="1:11" ht="40.5" customHeight="1" x14ac:dyDescent="0.25">
      <c r="A27" s="461" t="s">
        <v>264</v>
      </c>
      <c r="B27" s="454">
        <v>66904</v>
      </c>
      <c r="C27" s="686">
        <v>162067.42713532</v>
      </c>
      <c r="D27" s="454">
        <v>9742</v>
      </c>
      <c r="E27" s="686">
        <v>24069.373549</v>
      </c>
      <c r="F27" s="454">
        <v>545</v>
      </c>
      <c r="G27" s="686">
        <v>1335.2280000000001</v>
      </c>
      <c r="H27" s="454">
        <v>16702</v>
      </c>
      <c r="I27" s="686">
        <v>39999.340295873</v>
      </c>
      <c r="J27" s="454">
        <v>93893</v>
      </c>
      <c r="K27" s="509">
        <v>227471.36898019299</v>
      </c>
    </row>
    <row r="28" spans="1:11" ht="40.5" customHeight="1" x14ac:dyDescent="0.25">
      <c r="A28" s="461" t="s">
        <v>265</v>
      </c>
      <c r="B28" s="454">
        <v>22413</v>
      </c>
      <c r="C28" s="686">
        <v>77623.816976269998</v>
      </c>
      <c r="D28" s="454">
        <v>2104</v>
      </c>
      <c r="E28" s="686">
        <v>7273.9175443399999</v>
      </c>
      <c r="F28" s="454">
        <v>426</v>
      </c>
      <c r="G28" s="686">
        <v>1497.5516088300001</v>
      </c>
      <c r="H28" s="454">
        <v>13223</v>
      </c>
      <c r="I28" s="686">
        <v>46296.388431140993</v>
      </c>
      <c r="J28" s="454">
        <v>38166</v>
      </c>
      <c r="K28" s="509">
        <v>132691.67456058098</v>
      </c>
    </row>
    <row r="29" spans="1:11" ht="40.5" customHeight="1" x14ac:dyDescent="0.25">
      <c r="A29" s="461" t="s">
        <v>266</v>
      </c>
      <c r="B29" s="454">
        <v>16324</v>
      </c>
      <c r="C29" s="686">
        <v>73183.948546450003</v>
      </c>
      <c r="D29" s="454">
        <v>1600</v>
      </c>
      <c r="E29" s="686">
        <v>7123.4623350000002</v>
      </c>
      <c r="F29" s="454">
        <v>357</v>
      </c>
      <c r="G29" s="686">
        <v>1603.8421515299999</v>
      </c>
      <c r="H29" s="454">
        <v>11605</v>
      </c>
      <c r="I29" s="686">
        <v>51441.521469277999</v>
      </c>
      <c r="J29" s="454">
        <v>29886</v>
      </c>
      <c r="K29" s="509">
        <v>133352.77450225799</v>
      </c>
    </row>
    <row r="30" spans="1:11" ht="40.5" customHeight="1" x14ac:dyDescent="0.25">
      <c r="A30" s="461" t="s">
        <v>267</v>
      </c>
      <c r="B30" s="454">
        <v>9240</v>
      </c>
      <c r="C30" s="686">
        <v>50187.012663699999</v>
      </c>
      <c r="D30" s="454">
        <v>806</v>
      </c>
      <c r="E30" s="686">
        <v>4367.2475489999997</v>
      </c>
      <c r="F30" s="454">
        <v>318</v>
      </c>
      <c r="G30" s="686">
        <v>1732.1160306700001</v>
      </c>
      <c r="H30" s="454">
        <v>5751</v>
      </c>
      <c r="I30" s="686">
        <v>31095.996673002002</v>
      </c>
      <c r="J30" s="454">
        <v>16115</v>
      </c>
      <c r="K30" s="509">
        <v>87382.372916371998</v>
      </c>
    </row>
    <row r="31" spans="1:11" ht="40.5" customHeight="1" x14ac:dyDescent="0.25">
      <c r="A31" s="461" t="s">
        <v>268</v>
      </c>
      <c r="B31" s="454">
        <v>7267</v>
      </c>
      <c r="C31" s="686">
        <v>46798.182008969998</v>
      </c>
      <c r="D31" s="454">
        <v>482</v>
      </c>
      <c r="E31" s="686">
        <v>3134.4116660000004</v>
      </c>
      <c r="F31" s="454">
        <v>146</v>
      </c>
      <c r="G31" s="686">
        <v>947.7</v>
      </c>
      <c r="H31" s="454">
        <v>3895</v>
      </c>
      <c r="I31" s="686">
        <v>25253.593736170002</v>
      </c>
      <c r="J31" s="454">
        <v>11790</v>
      </c>
      <c r="K31" s="509">
        <v>76133.887411139993</v>
      </c>
    </row>
    <row r="32" spans="1:11" ht="40.5" customHeight="1" x14ac:dyDescent="0.25">
      <c r="A32" s="461" t="s">
        <v>269</v>
      </c>
      <c r="B32" s="454">
        <v>6414</v>
      </c>
      <c r="C32" s="686">
        <v>47885.95539843</v>
      </c>
      <c r="D32" s="454">
        <v>410</v>
      </c>
      <c r="E32" s="686">
        <v>3068.547298</v>
      </c>
      <c r="F32" s="454">
        <v>147</v>
      </c>
      <c r="G32" s="686">
        <v>1100.5070654599999</v>
      </c>
      <c r="H32" s="454">
        <v>3628</v>
      </c>
      <c r="I32" s="686">
        <v>27074.166225970999</v>
      </c>
      <c r="J32" s="454">
        <v>10599</v>
      </c>
      <c r="K32" s="509">
        <v>79129.175987861003</v>
      </c>
    </row>
    <row r="33" spans="1:11" ht="40.5" customHeight="1" x14ac:dyDescent="0.25">
      <c r="A33" s="461" t="s">
        <v>270</v>
      </c>
      <c r="B33" s="454">
        <v>4031</v>
      </c>
      <c r="C33" s="686">
        <v>34319.484965880001</v>
      </c>
      <c r="D33" s="454">
        <v>354</v>
      </c>
      <c r="E33" s="686">
        <v>3009.7739999999999</v>
      </c>
      <c r="F33" s="454">
        <v>140</v>
      </c>
      <c r="G33" s="686">
        <v>1186.5340000000001</v>
      </c>
      <c r="H33" s="454">
        <v>2907</v>
      </c>
      <c r="I33" s="686">
        <v>24599.280092606998</v>
      </c>
      <c r="J33" s="454">
        <v>7432</v>
      </c>
      <c r="K33" s="509">
        <v>63115.073058487003</v>
      </c>
    </row>
    <row r="34" spans="1:11" ht="40.5" customHeight="1" x14ac:dyDescent="0.25">
      <c r="A34" s="461" t="s">
        <v>271</v>
      </c>
      <c r="B34" s="454">
        <v>4526</v>
      </c>
      <c r="C34" s="686">
        <v>43106.108672139999</v>
      </c>
      <c r="D34" s="454">
        <v>347</v>
      </c>
      <c r="E34" s="686">
        <v>3285.7620000000002</v>
      </c>
      <c r="F34" s="454">
        <v>207</v>
      </c>
      <c r="G34" s="686">
        <v>1938.01</v>
      </c>
      <c r="H34" s="454">
        <v>2740</v>
      </c>
      <c r="I34" s="686">
        <v>26197.83143762</v>
      </c>
      <c r="J34" s="454">
        <v>7820</v>
      </c>
      <c r="K34" s="509">
        <v>74527.712109760003</v>
      </c>
    </row>
    <row r="35" spans="1:11" ht="40.5" customHeight="1" x14ac:dyDescent="0.25">
      <c r="A35" s="461" t="s">
        <v>272</v>
      </c>
      <c r="B35" s="454">
        <v>12260</v>
      </c>
      <c r="C35" s="686">
        <v>286196.96280745999</v>
      </c>
      <c r="D35" s="454">
        <v>627</v>
      </c>
      <c r="E35" s="686">
        <v>13049.712063100002</v>
      </c>
      <c r="F35" s="454">
        <v>261</v>
      </c>
      <c r="G35" s="686">
        <v>6678.9324636500005</v>
      </c>
      <c r="H35" s="454">
        <v>35540</v>
      </c>
      <c r="I35" s="686">
        <v>1165864.9820629898</v>
      </c>
      <c r="J35" s="454">
        <v>48688</v>
      </c>
      <c r="K35" s="509">
        <v>1471790.5893971997</v>
      </c>
    </row>
    <row r="36" spans="1:11" ht="40.5" customHeight="1" x14ac:dyDescent="0.25">
      <c r="A36" s="461" t="s">
        <v>273</v>
      </c>
      <c r="B36" s="454">
        <v>655</v>
      </c>
      <c r="C36" s="686">
        <v>134221.08620429999</v>
      </c>
      <c r="D36" s="454">
        <v>24</v>
      </c>
      <c r="E36" s="686">
        <v>4923.3789999999999</v>
      </c>
      <c r="F36" s="454">
        <v>15</v>
      </c>
      <c r="G36" s="686">
        <v>3590.3789999999999</v>
      </c>
      <c r="H36" s="454">
        <v>9089</v>
      </c>
      <c r="I36" s="686">
        <v>1952251.8225095998</v>
      </c>
      <c r="J36" s="454">
        <v>9783</v>
      </c>
      <c r="K36" s="509">
        <v>2094986.6667138997</v>
      </c>
    </row>
    <row r="37" spans="1:11" ht="40.5" customHeight="1" x14ac:dyDescent="0.25">
      <c r="A37" s="461" t="s">
        <v>274</v>
      </c>
      <c r="B37" s="454">
        <v>50</v>
      </c>
      <c r="C37" s="686">
        <v>35135.69</v>
      </c>
      <c r="D37" s="454">
        <v>4</v>
      </c>
      <c r="E37" s="686">
        <v>2729.2069999999999</v>
      </c>
      <c r="F37" s="454">
        <v>2</v>
      </c>
      <c r="G37" s="686">
        <v>1156.604</v>
      </c>
      <c r="H37" s="454">
        <v>1569</v>
      </c>
      <c r="I37" s="686">
        <v>1086382.6948882001</v>
      </c>
      <c r="J37" s="454">
        <v>1625</v>
      </c>
      <c r="K37" s="509">
        <v>1125404.1958882001</v>
      </c>
    </row>
    <row r="38" spans="1:11" ht="40.5" customHeight="1" x14ac:dyDescent="0.25">
      <c r="A38" s="461" t="s">
        <v>275</v>
      </c>
      <c r="B38" s="454">
        <v>55</v>
      </c>
      <c r="C38" s="686">
        <v>123680.101</v>
      </c>
      <c r="D38" s="454">
        <v>1</v>
      </c>
      <c r="E38" s="686">
        <v>1023.207</v>
      </c>
      <c r="F38" s="454">
        <v>1</v>
      </c>
      <c r="G38" s="686">
        <v>1466.2070000000001</v>
      </c>
      <c r="H38" s="454">
        <v>1176</v>
      </c>
      <c r="I38" s="686">
        <v>2296302.7582659996</v>
      </c>
      <c r="J38" s="454">
        <v>1233</v>
      </c>
      <c r="K38" s="509">
        <v>2422472.2732659993</v>
      </c>
    </row>
    <row r="39" spans="1:11" ht="40.5" customHeight="1" x14ac:dyDescent="0.25">
      <c r="A39" s="461" t="s">
        <v>306</v>
      </c>
      <c r="B39" s="454">
        <v>0</v>
      </c>
      <c r="C39" s="686">
        <v>0</v>
      </c>
      <c r="D39" s="454">
        <v>0</v>
      </c>
      <c r="E39" s="686">
        <v>0</v>
      </c>
      <c r="F39" s="454">
        <v>0</v>
      </c>
      <c r="G39" s="686">
        <v>0</v>
      </c>
      <c r="H39" s="454">
        <v>156</v>
      </c>
      <c r="I39" s="686">
        <v>1009329.06386</v>
      </c>
      <c r="J39" s="454">
        <v>156</v>
      </c>
      <c r="K39" s="509">
        <v>1009329.06386</v>
      </c>
    </row>
    <row r="40" spans="1:11" ht="40.5" customHeight="1" thickBot="1" x14ac:dyDescent="0.3">
      <c r="A40" s="461" t="s">
        <v>277</v>
      </c>
      <c r="B40" s="454">
        <v>0</v>
      </c>
      <c r="C40" s="686">
        <v>0</v>
      </c>
      <c r="D40" s="454">
        <v>0</v>
      </c>
      <c r="E40" s="686">
        <v>0</v>
      </c>
      <c r="F40" s="454">
        <v>0</v>
      </c>
      <c r="G40" s="686">
        <v>0</v>
      </c>
      <c r="H40" s="454">
        <v>105</v>
      </c>
      <c r="I40" s="686">
        <v>3072793.9697399996</v>
      </c>
      <c r="J40" s="454">
        <v>105</v>
      </c>
      <c r="K40" s="509">
        <v>3072793.9697399996</v>
      </c>
    </row>
    <row r="41" spans="1:11" ht="40.5" customHeight="1" thickBot="1" x14ac:dyDescent="0.3">
      <c r="A41" s="459" t="s">
        <v>287</v>
      </c>
      <c r="B41" s="684">
        <v>5811414</v>
      </c>
      <c r="C41" s="685">
        <v>1989704.6544102496</v>
      </c>
      <c r="D41" s="684">
        <v>1399593</v>
      </c>
      <c r="E41" s="685">
        <v>155016.47621912</v>
      </c>
      <c r="F41" s="684">
        <v>3924</v>
      </c>
      <c r="G41" s="685">
        <v>25560.195566530001</v>
      </c>
      <c r="H41" s="684">
        <v>349471</v>
      </c>
      <c r="I41" s="685">
        <v>10945732.745466646</v>
      </c>
      <c r="J41" s="684">
        <v>7564402</v>
      </c>
      <c r="K41" s="685">
        <v>13116014.071662543</v>
      </c>
    </row>
    <row r="42" spans="1:11" x14ac:dyDescent="0.25">
      <c r="A42" s="1136" t="s">
        <v>1386</v>
      </c>
      <c r="B42" s="1136"/>
      <c r="C42" s="1136"/>
      <c r="D42" s="1136"/>
      <c r="E42" s="1136"/>
      <c r="F42" s="1136"/>
      <c r="G42" s="1136"/>
      <c r="H42" s="1136"/>
      <c r="I42" s="1136"/>
      <c r="J42" s="1136"/>
      <c r="K42" s="1136"/>
    </row>
    <row r="43" spans="1:11" s="490" customFormat="1" ht="12.75" x14ac:dyDescent="0.2">
      <c r="A43" s="871" t="s">
        <v>1297</v>
      </c>
      <c r="B43" s="871"/>
      <c r="C43" s="872"/>
      <c r="D43" s="871"/>
      <c r="E43" s="872"/>
      <c r="F43" s="871"/>
      <c r="G43" s="872"/>
      <c r="H43" s="865"/>
      <c r="I43" s="873"/>
      <c r="J43" s="865"/>
      <c r="K43" s="873"/>
    </row>
    <row r="44" spans="1:11" s="490" customFormat="1" ht="12.75" x14ac:dyDescent="0.2">
      <c r="A44" s="871" t="s">
        <v>99</v>
      </c>
      <c r="B44" s="871"/>
      <c r="C44" s="872"/>
      <c r="D44" s="871"/>
      <c r="E44" s="872"/>
      <c r="F44" s="871"/>
      <c r="G44" s="872"/>
      <c r="H44" s="865"/>
      <c r="I44" s="873"/>
      <c r="J44" s="865"/>
      <c r="K44" s="873"/>
    </row>
    <row r="45" spans="1:11" s="490" customFormat="1" ht="17.45" customHeight="1" x14ac:dyDescent="0.2">
      <c r="A45" s="874" t="s">
        <v>1666</v>
      </c>
      <c r="B45" s="875"/>
      <c r="C45" s="876"/>
      <c r="D45" s="875"/>
      <c r="E45" s="876"/>
      <c r="F45" s="875"/>
      <c r="G45" s="876"/>
      <c r="H45" s="865"/>
      <c r="I45" s="873"/>
      <c r="J45" s="865"/>
      <c r="K45" s="873"/>
    </row>
    <row r="46" spans="1:11" s="490" customFormat="1" ht="12.75" x14ac:dyDescent="0.2">
      <c r="A46" s="715" t="s">
        <v>1667</v>
      </c>
      <c r="B46" s="865"/>
      <c r="C46" s="873"/>
      <c r="D46" s="865"/>
      <c r="E46" s="873"/>
      <c r="F46" s="865"/>
      <c r="G46" s="873"/>
      <c r="H46" s="865"/>
      <c r="I46" s="873"/>
      <c r="J46" s="865"/>
      <c r="K46" s="873"/>
    </row>
    <row r="47" spans="1:11" ht="30.75" customHeight="1" x14ac:dyDescent="0.25">
      <c r="A47" s="1135" t="s">
        <v>1689</v>
      </c>
      <c r="B47" s="1135"/>
      <c r="C47" s="1135"/>
      <c r="D47" s="1135"/>
      <c r="E47" s="1135"/>
      <c r="F47" s="1135"/>
      <c r="G47" s="1135"/>
      <c r="H47" s="1135"/>
      <c r="I47" s="1135"/>
      <c r="J47" s="1135"/>
      <c r="K47" s="1135"/>
    </row>
    <row r="48" spans="1:11" x14ac:dyDescent="0.25">
      <c r="A48" s="877"/>
      <c r="B48" s="865"/>
      <c r="C48" s="873"/>
      <c r="D48" s="865"/>
      <c r="E48" s="873"/>
      <c r="F48" s="865"/>
      <c r="G48" s="873"/>
      <c r="H48" s="865"/>
      <c r="I48" s="873"/>
      <c r="J48" s="865"/>
      <c r="K48" s="873"/>
    </row>
    <row r="49" spans="1:11" x14ac:dyDescent="0.25">
      <c r="A49" s="877"/>
      <c r="B49" s="865"/>
      <c r="C49" s="873"/>
      <c r="D49" s="865"/>
      <c r="E49" s="873"/>
      <c r="F49" s="865"/>
      <c r="G49" s="873"/>
      <c r="H49" s="865"/>
      <c r="I49" s="873"/>
      <c r="J49" s="865"/>
      <c r="K49" s="873"/>
    </row>
    <row r="50" spans="1:11" x14ac:dyDescent="0.25">
      <c r="A50" s="877"/>
      <c r="B50" s="865"/>
      <c r="C50" s="873"/>
      <c r="D50" s="865"/>
      <c r="E50" s="873"/>
      <c r="F50" s="865"/>
      <c r="G50" s="873"/>
      <c r="H50" s="865"/>
      <c r="I50" s="873"/>
      <c r="J50" s="865"/>
      <c r="K50" s="873"/>
    </row>
    <row r="51" spans="1:11" x14ac:dyDescent="0.25">
      <c r="A51" s="877"/>
      <c r="B51" s="865"/>
      <c r="C51" s="873"/>
      <c r="D51" s="865"/>
      <c r="E51" s="873"/>
      <c r="F51" s="865"/>
      <c r="G51" s="873"/>
      <c r="H51" s="865"/>
      <c r="I51" s="873"/>
      <c r="J51" s="865"/>
      <c r="K51" s="873"/>
    </row>
    <row r="52" spans="1:11" x14ac:dyDescent="0.25">
      <c r="A52" s="877"/>
      <c r="B52" s="865"/>
      <c r="C52" s="873"/>
      <c r="D52" s="865"/>
      <c r="E52" s="873"/>
      <c r="F52" s="865"/>
      <c r="G52" s="873"/>
      <c r="H52" s="865"/>
      <c r="I52" s="873"/>
      <c r="J52" s="865"/>
      <c r="K52" s="873"/>
    </row>
    <row r="53" spans="1:11" x14ac:dyDescent="0.25">
      <c r="A53" s="877"/>
      <c r="B53" s="865"/>
      <c r="C53" s="873"/>
      <c r="D53" s="865"/>
      <c r="E53" s="873"/>
      <c r="F53" s="865"/>
      <c r="G53" s="873"/>
      <c r="H53" s="865"/>
      <c r="I53" s="873"/>
      <c r="J53" s="865"/>
      <c r="K53" s="873"/>
    </row>
    <row r="54" spans="1:11" x14ac:dyDescent="0.25">
      <c r="A54" s="877"/>
      <c r="B54" s="865"/>
      <c r="C54" s="873"/>
      <c r="D54" s="865"/>
      <c r="E54" s="873"/>
      <c r="F54" s="865"/>
      <c r="G54" s="873"/>
      <c r="H54" s="865"/>
      <c r="I54" s="873"/>
      <c r="J54" s="865"/>
      <c r="K54" s="873"/>
    </row>
  </sheetData>
  <mergeCells count="12">
    <mergeCell ref="A47:K47"/>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79"/>
  <sheetViews>
    <sheetView zoomScaleNormal="100" zoomScaleSheetLayoutView="115" workbookViewId="0">
      <selection activeCell="A66" sqref="A66"/>
    </sheetView>
  </sheetViews>
  <sheetFormatPr defaultColWidth="9.125" defaultRowHeight="14.25" x14ac:dyDescent="0.2"/>
  <cols>
    <col min="1" max="1" width="94.75" style="9" customWidth="1"/>
    <col min="2" max="4" width="14.125" style="9" customWidth="1"/>
    <col min="5" max="5" width="16.375" style="9" customWidth="1"/>
    <col min="6" max="16384" width="9.125" style="9"/>
  </cols>
  <sheetData>
    <row r="1" spans="1:4" ht="18.75" x14ac:dyDescent="0.2">
      <c r="A1" s="991" t="s">
        <v>991</v>
      </c>
      <c r="B1" s="991"/>
      <c r="C1" s="991"/>
      <c r="D1" s="991"/>
    </row>
    <row r="2" spans="1:4" ht="11.25" customHeight="1" thickBot="1" x14ac:dyDescent="0.25">
      <c r="A2" s="992" t="s">
        <v>1406</v>
      </c>
      <c r="B2" s="992"/>
      <c r="C2" s="992"/>
      <c r="D2" s="992"/>
    </row>
    <row r="3" spans="1:4" ht="15" thickBot="1" x14ac:dyDescent="0.25">
      <c r="A3" s="428"/>
      <c r="B3" s="993">
        <v>2024</v>
      </c>
      <c r="C3" s="994"/>
      <c r="D3" s="741">
        <v>2025</v>
      </c>
    </row>
    <row r="4" spans="1:4" ht="15" thickBot="1" x14ac:dyDescent="0.25">
      <c r="A4" s="4" t="s">
        <v>1414</v>
      </c>
      <c r="B4" s="754" t="s">
        <v>993</v>
      </c>
      <c r="C4" s="642" t="s">
        <v>1640</v>
      </c>
      <c r="D4" s="754" t="s">
        <v>1639</v>
      </c>
    </row>
    <row r="5" spans="1:4" ht="15.75" customHeight="1" x14ac:dyDescent="0.2">
      <c r="A5" s="198" t="s">
        <v>1416</v>
      </c>
      <c r="B5" s="311">
        <v>52732709.903401397</v>
      </c>
      <c r="C5" s="311">
        <v>54394607.487819247</v>
      </c>
      <c r="D5" s="311">
        <v>55620108.271281071</v>
      </c>
    </row>
    <row r="6" spans="1:4" ht="15.75" customHeight="1" x14ac:dyDescent="0.2">
      <c r="A6" s="199" t="s">
        <v>59</v>
      </c>
      <c r="B6" s="312">
        <v>32365350.396326952</v>
      </c>
      <c r="C6" s="312">
        <v>31553180.361477911</v>
      </c>
      <c r="D6" s="312">
        <v>32475803.945718341</v>
      </c>
    </row>
    <row r="7" spans="1:4" ht="15.75" customHeight="1" x14ac:dyDescent="0.2">
      <c r="A7" s="716" t="s">
        <v>60</v>
      </c>
      <c r="B7" s="312">
        <v>26631732.830416922</v>
      </c>
      <c r="C7" s="312">
        <v>26343427.45040106</v>
      </c>
      <c r="D7" s="312">
        <v>27147219.819755729</v>
      </c>
    </row>
    <row r="8" spans="1:4" ht="15.75" customHeight="1" x14ac:dyDescent="0.2">
      <c r="A8" s="716" t="s">
        <v>61</v>
      </c>
      <c r="B8" s="312">
        <v>508817.70879814093</v>
      </c>
      <c r="C8" s="312">
        <v>436315.26048043999</v>
      </c>
      <c r="D8" s="312">
        <v>463495.9873590467</v>
      </c>
    </row>
    <row r="9" spans="1:4" ht="15.75" customHeight="1" x14ac:dyDescent="0.2">
      <c r="A9" s="716" t="s">
        <v>62</v>
      </c>
      <c r="B9" s="312">
        <v>5224799.8571118917</v>
      </c>
      <c r="C9" s="312">
        <v>4773437.6505964175</v>
      </c>
      <c r="D9" s="312">
        <v>4865088.1386035597</v>
      </c>
    </row>
    <row r="10" spans="1:4" ht="15.75" customHeight="1" x14ac:dyDescent="0.2">
      <c r="A10" s="199" t="s">
        <v>63</v>
      </c>
      <c r="B10" s="312">
        <v>124173.45668</v>
      </c>
      <c r="C10" s="312">
        <v>123482.14433700001</v>
      </c>
      <c r="D10" s="312">
        <v>123751.413545</v>
      </c>
    </row>
    <row r="11" spans="1:4" ht="15.75" customHeight="1" x14ac:dyDescent="0.2">
      <c r="A11" s="201" t="s">
        <v>6</v>
      </c>
      <c r="B11" s="312">
        <v>0</v>
      </c>
      <c r="C11" s="312">
        <v>0</v>
      </c>
      <c r="D11" s="312">
        <v>0</v>
      </c>
    </row>
    <row r="12" spans="1:4" ht="15.75" customHeight="1" x14ac:dyDescent="0.2">
      <c r="A12" s="201" t="s">
        <v>7</v>
      </c>
      <c r="B12" s="312">
        <v>124173.45668</v>
      </c>
      <c r="C12" s="312">
        <v>123482.14433700001</v>
      </c>
      <c r="D12" s="312">
        <v>123751.413545</v>
      </c>
    </row>
    <row r="13" spans="1:4" ht="15.75" customHeight="1" x14ac:dyDescent="0.2">
      <c r="A13" s="199" t="s">
        <v>64</v>
      </c>
      <c r="B13" s="312">
        <v>12839442.32818836</v>
      </c>
      <c r="C13" s="312">
        <v>14933584.42885554</v>
      </c>
      <c r="D13" s="312">
        <v>15005456.103480579</v>
      </c>
    </row>
    <row r="14" spans="1:4" ht="15.75" customHeight="1" x14ac:dyDescent="0.2">
      <c r="A14" s="201" t="s">
        <v>6</v>
      </c>
      <c r="B14" s="312">
        <v>12016275.768955819</v>
      </c>
      <c r="C14" s="312">
        <v>14126279.583561121</v>
      </c>
      <c r="D14" s="312">
        <v>14497165.24198984</v>
      </c>
    </row>
    <row r="15" spans="1:4" ht="15.75" customHeight="1" x14ac:dyDescent="0.2">
      <c r="A15" s="202" t="s">
        <v>9</v>
      </c>
      <c r="B15" s="312">
        <v>217779.26845800001</v>
      </c>
      <c r="C15" s="312">
        <v>647229.02837399999</v>
      </c>
      <c r="D15" s="312">
        <v>463743.17406702001</v>
      </c>
    </row>
    <row r="16" spans="1:4" ht="15.75" customHeight="1" x14ac:dyDescent="0.2">
      <c r="A16" s="202" t="s">
        <v>65</v>
      </c>
      <c r="B16" s="312">
        <v>10104457.27767</v>
      </c>
      <c r="C16" s="312">
        <v>11620622.5359</v>
      </c>
      <c r="D16" s="312">
        <v>12558754.07863</v>
      </c>
    </row>
    <row r="17" spans="1:4" ht="15.75" customHeight="1" x14ac:dyDescent="0.2">
      <c r="A17" s="202" t="s">
        <v>66</v>
      </c>
      <c r="B17" s="312">
        <v>1694039.2228278201</v>
      </c>
      <c r="C17" s="312">
        <v>1858428.0192871201</v>
      </c>
      <c r="D17" s="312">
        <v>1474667.98929282</v>
      </c>
    </row>
    <row r="18" spans="1:4" ht="15.75" customHeight="1" x14ac:dyDescent="0.2">
      <c r="A18" s="201" t="s">
        <v>67</v>
      </c>
      <c r="B18" s="312">
        <v>823166.55923254008</v>
      </c>
      <c r="C18" s="312">
        <v>807304.84529442003</v>
      </c>
      <c r="D18" s="312">
        <v>508290.86149073998</v>
      </c>
    </row>
    <row r="19" spans="1:4" ht="15.75" customHeight="1" x14ac:dyDescent="0.2">
      <c r="A19" s="199" t="s">
        <v>68</v>
      </c>
      <c r="B19" s="312">
        <v>38410.980099037013</v>
      </c>
      <c r="C19" s="312">
        <v>27856.72235606844</v>
      </c>
      <c r="D19" s="312">
        <v>20095.66746316167</v>
      </c>
    </row>
    <row r="20" spans="1:4" ht="15.75" customHeight="1" x14ac:dyDescent="0.2">
      <c r="A20" s="199" t="s">
        <v>69</v>
      </c>
      <c r="B20" s="312">
        <v>3940474.1511106002</v>
      </c>
      <c r="C20" s="312">
        <v>4230383.2312115449</v>
      </c>
      <c r="D20" s="312">
        <v>4557390.0034385296</v>
      </c>
    </row>
    <row r="21" spans="1:4" ht="15.75" customHeight="1" x14ac:dyDescent="0.2">
      <c r="A21" s="716" t="s">
        <v>70</v>
      </c>
      <c r="B21" s="312">
        <v>972735.81759186008</v>
      </c>
      <c r="C21" s="312">
        <v>972208.89610541007</v>
      </c>
      <c r="D21" s="312">
        <v>1005188.9470210701</v>
      </c>
    </row>
    <row r="22" spans="1:4" ht="15.75" customHeight="1" x14ac:dyDescent="0.2">
      <c r="A22" s="202" t="s">
        <v>71</v>
      </c>
      <c r="B22" s="312">
        <v>914499.56201078009</v>
      </c>
      <c r="C22" s="312">
        <v>902452.43454933004</v>
      </c>
      <c r="D22" s="312">
        <v>929387.19051379</v>
      </c>
    </row>
    <row r="23" spans="1:4" ht="15.75" customHeight="1" x14ac:dyDescent="0.2">
      <c r="A23" s="202" t="s">
        <v>72</v>
      </c>
      <c r="B23" s="312">
        <v>32792.60765808</v>
      </c>
      <c r="C23" s="312">
        <v>43418.59815908</v>
      </c>
      <c r="D23" s="312">
        <v>49806.888864279987</v>
      </c>
    </row>
    <row r="24" spans="1:4" ht="15.75" customHeight="1" x14ac:dyDescent="0.2">
      <c r="A24" s="202" t="s">
        <v>73</v>
      </c>
      <c r="B24" s="312">
        <v>25443.647923</v>
      </c>
      <c r="C24" s="312">
        <v>26337.863397000001</v>
      </c>
      <c r="D24" s="312">
        <v>25994.867643000001</v>
      </c>
    </row>
    <row r="25" spans="1:4" ht="15.75" customHeight="1" x14ac:dyDescent="0.2">
      <c r="A25" s="716" t="s">
        <v>74</v>
      </c>
      <c r="B25" s="312">
        <v>433223.45358416002</v>
      </c>
      <c r="C25" s="312">
        <v>445008.13716436998</v>
      </c>
      <c r="D25" s="312">
        <v>474096.86930376012</v>
      </c>
    </row>
    <row r="26" spans="1:4" ht="15.75" customHeight="1" x14ac:dyDescent="0.2">
      <c r="A26" s="716" t="s">
        <v>75</v>
      </c>
      <c r="B26" s="312">
        <v>2511440.558610579</v>
      </c>
      <c r="C26" s="312">
        <v>2788243.5668977634</v>
      </c>
      <c r="D26" s="312">
        <v>3059120.2140652998</v>
      </c>
    </row>
    <row r="27" spans="1:4" ht="15.75" customHeight="1" x14ac:dyDescent="0.2">
      <c r="A27" s="202" t="s">
        <v>76</v>
      </c>
      <c r="B27" s="312">
        <v>6576.2272270000003</v>
      </c>
      <c r="C27" s="312">
        <v>6741.1738970000006</v>
      </c>
      <c r="D27" s="312">
        <v>53394.464928000001</v>
      </c>
    </row>
    <row r="28" spans="1:4" ht="15.75" customHeight="1" x14ac:dyDescent="0.2">
      <c r="A28" s="202" t="s">
        <v>77</v>
      </c>
      <c r="B28" s="312">
        <v>33556.246621999999</v>
      </c>
      <c r="C28" s="312">
        <v>42128.645256000003</v>
      </c>
      <c r="D28" s="312">
        <v>28554.637084000002</v>
      </c>
    </row>
    <row r="29" spans="1:4" ht="15.75" customHeight="1" x14ac:dyDescent="0.2">
      <c r="A29" s="202" t="s">
        <v>24</v>
      </c>
      <c r="B29" s="312">
        <v>15236.474</v>
      </c>
      <c r="C29" s="312">
        <v>23167.527999999998</v>
      </c>
      <c r="D29" s="312">
        <v>17069.019</v>
      </c>
    </row>
    <row r="30" spans="1:4" ht="15.75" customHeight="1" x14ac:dyDescent="0.2">
      <c r="A30" s="202" t="s">
        <v>78</v>
      </c>
      <c r="B30" s="312">
        <v>2456071.6107615801</v>
      </c>
      <c r="C30" s="312">
        <v>2716206.2197447633</v>
      </c>
      <c r="D30" s="312">
        <v>2960102.0930532999</v>
      </c>
    </row>
    <row r="31" spans="1:4" ht="15.75" customHeight="1" x14ac:dyDescent="0.2">
      <c r="A31" s="205" t="s">
        <v>79</v>
      </c>
      <c r="B31" s="312">
        <v>146201.04367901001</v>
      </c>
      <c r="C31" s="312">
        <v>177492.48325293991</v>
      </c>
      <c r="D31" s="312">
        <v>154689.74637195989</v>
      </c>
    </row>
    <row r="32" spans="1:4" ht="15.75" customHeight="1" x14ac:dyDescent="0.2">
      <c r="A32" s="205" t="s">
        <v>80</v>
      </c>
      <c r="B32" s="312">
        <v>203952.84179820001</v>
      </c>
      <c r="C32" s="312">
        <v>172465.61365320001</v>
      </c>
      <c r="D32" s="312">
        <v>227651.9118572</v>
      </c>
    </row>
    <row r="33" spans="1:4" ht="15.75" customHeight="1" x14ac:dyDescent="0.2">
      <c r="A33" s="205" t="s">
        <v>81</v>
      </c>
      <c r="B33" s="312">
        <v>42965.036826000003</v>
      </c>
      <c r="C33" s="312">
        <v>44127.091723999998</v>
      </c>
      <c r="D33" s="312">
        <v>38681.650475000002</v>
      </c>
    </row>
    <row r="34" spans="1:4" ht="15.75" customHeight="1" x14ac:dyDescent="0.2">
      <c r="A34" s="205" t="s">
        <v>82</v>
      </c>
      <c r="B34" s="312">
        <v>13643.92907</v>
      </c>
      <c r="C34" s="312">
        <v>20221.220970999999</v>
      </c>
      <c r="D34" s="312">
        <v>15973.944814</v>
      </c>
    </row>
    <row r="35" spans="1:4" ht="15.75" customHeight="1" x14ac:dyDescent="0.2">
      <c r="A35" s="205" t="s">
        <v>83</v>
      </c>
      <c r="B35" s="312">
        <v>589.09990900000003</v>
      </c>
      <c r="C35" s="312">
        <v>654.66987600000004</v>
      </c>
      <c r="D35" s="312">
        <v>663.14319899999998</v>
      </c>
    </row>
    <row r="36" spans="1:4" ht="15.75" customHeight="1" x14ac:dyDescent="0.2">
      <c r="A36" s="205" t="s">
        <v>84</v>
      </c>
      <c r="B36" s="312">
        <v>732777.33952273009</v>
      </c>
      <c r="C36" s="312">
        <v>773907.49130662007</v>
      </c>
      <c r="D36" s="312">
        <v>773358.73249750002</v>
      </c>
    </row>
    <row r="37" spans="1:4" ht="15.75" customHeight="1" x14ac:dyDescent="0.2">
      <c r="A37" s="205" t="s">
        <v>85</v>
      </c>
      <c r="B37" s="312">
        <v>1315942.31995664</v>
      </c>
      <c r="C37" s="312">
        <v>1527337.6489610036</v>
      </c>
      <c r="D37" s="312">
        <v>1749082.9638386399</v>
      </c>
    </row>
    <row r="38" spans="1:4" ht="15.75" customHeight="1" x14ac:dyDescent="0.2">
      <c r="A38" s="716" t="s">
        <v>86</v>
      </c>
      <c r="B38" s="312">
        <v>23074.321324</v>
      </c>
      <c r="C38" s="312">
        <v>24922.631044000002</v>
      </c>
      <c r="D38" s="312">
        <v>18983.973048399999</v>
      </c>
    </row>
    <row r="39" spans="1:4" ht="15.75" customHeight="1" x14ac:dyDescent="0.2">
      <c r="A39" s="202" t="s">
        <v>87</v>
      </c>
      <c r="B39" s="312">
        <v>14492.520323999999</v>
      </c>
      <c r="C39" s="312">
        <v>14492.768324000001</v>
      </c>
      <c r="D39" s="312">
        <v>7259.3402183999997</v>
      </c>
    </row>
    <row r="40" spans="1:4" ht="15.75" customHeight="1" x14ac:dyDescent="0.2">
      <c r="A40" s="202" t="s">
        <v>88</v>
      </c>
      <c r="B40" s="312">
        <v>0</v>
      </c>
      <c r="C40" s="312">
        <v>0</v>
      </c>
      <c r="D40" s="312">
        <v>0</v>
      </c>
    </row>
    <row r="41" spans="1:4" ht="15.75" customHeight="1" x14ac:dyDescent="0.2">
      <c r="A41" s="202" t="s">
        <v>24</v>
      </c>
      <c r="B41" s="312">
        <v>0</v>
      </c>
      <c r="C41" s="312">
        <v>0</v>
      </c>
      <c r="D41" s="312">
        <v>0</v>
      </c>
    </row>
    <row r="42" spans="1:4" ht="15.75" customHeight="1" x14ac:dyDescent="0.2">
      <c r="A42" s="202" t="s">
        <v>89</v>
      </c>
      <c r="B42" s="312">
        <v>8581.8009999999995</v>
      </c>
      <c r="C42" s="312">
        <v>10429.862719999999</v>
      </c>
      <c r="D42" s="312">
        <v>11724.63283</v>
      </c>
    </row>
    <row r="43" spans="1:4" ht="15.75" customHeight="1" x14ac:dyDescent="0.2">
      <c r="A43" s="199" t="s">
        <v>90</v>
      </c>
      <c r="B43" s="312">
        <v>0</v>
      </c>
      <c r="C43" s="312">
        <v>0</v>
      </c>
      <c r="D43" s="312">
        <v>0</v>
      </c>
    </row>
    <row r="44" spans="1:4" ht="15.75" customHeight="1" x14ac:dyDescent="0.2">
      <c r="A44" s="199" t="s">
        <v>91</v>
      </c>
      <c r="B44" s="312">
        <v>3424858.5909964619</v>
      </c>
      <c r="C44" s="312">
        <v>3526120.5995811801</v>
      </c>
      <c r="D44" s="312">
        <v>3437611.1376354699</v>
      </c>
    </row>
    <row r="45" spans="1:4" ht="15.75" customHeight="1" x14ac:dyDescent="0.2">
      <c r="A45" s="201" t="s">
        <v>14</v>
      </c>
      <c r="B45" s="312">
        <v>439896.71812999999</v>
      </c>
      <c r="C45" s="312">
        <v>453824.21727999998</v>
      </c>
      <c r="D45" s="312">
        <v>439896.71805999998</v>
      </c>
    </row>
    <row r="46" spans="1:4" ht="15.75" customHeight="1" x14ac:dyDescent="0.2">
      <c r="A46" s="201" t="s">
        <v>15</v>
      </c>
      <c r="B46" s="312">
        <v>266289.03486999997</v>
      </c>
      <c r="C46" s="312">
        <v>252890.38737000001</v>
      </c>
      <c r="D46" s="312">
        <v>275209.40526000003</v>
      </c>
    </row>
    <row r="47" spans="1:4" ht="15.75" customHeight="1" x14ac:dyDescent="0.2">
      <c r="A47" s="201" t="s">
        <v>16</v>
      </c>
      <c r="B47" s="312">
        <v>0</v>
      </c>
      <c r="C47" s="312">
        <v>0</v>
      </c>
      <c r="D47" s="312">
        <v>0</v>
      </c>
    </row>
    <row r="48" spans="1:4" ht="15.75" customHeight="1" x14ac:dyDescent="0.2">
      <c r="A48" s="201" t="s">
        <v>92</v>
      </c>
      <c r="B48" s="312">
        <v>567831.58742758003</v>
      </c>
      <c r="C48" s="312">
        <v>507198.83023904002</v>
      </c>
      <c r="D48" s="312">
        <v>780678.99431657</v>
      </c>
    </row>
    <row r="49" spans="1:4" ht="15.75" customHeight="1" x14ac:dyDescent="0.2">
      <c r="A49" s="201" t="s">
        <v>93</v>
      </c>
      <c r="B49" s="312">
        <v>709056.277465872</v>
      </c>
      <c r="C49" s="312">
        <v>922499.42381789</v>
      </c>
      <c r="D49" s="312">
        <v>554888.24207991001</v>
      </c>
    </row>
    <row r="50" spans="1:4" ht="15.75" customHeight="1" x14ac:dyDescent="0.2">
      <c r="A50" s="201" t="s">
        <v>94</v>
      </c>
      <c r="B50" s="312">
        <v>922791.48541899992</v>
      </c>
      <c r="C50" s="312">
        <v>909161.85922899994</v>
      </c>
      <c r="D50" s="312">
        <v>1016292.5640050001</v>
      </c>
    </row>
    <row r="51" spans="1:4" ht="15.75" customHeight="1" x14ac:dyDescent="0.2">
      <c r="A51" s="201" t="s">
        <v>95</v>
      </c>
      <c r="B51" s="312">
        <v>518993.48768401</v>
      </c>
      <c r="C51" s="312">
        <v>480545.88164525002</v>
      </c>
      <c r="D51" s="312">
        <v>370645.21391399001</v>
      </c>
    </row>
    <row r="52" spans="1:4" ht="15.75" customHeight="1" thickBot="1" x14ac:dyDescent="0.25">
      <c r="A52" s="206"/>
      <c r="B52" s="313"/>
      <c r="C52" s="313"/>
      <c r="D52" s="313"/>
    </row>
    <row r="53" spans="1:4" ht="15.75" customHeight="1" x14ac:dyDescent="0.2">
      <c r="A53" s="207"/>
      <c r="B53" s="312"/>
      <c r="C53" s="312"/>
      <c r="D53" s="312"/>
    </row>
    <row r="54" spans="1:4" ht="15.75" customHeight="1" x14ac:dyDescent="0.2">
      <c r="A54" s="719" t="s">
        <v>1390</v>
      </c>
      <c r="B54" s="311">
        <v>18774398.62113338</v>
      </c>
      <c r="C54" s="311">
        <v>19836847.697172161</v>
      </c>
      <c r="D54" s="311">
        <v>20285190.986794397</v>
      </c>
    </row>
    <row r="55" spans="1:4" ht="15.75" customHeight="1" x14ac:dyDescent="0.2">
      <c r="A55" s="721" t="s">
        <v>96</v>
      </c>
      <c r="B55" s="312">
        <v>3533014.7444306095</v>
      </c>
      <c r="C55" s="312">
        <v>3536219.5820740606</v>
      </c>
      <c r="D55" s="312">
        <v>3621316.5803916785</v>
      </c>
    </row>
    <row r="56" spans="1:4" ht="15.75" customHeight="1" x14ac:dyDescent="0.2">
      <c r="A56" s="721" t="s">
        <v>97</v>
      </c>
      <c r="B56" s="312">
        <v>15067906.888358772</v>
      </c>
      <c r="C56" s="312">
        <v>16058944.786531102</v>
      </c>
      <c r="D56" s="312">
        <v>16391858.027810719</v>
      </c>
    </row>
    <row r="57" spans="1:4" ht="15.75" customHeight="1" x14ac:dyDescent="0.2">
      <c r="A57" s="720" t="s">
        <v>1611</v>
      </c>
      <c r="B57" s="312">
        <v>4154543.39059781</v>
      </c>
      <c r="C57" s="312">
        <v>4458079.4678875301</v>
      </c>
      <c r="D57" s="312">
        <v>4604084.9595087506</v>
      </c>
    </row>
    <row r="58" spans="1:4" ht="15.75" customHeight="1" x14ac:dyDescent="0.2">
      <c r="A58" s="720" t="s">
        <v>1612</v>
      </c>
      <c r="B58" s="312">
        <v>8697904.6690039709</v>
      </c>
      <c r="C58" s="312">
        <v>7903977.7200558698</v>
      </c>
      <c r="D58" s="312">
        <v>7773441.9007135704</v>
      </c>
    </row>
    <row r="59" spans="1:4" ht="15.75" customHeight="1" x14ac:dyDescent="0.2">
      <c r="A59" s="720" t="s">
        <v>1613</v>
      </c>
      <c r="B59" s="312">
        <v>259741.567151</v>
      </c>
      <c r="C59" s="312">
        <v>1670221.1018000001</v>
      </c>
      <c r="D59" s="312">
        <v>1653036.365</v>
      </c>
    </row>
    <row r="60" spans="1:4" ht="15.75" customHeight="1" x14ac:dyDescent="0.2">
      <c r="A60" s="720" t="s">
        <v>1614</v>
      </c>
      <c r="B60" s="312">
        <v>100316.942</v>
      </c>
      <c r="C60" s="312">
        <v>105233.579</v>
      </c>
      <c r="D60" s="312">
        <v>106721.834</v>
      </c>
    </row>
    <row r="61" spans="1:4" ht="15.75" customHeight="1" x14ac:dyDescent="0.2">
      <c r="A61" s="720" t="s">
        <v>1615</v>
      </c>
      <c r="B61" s="312">
        <v>358774.96074999997</v>
      </c>
      <c r="C61" s="312">
        <v>306603.58199999999</v>
      </c>
      <c r="D61" s="312">
        <v>636325.53615499998</v>
      </c>
    </row>
    <row r="62" spans="1:4" ht="15.75" customHeight="1" x14ac:dyDescent="0.2">
      <c r="A62" s="720" t="s">
        <v>1616</v>
      </c>
      <c r="B62" s="312">
        <v>384.154</v>
      </c>
      <c r="C62" s="312">
        <v>387.41340230000003</v>
      </c>
      <c r="D62" s="312">
        <v>1344.5948034</v>
      </c>
    </row>
    <row r="63" spans="1:4" ht="15.75" customHeight="1" x14ac:dyDescent="0.2">
      <c r="A63" s="720" t="s">
        <v>1617</v>
      </c>
      <c r="B63" s="312">
        <v>51195.997655990992</v>
      </c>
      <c r="C63" s="312">
        <v>54911.896713399998</v>
      </c>
      <c r="D63" s="312">
        <v>54932.15393</v>
      </c>
    </row>
    <row r="64" spans="1:4" ht="15.75" customHeight="1" x14ac:dyDescent="0.2">
      <c r="A64" s="207" t="s">
        <v>1619</v>
      </c>
      <c r="B64" s="312">
        <v>39475.136933990994</v>
      </c>
      <c r="C64" s="312">
        <v>42876.722443999999</v>
      </c>
      <c r="D64" s="312">
        <v>45752.203796000002</v>
      </c>
    </row>
    <row r="65" spans="1:5" ht="15.75" customHeight="1" x14ac:dyDescent="0.2">
      <c r="A65" s="207" t="s">
        <v>1620</v>
      </c>
      <c r="B65" s="312">
        <v>11720.860721999998</v>
      </c>
      <c r="C65" s="312">
        <v>12035.174269399999</v>
      </c>
      <c r="D65" s="312">
        <v>9179.950133999997</v>
      </c>
    </row>
    <row r="66" spans="1:5" ht="15.75" customHeight="1" x14ac:dyDescent="0.2">
      <c r="A66" s="720" t="s">
        <v>1618</v>
      </c>
      <c r="B66" s="312">
        <v>1445045.2072000001</v>
      </c>
      <c r="C66" s="312">
        <v>1559530.0256720001</v>
      </c>
      <c r="D66" s="312">
        <v>1561970.6837000002</v>
      </c>
    </row>
    <row r="67" spans="1:5" ht="15.75" customHeight="1" thickBot="1" x14ac:dyDescent="0.25">
      <c r="A67" s="721" t="s">
        <v>98</v>
      </c>
      <c r="B67" s="313">
        <v>173476.98834400001</v>
      </c>
      <c r="C67" s="313">
        <v>241683.32856700005</v>
      </c>
      <c r="D67" s="313">
        <v>272016.37859200005</v>
      </c>
    </row>
    <row r="68" spans="1:5" ht="11.25" customHeight="1" x14ac:dyDescent="0.2">
      <c r="A68" s="996" t="s">
        <v>1386</v>
      </c>
      <c r="B68" s="996"/>
      <c r="C68" s="996"/>
      <c r="D68" s="996"/>
      <c r="E68" s="711"/>
    </row>
    <row r="69" spans="1:5" ht="11.25" customHeight="1" x14ac:dyDescent="0.2">
      <c r="A69" s="712" t="s">
        <v>99</v>
      </c>
      <c r="B69" s="711"/>
      <c r="C69" s="711"/>
      <c r="D69" s="711"/>
      <c r="E69" s="711"/>
    </row>
    <row r="70" spans="1:5" ht="11.25" customHeight="1" x14ac:dyDescent="0.2">
      <c r="A70" s="997" t="s">
        <v>100</v>
      </c>
      <c r="B70" s="997"/>
      <c r="C70" s="997"/>
      <c r="D70" s="997"/>
      <c r="E70" s="997"/>
    </row>
    <row r="71" spans="1:5" ht="21" customHeight="1" x14ac:dyDescent="0.2">
      <c r="A71" s="995" t="s">
        <v>101</v>
      </c>
      <c r="B71" s="995"/>
      <c r="C71" s="995"/>
      <c r="D71" s="995"/>
      <c r="E71" s="711"/>
    </row>
    <row r="72" spans="1:5" ht="11.25" customHeight="1" x14ac:dyDescent="0.2">
      <c r="A72" s="712" t="s">
        <v>1725</v>
      </c>
      <c r="B72" s="711"/>
      <c r="C72" s="711"/>
      <c r="D72" s="711"/>
      <c r="E72" s="711"/>
    </row>
    <row r="73" spans="1:5" x14ac:dyDescent="0.2">
      <c r="A73" s="887" t="s">
        <v>1683</v>
      </c>
      <c r="B73" s="711"/>
      <c r="C73" s="711"/>
      <c r="D73" s="711"/>
      <c r="E73" s="711"/>
    </row>
    <row r="74" spans="1:5" x14ac:dyDescent="0.2">
      <c r="A74" s="712"/>
      <c r="B74" s="711"/>
      <c r="C74" s="711"/>
      <c r="D74" s="711"/>
      <c r="E74" s="711"/>
    </row>
    <row r="75" spans="1:5" x14ac:dyDescent="0.2">
      <c r="A75" s="712"/>
      <c r="B75" s="711"/>
      <c r="C75" s="711"/>
      <c r="D75" s="711"/>
      <c r="E75" s="711"/>
    </row>
    <row r="76" spans="1:5" x14ac:dyDescent="0.2">
      <c r="A76" s="712"/>
      <c r="B76" s="711"/>
      <c r="C76" s="711"/>
      <c r="D76" s="711"/>
      <c r="E76" s="711"/>
    </row>
    <row r="77" spans="1:5" x14ac:dyDescent="0.2">
      <c r="A77" s="712"/>
      <c r="B77" s="711"/>
      <c r="C77" s="711"/>
      <c r="D77" s="711"/>
      <c r="E77" s="711"/>
    </row>
    <row r="78" spans="1:5" x14ac:dyDescent="0.2">
      <c r="A78" s="711"/>
      <c r="B78" s="711"/>
      <c r="C78" s="711"/>
      <c r="D78" s="711"/>
      <c r="E78" s="711"/>
    </row>
    <row r="79" spans="1:5" x14ac:dyDescent="0.2">
      <c r="A79" s="711"/>
      <c r="B79" s="711"/>
      <c r="C79" s="711"/>
      <c r="D79" s="711"/>
      <c r="E79" s="711"/>
    </row>
  </sheetData>
  <mergeCells count="6">
    <mergeCell ref="A71:D71"/>
    <mergeCell ref="A68:D68"/>
    <mergeCell ref="A70:E70"/>
    <mergeCell ref="A1:D1"/>
    <mergeCell ref="A2:D2"/>
    <mergeCell ref="B3:C3"/>
  </mergeCells>
  <pageMargins left="0.7" right="0.7" top="0.75" bottom="0.75" header="0.3" footer="0.3"/>
  <pageSetup paperSize="9" scale="58" orientation="portrait" verticalDpi="1200" r:id="rId1"/>
  <headerFooter>
    <oddFooter>&amp;C&amp;A</oddFooter>
  </headerFooter>
  <colBreaks count="1" manualBreakCount="1">
    <brk id="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S42"/>
  <sheetViews>
    <sheetView zoomScaleNormal="100" zoomScaleSheetLayoutView="115" workbookViewId="0">
      <selection activeCell="G10" sqref="G10"/>
    </sheetView>
  </sheetViews>
  <sheetFormatPr defaultColWidth="9.125" defaultRowHeight="14.25" x14ac:dyDescent="0.2"/>
  <cols>
    <col min="1" max="1" width="17.125" style="9" bestFit="1" customWidth="1"/>
    <col min="2" max="2" width="7.375" style="9" bestFit="1" customWidth="1"/>
    <col min="3" max="3" width="6.625" style="9" bestFit="1" customWidth="1"/>
    <col min="4" max="4" width="7.375" style="9" bestFit="1" customWidth="1"/>
    <col min="5" max="5" width="9" style="9" bestFit="1" customWidth="1"/>
    <col min="6" max="6" width="7.375" style="9" bestFit="1" customWidth="1"/>
    <col min="7" max="7" width="9" style="9" bestFit="1" customWidth="1"/>
    <col min="8" max="8" width="7" style="9" bestFit="1" customWidth="1"/>
    <col min="9" max="9" width="9" style="9" bestFit="1" customWidth="1"/>
    <col min="10" max="10" width="7.875" style="9" bestFit="1" customWidth="1"/>
    <col min="11" max="11" width="9.25" style="9" bestFit="1" customWidth="1"/>
    <col min="12" max="12" width="7.375" style="9" bestFit="1" customWidth="1"/>
    <col min="13" max="13" width="7.125" style="9" bestFit="1" customWidth="1"/>
    <col min="14" max="15" width="9" style="9" bestFit="1" customWidth="1"/>
    <col min="16" max="16" width="7.375" style="9" bestFit="1" customWidth="1"/>
    <col min="17" max="17" width="6.375" style="9" bestFit="1" customWidth="1"/>
    <col min="18" max="18" width="9.25" style="9" bestFit="1" customWidth="1"/>
    <col min="19" max="19" width="9.75" style="9" bestFit="1" customWidth="1"/>
    <col min="20" max="16384" width="9.125" style="9"/>
  </cols>
  <sheetData>
    <row r="1" spans="1:19" ht="18.75" x14ac:dyDescent="0.2">
      <c r="A1" s="991" t="s">
        <v>343</v>
      </c>
      <c r="B1" s="991"/>
      <c r="C1" s="991"/>
      <c r="D1" s="991"/>
      <c r="E1" s="991"/>
      <c r="F1" s="991"/>
      <c r="G1" s="991"/>
      <c r="H1" s="991"/>
      <c r="I1" s="991"/>
      <c r="J1" s="991"/>
      <c r="K1" s="991"/>
      <c r="L1" s="991"/>
      <c r="M1" s="991"/>
      <c r="N1" s="991"/>
      <c r="O1" s="991"/>
      <c r="P1" s="991"/>
      <c r="Q1" s="991"/>
      <c r="R1" s="991"/>
      <c r="S1" s="991"/>
    </row>
    <row r="2" spans="1:19" ht="15.75" x14ac:dyDescent="0.2">
      <c r="A2" s="1004" t="s">
        <v>1430</v>
      </c>
      <c r="B2" s="1004"/>
      <c r="C2" s="1004"/>
      <c r="D2" s="1004"/>
      <c r="E2" s="1004"/>
      <c r="F2" s="1004"/>
      <c r="G2" s="1004"/>
      <c r="H2" s="1004"/>
      <c r="I2" s="1004"/>
      <c r="J2" s="1004"/>
      <c r="K2" s="1004"/>
      <c r="L2" s="1004"/>
      <c r="M2" s="1004"/>
      <c r="N2" s="1004"/>
      <c r="O2" s="1004"/>
      <c r="P2" s="1004"/>
      <c r="Q2" s="1004"/>
      <c r="R2" s="1004"/>
      <c r="S2" s="1004"/>
    </row>
    <row r="3" spans="1:19" ht="18.75" customHeight="1" x14ac:dyDescent="0.2">
      <c r="A3" s="1130" t="s">
        <v>1645</v>
      </c>
      <c r="B3" s="1130"/>
      <c r="C3" s="1130"/>
      <c r="D3" s="1130"/>
      <c r="E3" s="1130"/>
      <c r="F3" s="1130"/>
      <c r="G3" s="1130"/>
      <c r="H3" s="1130"/>
      <c r="I3" s="1130"/>
      <c r="J3" s="1130"/>
      <c r="K3" s="1130"/>
      <c r="L3" s="1130"/>
      <c r="M3" s="1130"/>
      <c r="N3" s="1130"/>
      <c r="O3" s="1130"/>
      <c r="P3" s="1130"/>
      <c r="Q3" s="1130"/>
      <c r="R3" s="1130"/>
      <c r="S3" s="1130"/>
    </row>
    <row r="4" spans="1:19" ht="15" thickBot="1" x14ac:dyDescent="0.25">
      <c r="A4" s="1155" t="s">
        <v>911</v>
      </c>
      <c r="B4" s="1155"/>
      <c r="C4" s="1155"/>
      <c r="D4" s="1155"/>
      <c r="E4" s="1155"/>
      <c r="F4" s="1155"/>
      <c r="G4" s="1155"/>
      <c r="H4" s="1155"/>
      <c r="I4" s="1155"/>
      <c r="J4" s="1155"/>
      <c r="K4" s="1155"/>
      <c r="L4" s="1155"/>
      <c r="M4" s="1155"/>
      <c r="N4" s="1155"/>
      <c r="O4" s="1155"/>
      <c r="P4" s="1155"/>
      <c r="Q4" s="1155"/>
      <c r="R4" s="1155"/>
      <c r="S4" s="1155"/>
    </row>
    <row r="5" spans="1:19" ht="21" customHeight="1" thickTop="1" thickBot="1" x14ac:dyDescent="0.25">
      <c r="A5" s="894" t="s">
        <v>242</v>
      </c>
      <c r="B5" s="1064" t="s">
        <v>344</v>
      </c>
      <c r="C5" s="1156"/>
      <c r="D5" s="1059" t="s">
        <v>243</v>
      </c>
      <c r="E5" s="1060"/>
      <c r="F5" s="1157" t="s">
        <v>345</v>
      </c>
      <c r="G5" s="1158"/>
      <c r="H5" s="1159" t="s">
        <v>346</v>
      </c>
      <c r="I5" s="1160"/>
      <c r="J5" s="1159" t="s">
        <v>292</v>
      </c>
      <c r="K5" s="1160"/>
      <c r="L5" s="1157" t="s">
        <v>347</v>
      </c>
      <c r="M5" s="1158"/>
      <c r="N5" s="1159" t="s">
        <v>279</v>
      </c>
      <c r="O5" s="1160"/>
      <c r="P5" s="1159" t="s">
        <v>280</v>
      </c>
      <c r="Q5" s="1160"/>
      <c r="R5" s="1159" t="s">
        <v>236</v>
      </c>
      <c r="S5" s="1161"/>
    </row>
    <row r="6" spans="1:19" x14ac:dyDescent="0.2">
      <c r="A6" s="893" t="s">
        <v>247</v>
      </c>
      <c r="B6" s="1148" t="s">
        <v>348</v>
      </c>
      <c r="C6" s="1148" t="s">
        <v>106</v>
      </c>
      <c r="D6" s="1148" t="s">
        <v>348</v>
      </c>
      <c r="E6" s="1148" t="s">
        <v>106</v>
      </c>
      <c r="F6" s="1151" t="s">
        <v>348</v>
      </c>
      <c r="G6" s="1151" t="s">
        <v>106</v>
      </c>
      <c r="H6" s="1151" t="s">
        <v>349</v>
      </c>
      <c r="I6" s="1151" t="s">
        <v>106</v>
      </c>
      <c r="J6" s="1151" t="s">
        <v>348</v>
      </c>
      <c r="K6" s="1151" t="s">
        <v>106</v>
      </c>
      <c r="L6" s="1151" t="s">
        <v>348</v>
      </c>
      <c r="M6" s="1151" t="s">
        <v>106</v>
      </c>
      <c r="N6" s="1151" t="s">
        <v>348</v>
      </c>
      <c r="O6" s="1151" t="s">
        <v>106</v>
      </c>
      <c r="P6" s="1151" t="s">
        <v>348</v>
      </c>
      <c r="Q6" s="1151" t="s">
        <v>106</v>
      </c>
      <c r="R6" s="1151" t="s">
        <v>348</v>
      </c>
      <c r="S6" s="1153" t="s">
        <v>106</v>
      </c>
    </row>
    <row r="7" spans="1:19" ht="15" thickBot="1" x14ac:dyDescent="0.25">
      <c r="A7" s="898"/>
      <c r="B7" s="1149"/>
      <c r="C7" s="1149"/>
      <c r="D7" s="1149"/>
      <c r="E7" s="1149"/>
      <c r="F7" s="1149"/>
      <c r="G7" s="1149"/>
      <c r="H7" s="1149"/>
      <c r="I7" s="1149"/>
      <c r="J7" s="1149"/>
      <c r="K7" s="1152"/>
      <c r="L7" s="1152"/>
      <c r="M7" s="1152"/>
      <c r="N7" s="1152"/>
      <c r="O7" s="1152"/>
      <c r="P7" s="1152"/>
      <c r="Q7" s="1152"/>
      <c r="R7" s="1152"/>
      <c r="S7" s="1154"/>
    </row>
    <row r="8" spans="1:19" ht="15" thickTop="1" x14ac:dyDescent="0.2">
      <c r="A8" s="895"/>
      <c r="B8" s="70"/>
      <c r="C8" s="70"/>
      <c r="D8" s="895"/>
      <c r="E8" s="895"/>
      <c r="F8" s="895"/>
      <c r="G8" s="895"/>
      <c r="H8" s="895"/>
      <c r="I8" s="895"/>
      <c r="J8" s="895"/>
      <c r="K8" s="895"/>
      <c r="L8" s="895"/>
      <c r="M8" s="895"/>
      <c r="N8" s="895"/>
      <c r="O8" s="895"/>
      <c r="P8" s="895"/>
      <c r="Q8" s="895"/>
      <c r="R8" s="895"/>
      <c r="S8" s="895"/>
    </row>
    <row r="9" spans="1:19" ht="45.75" customHeight="1" x14ac:dyDescent="0.2">
      <c r="A9" s="896" t="s">
        <v>253</v>
      </c>
      <c r="B9" s="421">
        <v>0</v>
      </c>
      <c r="C9" s="800">
        <v>0</v>
      </c>
      <c r="D9" s="421">
        <v>32</v>
      </c>
      <c r="E9" s="800">
        <v>2E-3</v>
      </c>
      <c r="F9" s="421">
        <v>46</v>
      </c>
      <c r="G9" s="800">
        <v>0</v>
      </c>
      <c r="H9" s="421">
        <v>101</v>
      </c>
      <c r="I9" s="800">
        <v>1.6E-2</v>
      </c>
      <c r="J9" s="421">
        <v>267113</v>
      </c>
      <c r="K9" s="800">
        <v>1006.8451341399999</v>
      </c>
      <c r="L9" s="421">
        <v>4081</v>
      </c>
      <c r="M9" s="800">
        <v>12.617000000000001</v>
      </c>
      <c r="N9" s="421">
        <v>3253590</v>
      </c>
      <c r="O9" s="800">
        <v>13529.19586082</v>
      </c>
      <c r="P9" s="421">
        <v>0</v>
      </c>
      <c r="Q9" s="800">
        <v>0</v>
      </c>
      <c r="R9" s="421">
        <v>3524963</v>
      </c>
      <c r="S9" s="800">
        <v>14548.675994960002</v>
      </c>
    </row>
    <row r="10" spans="1:19" ht="45.75" customHeight="1" x14ac:dyDescent="0.2">
      <c r="A10" s="896" t="s">
        <v>254</v>
      </c>
      <c r="B10" s="421">
        <v>0</v>
      </c>
      <c r="C10" s="800">
        <v>0</v>
      </c>
      <c r="D10" s="421">
        <v>1</v>
      </c>
      <c r="E10" s="800">
        <v>2.8000000000000001E-2</v>
      </c>
      <c r="F10" s="421">
        <v>2</v>
      </c>
      <c r="G10" s="800">
        <v>9.0999999999999998E-2</v>
      </c>
      <c r="H10" s="421">
        <v>0</v>
      </c>
      <c r="I10" s="800">
        <v>0</v>
      </c>
      <c r="J10" s="421">
        <v>126307</v>
      </c>
      <c r="K10" s="800">
        <v>4398.4197234499998</v>
      </c>
      <c r="L10" s="421">
        <v>772</v>
      </c>
      <c r="M10" s="800">
        <v>26.646000000000001</v>
      </c>
      <c r="N10" s="421">
        <v>305594</v>
      </c>
      <c r="O10" s="800">
        <v>11899.316662269999</v>
      </c>
      <c r="P10" s="421">
        <v>0</v>
      </c>
      <c r="Q10" s="800">
        <v>0</v>
      </c>
      <c r="R10" s="421">
        <v>432676</v>
      </c>
      <c r="S10" s="800">
        <v>16324.501385720001</v>
      </c>
    </row>
    <row r="11" spans="1:19" ht="45.75" customHeight="1" x14ac:dyDescent="0.2">
      <c r="A11" s="896" t="s">
        <v>255</v>
      </c>
      <c r="B11" s="421">
        <v>0</v>
      </c>
      <c r="C11" s="800">
        <v>0</v>
      </c>
      <c r="D11" s="421">
        <v>0</v>
      </c>
      <c r="E11" s="800">
        <v>0</v>
      </c>
      <c r="F11" s="421">
        <v>2</v>
      </c>
      <c r="G11" s="800">
        <v>0.115</v>
      </c>
      <c r="H11" s="421">
        <v>6</v>
      </c>
      <c r="I11" s="800">
        <v>0.41199999999999998</v>
      </c>
      <c r="J11" s="421">
        <v>260829</v>
      </c>
      <c r="K11" s="800">
        <v>18527.705281750001</v>
      </c>
      <c r="L11" s="421">
        <v>535</v>
      </c>
      <c r="M11" s="800">
        <v>41.968000000000004</v>
      </c>
      <c r="N11" s="421">
        <v>980938</v>
      </c>
      <c r="O11" s="800">
        <v>72225.866153199997</v>
      </c>
      <c r="P11" s="421">
        <v>0</v>
      </c>
      <c r="Q11" s="800">
        <v>0</v>
      </c>
      <c r="R11" s="421">
        <v>1242310</v>
      </c>
      <c r="S11" s="800">
        <v>90796.066434949986</v>
      </c>
    </row>
    <row r="12" spans="1:19" ht="45.75" customHeight="1" x14ac:dyDescent="0.2">
      <c r="A12" s="896" t="s">
        <v>256</v>
      </c>
      <c r="B12" s="421">
        <v>0</v>
      </c>
      <c r="C12" s="800">
        <v>0</v>
      </c>
      <c r="D12" s="421">
        <v>0</v>
      </c>
      <c r="E12" s="800">
        <v>0</v>
      </c>
      <c r="F12" s="421">
        <v>1</v>
      </c>
      <c r="G12" s="800">
        <v>0.115</v>
      </c>
      <c r="H12" s="421">
        <v>1</v>
      </c>
      <c r="I12" s="800">
        <v>0.115</v>
      </c>
      <c r="J12" s="421">
        <v>286268</v>
      </c>
      <c r="K12" s="800">
        <v>38170.811871999998</v>
      </c>
      <c r="L12" s="421">
        <v>6</v>
      </c>
      <c r="M12" s="800">
        <v>0.77</v>
      </c>
      <c r="N12" s="421">
        <v>410823</v>
      </c>
      <c r="O12" s="800">
        <v>46677.077280160003</v>
      </c>
      <c r="P12" s="421">
        <v>0</v>
      </c>
      <c r="Q12" s="800">
        <v>0</v>
      </c>
      <c r="R12" s="421">
        <v>697099</v>
      </c>
      <c r="S12" s="800">
        <v>84848.889152160002</v>
      </c>
    </row>
    <row r="13" spans="1:19" ht="45.75" customHeight="1" x14ac:dyDescent="0.2">
      <c r="A13" s="896" t="s">
        <v>257</v>
      </c>
      <c r="B13" s="421">
        <v>0</v>
      </c>
      <c r="C13" s="800">
        <v>0</v>
      </c>
      <c r="D13" s="421">
        <v>0</v>
      </c>
      <c r="E13" s="800">
        <v>0</v>
      </c>
      <c r="F13" s="421">
        <v>3</v>
      </c>
      <c r="G13" s="800">
        <v>0.497</v>
      </c>
      <c r="H13" s="421">
        <v>10</v>
      </c>
      <c r="I13" s="800">
        <v>1.68</v>
      </c>
      <c r="J13" s="421">
        <v>57762</v>
      </c>
      <c r="K13" s="800">
        <v>9922.97792544</v>
      </c>
      <c r="L13" s="421">
        <v>12</v>
      </c>
      <c r="M13" s="800">
        <v>2.0350000000000001</v>
      </c>
      <c r="N13" s="421">
        <v>101452</v>
      </c>
      <c r="O13" s="800">
        <v>17605.804229279998</v>
      </c>
      <c r="P13" s="421">
        <v>0</v>
      </c>
      <c r="Q13" s="800">
        <v>0</v>
      </c>
      <c r="R13" s="421">
        <v>159239</v>
      </c>
      <c r="S13" s="800">
        <v>27532.994154719996</v>
      </c>
    </row>
    <row r="14" spans="1:19" ht="45.75" customHeight="1" x14ac:dyDescent="0.2">
      <c r="A14" s="896" t="s">
        <v>258</v>
      </c>
      <c r="B14" s="421">
        <v>0</v>
      </c>
      <c r="C14" s="800">
        <v>0</v>
      </c>
      <c r="D14" s="421">
        <v>1</v>
      </c>
      <c r="E14" s="800">
        <v>0.22</v>
      </c>
      <c r="F14" s="421">
        <v>4</v>
      </c>
      <c r="G14" s="800">
        <v>1.0660000000000001</v>
      </c>
      <c r="H14" s="421">
        <v>22</v>
      </c>
      <c r="I14" s="800">
        <v>5.3979999999999997</v>
      </c>
      <c r="J14" s="421">
        <v>86399</v>
      </c>
      <c r="K14" s="800">
        <v>21197.41256221</v>
      </c>
      <c r="L14" s="421">
        <v>53</v>
      </c>
      <c r="M14" s="800">
        <v>13.368</v>
      </c>
      <c r="N14" s="421">
        <v>157903</v>
      </c>
      <c r="O14" s="800">
        <v>38200.86517117</v>
      </c>
      <c r="P14" s="421">
        <v>3</v>
      </c>
      <c r="Q14" s="800">
        <v>0.83442415999999997</v>
      </c>
      <c r="R14" s="421">
        <v>244385</v>
      </c>
      <c r="S14" s="800">
        <v>59419.164157540006</v>
      </c>
    </row>
    <row r="15" spans="1:19" ht="45.75" customHeight="1" x14ac:dyDescent="0.2">
      <c r="A15" s="896" t="s">
        <v>259</v>
      </c>
      <c r="B15" s="421">
        <v>0</v>
      </c>
      <c r="C15" s="800">
        <v>0</v>
      </c>
      <c r="D15" s="421">
        <v>0</v>
      </c>
      <c r="E15" s="800">
        <v>0</v>
      </c>
      <c r="F15" s="421">
        <v>1</v>
      </c>
      <c r="G15" s="800">
        <v>0.32700000000000001</v>
      </c>
      <c r="H15" s="421">
        <v>122</v>
      </c>
      <c r="I15" s="800">
        <v>46.607999999999997</v>
      </c>
      <c r="J15" s="421">
        <v>60083</v>
      </c>
      <c r="K15" s="800">
        <v>20579.689699549999</v>
      </c>
      <c r="L15" s="421">
        <v>13</v>
      </c>
      <c r="M15" s="800">
        <v>4.5810000000000004</v>
      </c>
      <c r="N15" s="421">
        <v>85900</v>
      </c>
      <c r="O15" s="800">
        <v>29752.680079000002</v>
      </c>
      <c r="P15" s="421">
        <v>10</v>
      </c>
      <c r="Q15" s="800">
        <v>3.71548042</v>
      </c>
      <c r="R15" s="421">
        <v>146129</v>
      </c>
      <c r="S15" s="800">
        <v>50387.601258969997</v>
      </c>
    </row>
    <row r="16" spans="1:19" ht="45.75" customHeight="1" x14ac:dyDescent="0.2">
      <c r="A16" s="896" t="s">
        <v>260</v>
      </c>
      <c r="B16" s="421">
        <v>0</v>
      </c>
      <c r="C16" s="800">
        <v>0</v>
      </c>
      <c r="D16" s="421">
        <v>0</v>
      </c>
      <c r="E16" s="800">
        <v>0</v>
      </c>
      <c r="F16" s="421">
        <v>2</v>
      </c>
      <c r="G16" s="800">
        <v>0.93700000000000006</v>
      </c>
      <c r="H16" s="421">
        <v>25</v>
      </c>
      <c r="I16" s="800">
        <v>11.359</v>
      </c>
      <c r="J16" s="421">
        <v>51660</v>
      </c>
      <c r="K16" s="800">
        <v>23096.336179599999</v>
      </c>
      <c r="L16" s="421">
        <v>24</v>
      </c>
      <c r="M16" s="800">
        <v>10.968999999999999</v>
      </c>
      <c r="N16" s="421">
        <v>250258</v>
      </c>
      <c r="O16" s="800">
        <v>113142.31051900001</v>
      </c>
      <c r="P16" s="421">
        <v>18</v>
      </c>
      <c r="Q16" s="800">
        <v>8.0222075299999993</v>
      </c>
      <c r="R16" s="421">
        <v>301987</v>
      </c>
      <c r="S16" s="800">
        <v>136269.93390613</v>
      </c>
    </row>
    <row r="17" spans="1:19" ht="45.75" customHeight="1" x14ac:dyDescent="0.2">
      <c r="A17" s="896" t="s">
        <v>261</v>
      </c>
      <c r="B17" s="421">
        <v>0</v>
      </c>
      <c r="C17" s="800">
        <v>0</v>
      </c>
      <c r="D17" s="421">
        <v>2</v>
      </c>
      <c r="E17" s="800">
        <v>1.44</v>
      </c>
      <c r="F17" s="421">
        <v>7</v>
      </c>
      <c r="G17" s="800">
        <v>4.3100000000000014</v>
      </c>
      <c r="H17" s="421">
        <v>71</v>
      </c>
      <c r="I17" s="800">
        <v>45.424999999999997</v>
      </c>
      <c r="J17" s="421">
        <v>121176</v>
      </c>
      <c r="K17" s="800">
        <v>76320.216202290001</v>
      </c>
      <c r="L17" s="421">
        <v>57</v>
      </c>
      <c r="M17" s="800">
        <v>35.680999999999997</v>
      </c>
      <c r="N17" s="421">
        <v>81632</v>
      </c>
      <c r="O17" s="800">
        <v>49839.1709452</v>
      </c>
      <c r="P17" s="421">
        <v>17</v>
      </c>
      <c r="Q17" s="800">
        <v>10.00138907</v>
      </c>
      <c r="R17" s="421">
        <v>202962</v>
      </c>
      <c r="S17" s="800">
        <v>126256.24453656</v>
      </c>
    </row>
    <row r="18" spans="1:19" ht="45.75" customHeight="1" x14ac:dyDescent="0.2">
      <c r="A18" s="896" t="s">
        <v>262</v>
      </c>
      <c r="B18" s="421">
        <v>0</v>
      </c>
      <c r="C18" s="800">
        <v>0</v>
      </c>
      <c r="D18" s="421">
        <v>3</v>
      </c>
      <c r="E18" s="800">
        <v>2.5049999999999999</v>
      </c>
      <c r="F18" s="421">
        <v>5</v>
      </c>
      <c r="G18" s="800">
        <v>4.407</v>
      </c>
      <c r="H18" s="421">
        <v>48</v>
      </c>
      <c r="I18" s="800">
        <v>40.808</v>
      </c>
      <c r="J18" s="421">
        <v>41216</v>
      </c>
      <c r="K18" s="800">
        <v>36113.86010451</v>
      </c>
      <c r="L18" s="421">
        <v>31</v>
      </c>
      <c r="M18" s="800">
        <v>25.164999999999999</v>
      </c>
      <c r="N18" s="421">
        <v>42974</v>
      </c>
      <c r="O18" s="800">
        <v>37259.458688999999</v>
      </c>
      <c r="P18" s="421">
        <v>1</v>
      </c>
      <c r="Q18" s="800">
        <v>0.79100000000000004</v>
      </c>
      <c r="R18" s="421">
        <v>84278</v>
      </c>
      <c r="S18" s="800">
        <v>73446.994793510021</v>
      </c>
    </row>
    <row r="19" spans="1:19" ht="45.75" customHeight="1" x14ac:dyDescent="0.2">
      <c r="A19" s="896" t="s">
        <v>263</v>
      </c>
      <c r="B19" s="421">
        <v>0</v>
      </c>
      <c r="C19" s="800">
        <v>0</v>
      </c>
      <c r="D19" s="421">
        <v>27</v>
      </c>
      <c r="E19" s="800">
        <v>40.073999999999998</v>
      </c>
      <c r="F19" s="421">
        <v>12</v>
      </c>
      <c r="G19" s="800">
        <v>18.3</v>
      </c>
      <c r="H19" s="421">
        <v>146</v>
      </c>
      <c r="I19" s="800">
        <v>206.08458494000001</v>
      </c>
      <c r="J19" s="421">
        <v>89002</v>
      </c>
      <c r="K19" s="800">
        <v>131915.158185924</v>
      </c>
      <c r="L19" s="421">
        <v>95</v>
      </c>
      <c r="M19" s="800">
        <v>154.982</v>
      </c>
      <c r="N19" s="421">
        <v>161795</v>
      </c>
      <c r="O19" s="800">
        <v>233258.70423022</v>
      </c>
      <c r="P19" s="421">
        <v>6</v>
      </c>
      <c r="Q19" s="800">
        <v>8.9044942900000006</v>
      </c>
      <c r="R19" s="421">
        <v>251083</v>
      </c>
      <c r="S19" s="800">
        <v>365602.20749537396</v>
      </c>
    </row>
    <row r="20" spans="1:19" ht="45.75" customHeight="1" x14ac:dyDescent="0.2">
      <c r="A20" s="896" t="s">
        <v>264</v>
      </c>
      <c r="B20" s="421">
        <v>0</v>
      </c>
      <c r="C20" s="800">
        <v>0</v>
      </c>
      <c r="D20" s="421">
        <v>14</v>
      </c>
      <c r="E20" s="800">
        <v>35.701000000000001</v>
      </c>
      <c r="F20" s="421">
        <v>18</v>
      </c>
      <c r="G20" s="800">
        <v>42.396000000000001</v>
      </c>
      <c r="H20" s="421">
        <v>105</v>
      </c>
      <c r="I20" s="800">
        <v>257.23150284000002</v>
      </c>
      <c r="J20" s="421">
        <v>41624</v>
      </c>
      <c r="K20" s="800">
        <v>99925.232927143006</v>
      </c>
      <c r="L20" s="421">
        <v>53</v>
      </c>
      <c r="M20" s="800">
        <v>130.66900000000001</v>
      </c>
      <c r="N20" s="421">
        <v>52078</v>
      </c>
      <c r="O20" s="800">
        <v>127077.99246559</v>
      </c>
      <c r="P20" s="421">
        <v>1</v>
      </c>
      <c r="Q20" s="800">
        <v>2.1460846199999999</v>
      </c>
      <c r="R20" s="421">
        <v>93893</v>
      </c>
      <c r="S20" s="800">
        <v>227471.36898019302</v>
      </c>
    </row>
    <row r="21" spans="1:19" ht="45.75" customHeight="1" x14ac:dyDescent="0.2">
      <c r="A21" s="896" t="s">
        <v>265</v>
      </c>
      <c r="B21" s="421">
        <v>0</v>
      </c>
      <c r="C21" s="800">
        <v>0</v>
      </c>
      <c r="D21" s="421">
        <v>46</v>
      </c>
      <c r="E21" s="800">
        <v>160.964</v>
      </c>
      <c r="F21" s="421">
        <v>15</v>
      </c>
      <c r="G21" s="800">
        <v>50.808</v>
      </c>
      <c r="H21" s="421">
        <v>74</v>
      </c>
      <c r="I21" s="800">
        <v>257.81307349999997</v>
      </c>
      <c r="J21" s="421">
        <v>22523</v>
      </c>
      <c r="K21" s="800">
        <v>78376.721321081</v>
      </c>
      <c r="L21" s="421">
        <v>13</v>
      </c>
      <c r="M21" s="800">
        <v>43.308</v>
      </c>
      <c r="N21" s="421">
        <v>15495</v>
      </c>
      <c r="O21" s="800">
        <v>53802.060166000003</v>
      </c>
      <c r="P21" s="421">
        <v>0</v>
      </c>
      <c r="Q21" s="800">
        <v>0</v>
      </c>
      <c r="R21" s="421">
        <v>38166</v>
      </c>
      <c r="S21" s="800">
        <v>132691.67456058098</v>
      </c>
    </row>
    <row r="22" spans="1:19" ht="45.75" customHeight="1" x14ac:dyDescent="0.2">
      <c r="A22" s="896" t="s">
        <v>266</v>
      </c>
      <c r="B22" s="421">
        <v>0</v>
      </c>
      <c r="C22" s="800">
        <v>0</v>
      </c>
      <c r="D22" s="421">
        <v>31</v>
      </c>
      <c r="E22" s="800">
        <v>139.06700000000001</v>
      </c>
      <c r="F22" s="421">
        <v>19</v>
      </c>
      <c r="G22" s="800">
        <v>87.085999999999999</v>
      </c>
      <c r="H22" s="421">
        <v>61</v>
      </c>
      <c r="I22" s="800">
        <v>272.62236196999999</v>
      </c>
      <c r="J22" s="421">
        <v>17769</v>
      </c>
      <c r="K22" s="800">
        <v>79182.850132288004</v>
      </c>
      <c r="L22" s="421">
        <v>6</v>
      </c>
      <c r="M22" s="800">
        <v>26.408999999999999</v>
      </c>
      <c r="N22" s="421">
        <v>12000</v>
      </c>
      <c r="O22" s="800">
        <v>53644.740008000001</v>
      </c>
      <c r="P22" s="421">
        <v>0</v>
      </c>
      <c r="Q22" s="800">
        <v>0</v>
      </c>
      <c r="R22" s="421">
        <v>29886</v>
      </c>
      <c r="S22" s="800">
        <v>133352.77450225802</v>
      </c>
    </row>
    <row r="23" spans="1:19" ht="45.75" customHeight="1" x14ac:dyDescent="0.2">
      <c r="A23" s="896" t="s">
        <v>267</v>
      </c>
      <c r="B23" s="421">
        <v>0</v>
      </c>
      <c r="C23" s="800">
        <v>0</v>
      </c>
      <c r="D23" s="421">
        <v>27</v>
      </c>
      <c r="E23" s="800">
        <v>149.56299999999999</v>
      </c>
      <c r="F23" s="421">
        <v>7</v>
      </c>
      <c r="G23" s="800">
        <v>39.402000000000001</v>
      </c>
      <c r="H23" s="421">
        <v>52</v>
      </c>
      <c r="I23" s="800">
        <v>273.91568946000001</v>
      </c>
      <c r="J23" s="421">
        <v>9650</v>
      </c>
      <c r="K23" s="800">
        <v>52191.612363171997</v>
      </c>
      <c r="L23" s="421">
        <v>7</v>
      </c>
      <c r="M23" s="800">
        <v>38.491</v>
      </c>
      <c r="N23" s="421">
        <v>6370</v>
      </c>
      <c r="O23" s="800">
        <v>34678.936667000002</v>
      </c>
      <c r="P23" s="421">
        <v>2</v>
      </c>
      <c r="Q23" s="800">
        <v>10.45219674</v>
      </c>
      <c r="R23" s="421">
        <v>16115</v>
      </c>
      <c r="S23" s="800">
        <v>87382.372916371998</v>
      </c>
    </row>
    <row r="24" spans="1:19" ht="45.75" customHeight="1" x14ac:dyDescent="0.2">
      <c r="A24" s="896" t="s">
        <v>268</v>
      </c>
      <c r="B24" s="421">
        <v>0</v>
      </c>
      <c r="C24" s="800">
        <v>0</v>
      </c>
      <c r="D24" s="421">
        <v>6</v>
      </c>
      <c r="E24" s="800">
        <v>39.633000000000003</v>
      </c>
      <c r="F24" s="421">
        <v>8</v>
      </c>
      <c r="G24" s="800">
        <v>51.506</v>
      </c>
      <c r="H24" s="421">
        <v>20</v>
      </c>
      <c r="I24" s="800">
        <v>128.14599999999999</v>
      </c>
      <c r="J24" s="421">
        <v>6865</v>
      </c>
      <c r="K24" s="800">
        <v>44497.230071140002</v>
      </c>
      <c r="L24" s="421">
        <v>2</v>
      </c>
      <c r="M24" s="800">
        <v>12.923</v>
      </c>
      <c r="N24" s="421">
        <v>4889</v>
      </c>
      <c r="O24" s="800">
        <v>31404.449339999999</v>
      </c>
      <c r="P24" s="421">
        <v>0</v>
      </c>
      <c r="Q24" s="800">
        <v>0</v>
      </c>
      <c r="R24" s="421">
        <v>11790</v>
      </c>
      <c r="S24" s="800">
        <v>76133.887411139993</v>
      </c>
    </row>
    <row r="25" spans="1:19" ht="45.75" customHeight="1" x14ac:dyDescent="0.2">
      <c r="A25" s="896" t="s">
        <v>269</v>
      </c>
      <c r="B25" s="421">
        <v>0</v>
      </c>
      <c r="C25" s="800">
        <v>0</v>
      </c>
      <c r="D25" s="421">
        <v>8</v>
      </c>
      <c r="E25" s="800">
        <v>59.484999999999999</v>
      </c>
      <c r="F25" s="421">
        <v>6</v>
      </c>
      <c r="G25" s="800">
        <v>44.636000000000003</v>
      </c>
      <c r="H25" s="421">
        <v>7</v>
      </c>
      <c r="I25" s="800">
        <v>52.3</v>
      </c>
      <c r="J25" s="421">
        <v>7196</v>
      </c>
      <c r="K25" s="800">
        <v>53703.458163861003</v>
      </c>
      <c r="L25" s="421">
        <v>6</v>
      </c>
      <c r="M25" s="800">
        <v>45.006999999999998</v>
      </c>
      <c r="N25" s="421">
        <v>3376</v>
      </c>
      <c r="O25" s="800">
        <v>25224.289823999999</v>
      </c>
      <c r="P25" s="421">
        <v>0</v>
      </c>
      <c r="Q25" s="800">
        <v>0</v>
      </c>
      <c r="R25" s="421">
        <v>10599</v>
      </c>
      <c r="S25" s="800">
        <v>79129.175987861003</v>
      </c>
    </row>
    <row r="26" spans="1:19" ht="45.75" customHeight="1" x14ac:dyDescent="0.2">
      <c r="A26" s="896" t="s">
        <v>270</v>
      </c>
      <c r="B26" s="421">
        <v>0</v>
      </c>
      <c r="C26" s="800">
        <v>0</v>
      </c>
      <c r="D26" s="421">
        <v>0</v>
      </c>
      <c r="E26" s="800">
        <v>0</v>
      </c>
      <c r="F26" s="421">
        <v>6</v>
      </c>
      <c r="G26" s="800">
        <v>50.97</v>
      </c>
      <c r="H26" s="421">
        <v>14</v>
      </c>
      <c r="I26" s="800">
        <v>116.54</v>
      </c>
      <c r="J26" s="421">
        <v>4663</v>
      </c>
      <c r="K26" s="800">
        <v>39503.558378257003</v>
      </c>
      <c r="L26" s="421">
        <v>3</v>
      </c>
      <c r="M26" s="800">
        <v>26.44</v>
      </c>
      <c r="N26" s="421">
        <v>2744</v>
      </c>
      <c r="O26" s="800">
        <v>23401.095643000001</v>
      </c>
      <c r="P26" s="421">
        <v>2</v>
      </c>
      <c r="Q26" s="800">
        <v>16.469037230000001</v>
      </c>
      <c r="R26" s="421">
        <v>7432</v>
      </c>
      <c r="S26" s="800">
        <v>63115.073058487003</v>
      </c>
    </row>
    <row r="27" spans="1:19" ht="45.75" customHeight="1" x14ac:dyDescent="0.2">
      <c r="A27" s="896" t="s">
        <v>271</v>
      </c>
      <c r="B27" s="421">
        <v>0</v>
      </c>
      <c r="C27" s="800">
        <v>0</v>
      </c>
      <c r="D27" s="421">
        <v>0</v>
      </c>
      <c r="E27" s="800">
        <v>0</v>
      </c>
      <c r="F27" s="421">
        <v>5</v>
      </c>
      <c r="G27" s="800">
        <v>48.055999999999997</v>
      </c>
      <c r="H27" s="421">
        <v>11</v>
      </c>
      <c r="I27" s="800">
        <v>104.702</v>
      </c>
      <c r="J27" s="421">
        <v>4149</v>
      </c>
      <c r="K27" s="800">
        <v>39703.302975760002</v>
      </c>
      <c r="L27" s="421">
        <v>4</v>
      </c>
      <c r="M27" s="800">
        <v>38.598999999999997</v>
      </c>
      <c r="N27" s="421">
        <v>3651</v>
      </c>
      <c r="O27" s="800">
        <v>34633.052133999998</v>
      </c>
      <c r="P27" s="421">
        <v>0</v>
      </c>
      <c r="Q27" s="800">
        <v>0</v>
      </c>
      <c r="R27" s="421">
        <v>7820</v>
      </c>
      <c r="S27" s="800">
        <v>74527.712109760003</v>
      </c>
    </row>
    <row r="28" spans="1:19" ht="45.75" customHeight="1" x14ac:dyDescent="0.2">
      <c r="A28" s="896" t="s">
        <v>272</v>
      </c>
      <c r="B28" s="421">
        <v>0</v>
      </c>
      <c r="C28" s="800">
        <v>0</v>
      </c>
      <c r="D28" s="421">
        <v>44</v>
      </c>
      <c r="E28" s="800">
        <v>1987.6010000000001</v>
      </c>
      <c r="F28" s="421">
        <v>125</v>
      </c>
      <c r="G28" s="800">
        <v>5073.6459999999997</v>
      </c>
      <c r="H28" s="421">
        <v>158</v>
      </c>
      <c r="I28" s="800">
        <v>6271.2432967100003</v>
      </c>
      <c r="J28" s="421">
        <v>42317</v>
      </c>
      <c r="K28" s="800">
        <v>1336507.73607687</v>
      </c>
      <c r="L28" s="421">
        <v>56</v>
      </c>
      <c r="M28" s="800">
        <v>2404.1350000000002</v>
      </c>
      <c r="N28" s="421">
        <v>5975</v>
      </c>
      <c r="O28" s="800">
        <v>118912.38332199999</v>
      </c>
      <c r="P28" s="421">
        <v>13</v>
      </c>
      <c r="Q28" s="800">
        <v>633.84470162000002</v>
      </c>
      <c r="R28" s="421">
        <v>48688</v>
      </c>
      <c r="S28" s="800">
        <v>1471790.5893972002</v>
      </c>
    </row>
    <row r="29" spans="1:19" ht="45.75" customHeight="1" x14ac:dyDescent="0.2">
      <c r="A29" s="896" t="s">
        <v>273</v>
      </c>
      <c r="B29" s="421">
        <v>0</v>
      </c>
      <c r="C29" s="800">
        <v>0</v>
      </c>
      <c r="D29" s="421">
        <v>30</v>
      </c>
      <c r="E29" s="800">
        <v>7056.6189999999997</v>
      </c>
      <c r="F29" s="421">
        <v>132</v>
      </c>
      <c r="G29" s="800">
        <v>35114.228999999999</v>
      </c>
      <c r="H29" s="421">
        <v>142</v>
      </c>
      <c r="I29" s="800">
        <v>35872.698638299997</v>
      </c>
      <c r="J29" s="421">
        <v>9379</v>
      </c>
      <c r="K29" s="800">
        <v>2002338.8640755999</v>
      </c>
      <c r="L29" s="421">
        <v>17</v>
      </c>
      <c r="M29" s="800">
        <v>3058.7539999999999</v>
      </c>
      <c r="N29" s="421">
        <v>77</v>
      </c>
      <c r="O29" s="800">
        <v>10707.251</v>
      </c>
      <c r="P29" s="421">
        <v>6</v>
      </c>
      <c r="Q29" s="800">
        <v>838.25099999999998</v>
      </c>
      <c r="R29" s="421">
        <v>9783</v>
      </c>
      <c r="S29" s="800">
        <v>2094986.6667138999</v>
      </c>
    </row>
    <row r="30" spans="1:19" ht="45.75" customHeight="1" x14ac:dyDescent="0.2">
      <c r="A30" s="896" t="s">
        <v>274</v>
      </c>
      <c r="B30" s="421">
        <v>0</v>
      </c>
      <c r="C30" s="800">
        <v>0</v>
      </c>
      <c r="D30" s="421">
        <v>6</v>
      </c>
      <c r="E30" s="800">
        <v>4171.3680000000004</v>
      </c>
      <c r="F30" s="421">
        <v>39</v>
      </c>
      <c r="G30" s="800">
        <v>30148.764999999999</v>
      </c>
      <c r="H30" s="421">
        <v>63</v>
      </c>
      <c r="I30" s="800">
        <v>42694.936000000002</v>
      </c>
      <c r="J30" s="421">
        <v>1511</v>
      </c>
      <c r="K30" s="800">
        <v>1044533.1118882</v>
      </c>
      <c r="L30" s="421">
        <v>4</v>
      </c>
      <c r="M30" s="800">
        <v>2521.9409999999998</v>
      </c>
      <c r="N30" s="421">
        <v>2</v>
      </c>
      <c r="O30" s="800">
        <v>1334.0740000000001</v>
      </c>
      <c r="P30" s="421">
        <v>0</v>
      </c>
      <c r="Q30" s="800">
        <v>0</v>
      </c>
      <c r="R30" s="421">
        <v>1625</v>
      </c>
      <c r="S30" s="800">
        <v>1125404.1958882001</v>
      </c>
    </row>
    <row r="31" spans="1:19" ht="45.75" customHeight="1" x14ac:dyDescent="0.2">
      <c r="A31" s="896" t="s">
        <v>275</v>
      </c>
      <c r="B31" s="421">
        <v>0</v>
      </c>
      <c r="C31" s="800">
        <v>0</v>
      </c>
      <c r="D31" s="421">
        <v>10</v>
      </c>
      <c r="E31" s="800">
        <v>19804.355</v>
      </c>
      <c r="F31" s="421">
        <v>105</v>
      </c>
      <c r="G31" s="800">
        <v>248000.41099999999</v>
      </c>
      <c r="H31" s="421">
        <v>61</v>
      </c>
      <c r="I31" s="800">
        <v>110448.357</v>
      </c>
      <c r="J31" s="421">
        <v>1052</v>
      </c>
      <c r="K31" s="800">
        <v>2038415.6772660001</v>
      </c>
      <c r="L31" s="421">
        <v>1</v>
      </c>
      <c r="M31" s="800">
        <v>1500</v>
      </c>
      <c r="N31" s="421">
        <v>4</v>
      </c>
      <c r="O31" s="800">
        <v>4303.473</v>
      </c>
      <c r="P31" s="421">
        <v>0</v>
      </c>
      <c r="Q31" s="800">
        <v>0</v>
      </c>
      <c r="R31" s="421">
        <v>1233</v>
      </c>
      <c r="S31" s="800">
        <v>2422472.2732659997</v>
      </c>
    </row>
    <row r="32" spans="1:19" ht="45.75" customHeight="1" x14ac:dyDescent="0.2">
      <c r="A32" s="896" t="s">
        <v>306</v>
      </c>
      <c r="B32" s="421">
        <v>1</v>
      </c>
      <c r="C32" s="800">
        <v>7004.1149999999998</v>
      </c>
      <c r="D32" s="421">
        <v>8</v>
      </c>
      <c r="E32" s="800">
        <v>67762.256999999998</v>
      </c>
      <c r="F32" s="421">
        <v>51</v>
      </c>
      <c r="G32" s="800">
        <v>347574.75099999999</v>
      </c>
      <c r="H32" s="421">
        <v>19</v>
      </c>
      <c r="I32" s="800">
        <v>119618.768</v>
      </c>
      <c r="J32" s="421">
        <v>77</v>
      </c>
      <c r="K32" s="800">
        <v>467369.17285999999</v>
      </c>
      <c r="L32" s="421">
        <v>0</v>
      </c>
      <c r="M32" s="800">
        <v>0</v>
      </c>
      <c r="N32" s="899">
        <v>0</v>
      </c>
      <c r="O32" s="900">
        <v>0</v>
      </c>
      <c r="P32" s="421">
        <v>0</v>
      </c>
      <c r="Q32" s="800">
        <v>0</v>
      </c>
      <c r="R32" s="421">
        <v>156</v>
      </c>
      <c r="S32" s="800">
        <v>1009329.0638599999</v>
      </c>
    </row>
    <row r="33" spans="1:19" ht="45.75" customHeight="1" x14ac:dyDescent="0.2">
      <c r="A33" s="896" t="s">
        <v>277</v>
      </c>
      <c r="B33" s="421">
        <v>0</v>
      </c>
      <c r="C33" s="800">
        <v>0</v>
      </c>
      <c r="D33" s="421">
        <v>11</v>
      </c>
      <c r="E33" s="800">
        <v>339006.69500000001</v>
      </c>
      <c r="F33" s="421">
        <v>60</v>
      </c>
      <c r="G33" s="800">
        <v>1732184.551</v>
      </c>
      <c r="H33" s="421">
        <v>13</v>
      </c>
      <c r="I33" s="800">
        <v>699500</v>
      </c>
      <c r="J33" s="421">
        <v>21</v>
      </c>
      <c r="K33" s="800">
        <v>302102.72373999999</v>
      </c>
      <c r="L33" s="421">
        <v>0</v>
      </c>
      <c r="M33" s="800">
        <v>0</v>
      </c>
      <c r="N33" s="899">
        <v>0</v>
      </c>
      <c r="O33" s="900">
        <v>0</v>
      </c>
      <c r="P33" s="421">
        <v>0</v>
      </c>
      <c r="Q33" s="800">
        <v>0</v>
      </c>
      <c r="R33" s="421">
        <v>105</v>
      </c>
      <c r="S33" s="800">
        <v>3072793.9697400001</v>
      </c>
    </row>
    <row r="34" spans="1:19" ht="45.75" customHeight="1" thickBot="1" x14ac:dyDescent="0.25">
      <c r="A34" s="901"/>
      <c r="B34" s="423"/>
      <c r="C34" s="805"/>
      <c r="D34" s="423"/>
      <c r="E34" s="805"/>
      <c r="F34" s="423"/>
      <c r="G34" s="805"/>
      <c r="H34" s="423"/>
      <c r="I34" s="805"/>
      <c r="J34" s="423"/>
      <c r="K34" s="805"/>
      <c r="L34" s="423"/>
      <c r="M34" s="805"/>
      <c r="N34" s="423"/>
      <c r="O34" s="805"/>
      <c r="P34" s="423"/>
      <c r="Q34" s="805"/>
      <c r="R34" s="423"/>
      <c r="S34" s="805"/>
    </row>
    <row r="35" spans="1:19" s="414" customFormat="1" ht="45.75" customHeight="1" thickTop="1" thickBot="1" x14ac:dyDescent="0.25">
      <c r="A35" s="902" t="s">
        <v>287</v>
      </c>
      <c r="B35" s="903">
        <v>1</v>
      </c>
      <c r="C35" s="904">
        <v>7004.1149999999998</v>
      </c>
      <c r="D35" s="903">
        <v>307</v>
      </c>
      <c r="E35" s="904">
        <v>440417.57699999999</v>
      </c>
      <c r="F35" s="903">
        <v>681</v>
      </c>
      <c r="G35" s="904">
        <v>2398541.378</v>
      </c>
      <c r="H35" s="903">
        <v>1352</v>
      </c>
      <c r="I35" s="904">
        <v>1016227.17914772</v>
      </c>
      <c r="J35" s="903">
        <v>1616611</v>
      </c>
      <c r="K35" s="904">
        <v>8059600.6851102365</v>
      </c>
      <c r="L35" s="903">
        <v>5851</v>
      </c>
      <c r="M35" s="904">
        <v>10175.457999999999</v>
      </c>
      <c r="N35" s="903">
        <v>5939520</v>
      </c>
      <c r="O35" s="904">
        <v>1182514.24738891</v>
      </c>
      <c r="P35" s="903">
        <v>79</v>
      </c>
      <c r="Q35" s="904">
        <v>1533.4320156799999</v>
      </c>
      <c r="R35" s="903">
        <v>7564402</v>
      </c>
      <c r="S35" s="904">
        <v>13116014.071662545</v>
      </c>
    </row>
    <row r="36" spans="1:19" ht="15" thickTop="1" x14ac:dyDescent="0.2">
      <c r="A36" s="1040" t="s">
        <v>1386</v>
      </c>
      <c r="B36" s="1040"/>
      <c r="C36" s="1040"/>
      <c r="D36" s="1040"/>
      <c r="E36" s="1040"/>
      <c r="F36" s="1040"/>
      <c r="G36" s="1040"/>
      <c r="H36" s="1040"/>
      <c r="I36" s="1040"/>
      <c r="J36" s="1040"/>
      <c r="K36" s="1040"/>
      <c r="L36" s="1040"/>
      <c r="M36" s="1040"/>
      <c r="N36" s="1040"/>
      <c r="O36" s="1040"/>
      <c r="P36" s="1040"/>
      <c r="Q36" s="1040"/>
      <c r="R36" s="1040"/>
      <c r="S36" s="1040"/>
    </row>
    <row r="37" spans="1:19" x14ac:dyDescent="0.2">
      <c r="A37" s="712" t="s">
        <v>1668</v>
      </c>
      <c r="B37" s="236"/>
      <c r="C37" s="236"/>
      <c r="D37" s="236"/>
      <c r="E37" s="236"/>
      <c r="F37" s="236"/>
      <c r="G37" s="236"/>
      <c r="H37" s="236"/>
      <c r="I37" s="236"/>
      <c r="J37" s="711"/>
      <c r="K37" s="711"/>
      <c r="L37" s="711"/>
      <c r="M37" s="711"/>
      <c r="N37" s="711"/>
      <c r="O37" s="711"/>
      <c r="P37" s="711"/>
      <c r="Q37" s="711"/>
      <c r="R37" s="711"/>
      <c r="S37" s="711"/>
    </row>
    <row r="38" spans="1:19" x14ac:dyDescent="0.2">
      <c r="A38" s="1150" t="s">
        <v>1690</v>
      </c>
      <c r="B38" s="1150"/>
      <c r="C38" s="1150"/>
      <c r="D38" s="1150"/>
      <c r="E38" s="1150"/>
      <c r="F38" s="1150"/>
      <c r="G38" s="1150"/>
      <c r="H38" s="1150"/>
      <c r="I38" s="1150"/>
      <c r="J38" s="1150"/>
      <c r="K38" s="1150"/>
      <c r="L38" s="1150"/>
      <c r="M38" s="1150"/>
      <c r="N38" s="1150"/>
      <c r="O38" s="1150"/>
      <c r="P38" s="1150"/>
      <c r="Q38" s="1150"/>
      <c r="R38" s="1150"/>
      <c r="S38" s="1150"/>
    </row>
    <row r="39" spans="1:19" x14ac:dyDescent="0.2">
      <c r="A39" s="711"/>
      <c r="B39" s="711"/>
      <c r="C39" s="711"/>
      <c r="D39" s="711"/>
      <c r="E39" s="711"/>
      <c r="F39" s="711"/>
      <c r="G39" s="711"/>
      <c r="H39" s="711"/>
      <c r="I39" s="711"/>
      <c r="J39" s="711"/>
      <c r="K39" s="711"/>
      <c r="L39" s="711"/>
      <c r="M39" s="711"/>
      <c r="N39" s="711"/>
      <c r="O39" s="711"/>
      <c r="P39" s="711"/>
      <c r="Q39" s="711"/>
      <c r="R39" s="711"/>
      <c r="S39" s="711"/>
    </row>
    <row r="40" spans="1:19" x14ac:dyDescent="0.2">
      <c r="A40" s="711"/>
      <c r="B40" s="711"/>
      <c r="C40" s="711"/>
      <c r="D40" s="711"/>
      <c r="E40" s="711"/>
      <c r="F40" s="711"/>
      <c r="G40" s="711"/>
      <c r="H40" s="711"/>
      <c r="I40" s="711"/>
      <c r="J40" s="711"/>
      <c r="K40" s="711"/>
      <c r="L40" s="711"/>
      <c r="M40" s="711"/>
      <c r="N40" s="711"/>
      <c r="O40" s="711"/>
      <c r="P40" s="711"/>
      <c r="Q40" s="711"/>
      <c r="R40" s="711"/>
      <c r="S40" s="711"/>
    </row>
    <row r="41" spans="1:19" x14ac:dyDescent="0.2">
      <c r="A41" s="711"/>
      <c r="B41" s="711"/>
      <c r="C41" s="711"/>
      <c r="D41" s="711"/>
      <c r="E41" s="711"/>
      <c r="F41" s="711"/>
      <c r="G41" s="711"/>
      <c r="H41" s="711"/>
      <c r="I41" s="711"/>
      <c r="J41" s="711"/>
      <c r="K41" s="711"/>
      <c r="L41" s="711"/>
      <c r="M41" s="711"/>
      <c r="N41" s="711"/>
      <c r="O41" s="711"/>
      <c r="P41" s="711"/>
      <c r="Q41" s="711"/>
      <c r="R41" s="711"/>
      <c r="S41" s="711"/>
    </row>
    <row r="42" spans="1:19" x14ac:dyDescent="0.2">
      <c r="A42" s="711"/>
      <c r="B42" s="711"/>
      <c r="C42" s="711"/>
      <c r="D42" s="711"/>
      <c r="E42" s="711"/>
      <c r="F42" s="711"/>
      <c r="G42" s="711"/>
      <c r="H42" s="711"/>
      <c r="I42" s="711"/>
      <c r="J42" s="711"/>
      <c r="K42" s="711"/>
      <c r="L42" s="711"/>
      <c r="M42" s="711"/>
      <c r="N42" s="711"/>
      <c r="O42" s="711"/>
      <c r="P42" s="711"/>
      <c r="Q42" s="711"/>
      <c r="R42" s="711"/>
      <c r="S42" s="711"/>
    </row>
  </sheetData>
  <mergeCells count="33">
    <mergeCell ref="R5:S5"/>
    <mergeCell ref="O6:O7"/>
    <mergeCell ref="P6:P7"/>
    <mergeCell ref="Q6:Q7"/>
    <mergeCell ref="R6:R7"/>
    <mergeCell ref="A1:S1"/>
    <mergeCell ref="A2:S2"/>
    <mergeCell ref="A3:S3"/>
    <mergeCell ref="A4:S4"/>
    <mergeCell ref="B5:C5"/>
    <mergeCell ref="D5:E5"/>
    <mergeCell ref="F5:G5"/>
    <mergeCell ref="H5:I5"/>
    <mergeCell ref="J5:K5"/>
    <mergeCell ref="L5:M5"/>
    <mergeCell ref="N5:O5"/>
    <mergeCell ref="P5:Q5"/>
    <mergeCell ref="B6:B7"/>
    <mergeCell ref="A38:S38"/>
    <mergeCell ref="D6:D7"/>
    <mergeCell ref="E6:E7"/>
    <mergeCell ref="F6:F7"/>
    <mergeCell ref="C6:C7"/>
    <mergeCell ref="G6:G7"/>
    <mergeCell ref="H6:H7"/>
    <mergeCell ref="A36:S36"/>
    <mergeCell ref="I6:I7"/>
    <mergeCell ref="J6:J7"/>
    <mergeCell ref="K6:K7"/>
    <mergeCell ref="L6:L7"/>
    <mergeCell ref="M6:M7"/>
    <mergeCell ref="N6:N7"/>
    <mergeCell ref="S6:S7"/>
  </mergeCells>
  <pageMargins left="0.7" right="0.7" top="0.75" bottom="0.75" header="0.3" footer="0.3"/>
  <pageSetup paperSize="9" scale="49"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H77"/>
  <sheetViews>
    <sheetView topLeftCell="A46" zoomScaleNormal="100" zoomScaleSheetLayoutView="100" workbookViewId="0">
      <selection activeCell="A9" sqref="A9:XFD71"/>
    </sheetView>
  </sheetViews>
  <sheetFormatPr defaultRowHeight="14.25" x14ac:dyDescent="0.2"/>
  <cols>
    <col min="1" max="1" width="70.125" customWidth="1"/>
    <col min="2" max="7" width="13.625" customWidth="1"/>
  </cols>
  <sheetData>
    <row r="1" spans="1:8" ht="18.75" x14ac:dyDescent="0.2">
      <c r="A1" s="991" t="s">
        <v>350</v>
      </c>
      <c r="B1" s="991"/>
      <c r="C1" s="991"/>
      <c r="D1" s="991"/>
      <c r="E1" s="991"/>
      <c r="F1" s="991"/>
      <c r="G1" s="991"/>
    </row>
    <row r="2" spans="1:8" ht="15.75" x14ac:dyDescent="0.2">
      <c r="A2" s="1004" t="s">
        <v>1431</v>
      </c>
      <c r="B2" s="1004"/>
      <c r="C2" s="1004"/>
      <c r="D2" s="1004"/>
      <c r="E2" s="1004"/>
      <c r="F2" s="1004"/>
      <c r="G2" s="1004"/>
    </row>
    <row r="3" spans="1:8" x14ac:dyDescent="0.2">
      <c r="A3" s="1130" t="s">
        <v>305</v>
      </c>
      <c r="B3" s="1130"/>
      <c r="C3" s="1130"/>
      <c r="D3" s="1130"/>
      <c r="E3" s="1130"/>
      <c r="F3" s="1130"/>
      <c r="G3" s="1130"/>
    </row>
    <row r="4" spans="1:8" ht="15" thickBot="1" x14ac:dyDescent="0.25">
      <c r="A4" s="1006" t="s">
        <v>1406</v>
      </c>
      <c r="B4" s="1006"/>
      <c r="C4" s="1006"/>
      <c r="D4" s="1006"/>
      <c r="E4" s="1006"/>
      <c r="F4" s="1006"/>
      <c r="G4" s="1006"/>
    </row>
    <row r="5" spans="1:8" ht="15.75" thickTop="1" thickBot="1" x14ac:dyDescent="0.25">
      <c r="A5" s="905"/>
      <c r="B5" s="1166" t="s">
        <v>1383</v>
      </c>
      <c r="C5" s="1167"/>
      <c r="D5" s="1168"/>
      <c r="E5" s="1169">
        <v>2025</v>
      </c>
      <c r="F5" s="1169"/>
      <c r="G5" s="1169"/>
      <c r="H5" s="389"/>
    </row>
    <row r="6" spans="1:8" ht="15" thickBot="1" x14ac:dyDescent="0.25">
      <c r="A6" s="1009" t="s">
        <v>351</v>
      </c>
      <c r="B6" s="1162" t="s">
        <v>103</v>
      </c>
      <c r="C6" s="1163"/>
      <c r="D6" s="1164"/>
      <c r="E6" s="1165" t="s">
        <v>1646</v>
      </c>
      <c r="F6" s="1163"/>
      <c r="G6" s="1163"/>
      <c r="H6" s="389"/>
    </row>
    <row r="7" spans="1:8" ht="15" thickBot="1" x14ac:dyDescent="0.25">
      <c r="A7" s="1010"/>
      <c r="B7" s="445" t="s">
        <v>305</v>
      </c>
      <c r="C7" s="445" t="s">
        <v>352</v>
      </c>
      <c r="D7" s="758" t="s">
        <v>353</v>
      </c>
      <c r="E7" s="59" t="s">
        <v>305</v>
      </c>
      <c r="F7" s="59" t="s">
        <v>352</v>
      </c>
      <c r="G7" s="73" t="s">
        <v>353</v>
      </c>
    </row>
    <row r="8" spans="1:8" ht="15" thickTop="1" x14ac:dyDescent="0.2">
      <c r="A8" s="772"/>
      <c r="B8" s="816"/>
      <c r="C8" s="906"/>
      <c r="D8" s="906"/>
      <c r="E8" s="906"/>
      <c r="F8" s="906"/>
      <c r="G8" s="906"/>
    </row>
    <row r="9" spans="1:8" ht="17.25" customHeight="1" x14ac:dyDescent="0.2">
      <c r="A9" s="897" t="s">
        <v>121</v>
      </c>
      <c r="B9" s="806">
        <v>8362.5720000000001</v>
      </c>
      <c r="C9" s="806">
        <v>8362.5720000000001</v>
      </c>
      <c r="D9" s="806">
        <v>0</v>
      </c>
      <c r="E9" s="806">
        <v>7004.1149999999998</v>
      </c>
      <c r="F9" s="806">
        <v>7004.1149999999998</v>
      </c>
      <c r="G9" s="806">
        <v>0</v>
      </c>
    </row>
    <row r="10" spans="1:8" ht="17.25" customHeight="1" x14ac:dyDescent="0.2">
      <c r="A10" s="897" t="s">
        <v>125</v>
      </c>
      <c r="B10" s="806">
        <v>15477321.164689399</v>
      </c>
      <c r="C10" s="806">
        <v>15336426.714326</v>
      </c>
      <c r="D10" s="806">
        <v>140894.45036340001</v>
      </c>
      <c r="E10" s="806">
        <v>13109009.956662551</v>
      </c>
      <c r="F10" s="806">
        <v>12967495.509210831</v>
      </c>
      <c r="G10" s="806">
        <v>141514.44745172001</v>
      </c>
    </row>
    <row r="11" spans="1:8" ht="17.25" customHeight="1" x14ac:dyDescent="0.2">
      <c r="A11" s="897" t="s">
        <v>126</v>
      </c>
      <c r="B11" s="806">
        <v>841758.67885300005</v>
      </c>
      <c r="C11" s="806">
        <v>841758.67885300005</v>
      </c>
      <c r="D11" s="806">
        <v>0</v>
      </c>
      <c r="E11" s="806">
        <v>440417.57700000011</v>
      </c>
      <c r="F11" s="806">
        <v>440417.57700000011</v>
      </c>
      <c r="G11" s="806">
        <v>0</v>
      </c>
    </row>
    <row r="12" spans="1:8" ht="17.25" customHeight="1" x14ac:dyDescent="0.2">
      <c r="A12" s="896" t="s">
        <v>127</v>
      </c>
      <c r="B12" s="808">
        <v>512534.65385300003</v>
      </c>
      <c r="C12" s="808">
        <v>512534.65385300003</v>
      </c>
      <c r="D12" s="808">
        <v>0</v>
      </c>
      <c r="E12" s="808">
        <v>200256.5</v>
      </c>
      <c r="F12" s="808">
        <v>200256.5</v>
      </c>
      <c r="G12" s="808">
        <v>0</v>
      </c>
    </row>
    <row r="13" spans="1:8" ht="17.25" customHeight="1" x14ac:dyDescent="0.2">
      <c r="A13" s="896" t="s">
        <v>354</v>
      </c>
      <c r="B13" s="808">
        <v>0</v>
      </c>
      <c r="C13" s="808">
        <v>0</v>
      </c>
      <c r="D13" s="808">
        <v>0</v>
      </c>
      <c r="E13" s="808">
        <v>0</v>
      </c>
      <c r="F13" s="808">
        <v>0</v>
      </c>
      <c r="G13" s="808">
        <v>0</v>
      </c>
    </row>
    <row r="14" spans="1:8" ht="17.25" customHeight="1" x14ac:dyDescent="0.2">
      <c r="A14" s="896" t="s">
        <v>355</v>
      </c>
      <c r="B14" s="808">
        <v>0</v>
      </c>
      <c r="C14" s="808">
        <v>0</v>
      </c>
      <c r="D14" s="808">
        <v>0</v>
      </c>
      <c r="E14" s="808">
        <v>0</v>
      </c>
      <c r="F14" s="808">
        <v>0</v>
      </c>
      <c r="G14" s="808">
        <v>0</v>
      </c>
    </row>
    <row r="15" spans="1:8" ht="17.25" customHeight="1" x14ac:dyDescent="0.2">
      <c r="A15" s="896" t="s">
        <v>128</v>
      </c>
      <c r="B15" s="808">
        <v>329224.02500000002</v>
      </c>
      <c r="C15" s="808">
        <v>329224.02500000002</v>
      </c>
      <c r="D15" s="808">
        <v>0</v>
      </c>
      <c r="E15" s="808">
        <v>240161.07699999999</v>
      </c>
      <c r="F15" s="808">
        <v>240161.07699999999</v>
      </c>
      <c r="G15" s="808">
        <v>0</v>
      </c>
    </row>
    <row r="16" spans="1:8" ht="17.25" customHeight="1" x14ac:dyDescent="0.2">
      <c r="A16" s="896" t="s">
        <v>354</v>
      </c>
      <c r="B16" s="808">
        <v>0</v>
      </c>
      <c r="C16" s="808">
        <v>0</v>
      </c>
      <c r="D16" s="808">
        <v>0</v>
      </c>
      <c r="E16" s="808">
        <v>0</v>
      </c>
      <c r="F16" s="808">
        <v>0</v>
      </c>
      <c r="G16" s="808">
        <v>0</v>
      </c>
    </row>
    <row r="17" spans="1:7" ht="17.25" customHeight="1" x14ac:dyDescent="0.2">
      <c r="A17" s="896" t="s">
        <v>355</v>
      </c>
      <c r="B17" s="808">
        <v>0</v>
      </c>
      <c r="C17" s="808">
        <v>0</v>
      </c>
      <c r="D17" s="808">
        <v>0</v>
      </c>
      <c r="E17" s="808">
        <v>0</v>
      </c>
      <c r="F17" s="808">
        <v>0</v>
      </c>
      <c r="G17" s="808">
        <v>0</v>
      </c>
    </row>
    <row r="18" spans="1:7" ht="17.25" customHeight="1" x14ac:dyDescent="0.2">
      <c r="A18" s="896" t="s">
        <v>129</v>
      </c>
      <c r="B18" s="808">
        <v>0</v>
      </c>
      <c r="C18" s="808">
        <v>0</v>
      </c>
      <c r="D18" s="808">
        <v>0</v>
      </c>
      <c r="E18" s="808">
        <v>0</v>
      </c>
      <c r="F18" s="808">
        <v>0</v>
      </c>
      <c r="G18" s="808">
        <v>0</v>
      </c>
    </row>
    <row r="19" spans="1:7" ht="17.25" customHeight="1" x14ac:dyDescent="0.2">
      <c r="A19" s="897" t="s">
        <v>130</v>
      </c>
      <c r="B19" s="806">
        <v>2434800.1428279998</v>
      </c>
      <c r="C19" s="806">
        <v>2434800.1428279998</v>
      </c>
      <c r="D19" s="806">
        <v>0</v>
      </c>
      <c r="E19" s="806">
        <v>2398541.378</v>
      </c>
      <c r="F19" s="806">
        <v>2398541.378</v>
      </c>
      <c r="G19" s="806">
        <v>0</v>
      </c>
    </row>
    <row r="20" spans="1:7" ht="17.25" customHeight="1" x14ac:dyDescent="0.2">
      <c r="A20" s="896" t="s">
        <v>356</v>
      </c>
      <c r="B20" s="808">
        <v>0</v>
      </c>
      <c r="C20" s="808">
        <v>0</v>
      </c>
      <c r="D20" s="808">
        <v>0</v>
      </c>
      <c r="E20" s="808">
        <v>0</v>
      </c>
      <c r="F20" s="808">
        <v>0</v>
      </c>
      <c r="G20" s="808">
        <v>0</v>
      </c>
    </row>
    <row r="21" spans="1:7" ht="17.25" customHeight="1" x14ac:dyDescent="0.2">
      <c r="A21" s="896" t="s">
        <v>357</v>
      </c>
      <c r="B21" s="808">
        <v>794.26098500000001</v>
      </c>
      <c r="C21" s="808">
        <v>794.26098500000001</v>
      </c>
      <c r="D21" s="808">
        <v>0</v>
      </c>
      <c r="E21" s="808">
        <v>1281.867</v>
      </c>
      <c r="F21" s="808">
        <v>1281.867</v>
      </c>
      <c r="G21" s="808">
        <v>0</v>
      </c>
    </row>
    <row r="22" spans="1:7" ht="17.25" customHeight="1" x14ac:dyDescent="0.2">
      <c r="A22" s="896" t="s">
        <v>358</v>
      </c>
      <c r="B22" s="808">
        <v>525257.98013100005</v>
      </c>
      <c r="C22" s="808">
        <v>525257.98013100005</v>
      </c>
      <c r="D22" s="808">
        <v>0</v>
      </c>
      <c r="E22" s="808">
        <v>531349.73199999996</v>
      </c>
      <c r="F22" s="808">
        <v>531349.73199999996</v>
      </c>
      <c r="G22" s="808">
        <v>0</v>
      </c>
    </row>
    <row r="23" spans="1:7" ht="17.25" customHeight="1" x14ac:dyDescent="0.2">
      <c r="A23" s="896" t="s">
        <v>359</v>
      </c>
      <c r="B23" s="808">
        <v>807985.28417599993</v>
      </c>
      <c r="C23" s="808">
        <v>807985.28417599993</v>
      </c>
      <c r="D23" s="808">
        <v>0</v>
      </c>
      <c r="E23" s="808">
        <v>814847.04300000006</v>
      </c>
      <c r="F23" s="808">
        <v>814847.04300000006</v>
      </c>
      <c r="G23" s="808">
        <v>0</v>
      </c>
    </row>
    <row r="24" spans="1:7" ht="17.25" customHeight="1" x14ac:dyDescent="0.2">
      <c r="A24" s="896" t="s">
        <v>360</v>
      </c>
      <c r="B24" s="808">
        <v>121822.229169</v>
      </c>
      <c r="C24" s="808">
        <v>121822.229169</v>
      </c>
      <c r="D24" s="808">
        <v>0</v>
      </c>
      <c r="E24" s="808">
        <v>116164.258</v>
      </c>
      <c r="F24" s="808">
        <v>116164.258</v>
      </c>
      <c r="G24" s="808">
        <v>0</v>
      </c>
    </row>
    <row r="25" spans="1:7" ht="17.25" customHeight="1" x14ac:dyDescent="0.2">
      <c r="A25" s="896" t="s">
        <v>361</v>
      </c>
      <c r="B25" s="808">
        <v>64899.131000000001</v>
      </c>
      <c r="C25" s="808">
        <v>64899.131000000001</v>
      </c>
      <c r="D25" s="808">
        <v>0</v>
      </c>
      <c r="E25" s="808">
        <v>66376.630999999994</v>
      </c>
      <c r="F25" s="808">
        <v>66376.630999999994</v>
      </c>
      <c r="G25" s="808">
        <v>0</v>
      </c>
    </row>
    <row r="26" spans="1:7" ht="17.25" customHeight="1" x14ac:dyDescent="0.2">
      <c r="A26" s="896" t="s">
        <v>362</v>
      </c>
      <c r="B26" s="808">
        <v>6944.7529709999999</v>
      </c>
      <c r="C26" s="808">
        <v>6944.7529709999999</v>
      </c>
      <c r="D26" s="808">
        <v>0</v>
      </c>
      <c r="E26" s="808">
        <v>6944.7530000000006</v>
      </c>
      <c r="F26" s="808">
        <v>6944.7530000000006</v>
      </c>
      <c r="G26" s="808">
        <v>0</v>
      </c>
    </row>
    <row r="27" spans="1:7" ht="17.25" customHeight="1" x14ac:dyDescent="0.2">
      <c r="A27" s="896" t="s">
        <v>363</v>
      </c>
      <c r="B27" s="808">
        <v>670948.07923999999</v>
      </c>
      <c r="C27" s="808">
        <v>670948.07923999999</v>
      </c>
      <c r="D27" s="808">
        <v>0</v>
      </c>
      <c r="E27" s="808">
        <v>628901.12100000004</v>
      </c>
      <c r="F27" s="808">
        <v>628901.12100000004</v>
      </c>
      <c r="G27" s="808">
        <v>0</v>
      </c>
    </row>
    <row r="28" spans="1:7" ht="17.25" customHeight="1" x14ac:dyDescent="0.2">
      <c r="A28" s="896" t="s">
        <v>364</v>
      </c>
      <c r="B28" s="808">
        <v>236148.42515600007</v>
      </c>
      <c r="C28" s="808">
        <v>236148.42515600007</v>
      </c>
      <c r="D28" s="808">
        <v>0</v>
      </c>
      <c r="E28" s="808">
        <v>232675.97299999977</v>
      </c>
      <c r="F28" s="808">
        <v>232675.97299999977</v>
      </c>
      <c r="G28" s="808">
        <v>0</v>
      </c>
    </row>
    <row r="29" spans="1:7" ht="17.25" customHeight="1" x14ac:dyDescent="0.2">
      <c r="A29" s="897" t="s">
        <v>140</v>
      </c>
      <c r="B29" s="806">
        <v>1830259.3492691</v>
      </c>
      <c r="C29" s="806">
        <v>1830109.4265709999</v>
      </c>
      <c r="D29" s="806">
        <v>149.92269809999999</v>
      </c>
      <c r="E29" s="806">
        <v>1016227.17914772</v>
      </c>
      <c r="F29" s="806">
        <v>1016077.25644962</v>
      </c>
      <c r="G29" s="806">
        <v>149.92269809999999</v>
      </c>
    </row>
    <row r="30" spans="1:7" ht="17.25" customHeight="1" x14ac:dyDescent="0.2">
      <c r="A30" s="896" t="s">
        <v>365</v>
      </c>
      <c r="B30" s="808">
        <v>5608.7181440000004</v>
      </c>
      <c r="C30" s="808">
        <v>5608.7181440000004</v>
      </c>
      <c r="D30" s="808">
        <v>0</v>
      </c>
      <c r="E30" s="808">
        <v>5504.7539999999999</v>
      </c>
      <c r="F30" s="808">
        <v>5504.7539999999999</v>
      </c>
      <c r="G30" s="808">
        <v>0</v>
      </c>
    </row>
    <row r="31" spans="1:7" ht="17.25" customHeight="1" x14ac:dyDescent="0.2">
      <c r="A31" s="896" t="s">
        <v>366</v>
      </c>
      <c r="B31" s="808">
        <v>2812.1672480000002</v>
      </c>
      <c r="C31" s="808">
        <v>2812.1672480000002</v>
      </c>
      <c r="D31" s="808">
        <v>0</v>
      </c>
      <c r="E31" s="808">
        <v>5164.4229999999998</v>
      </c>
      <c r="F31" s="808">
        <v>5164.4229999999998</v>
      </c>
      <c r="G31" s="808">
        <v>0</v>
      </c>
    </row>
    <row r="32" spans="1:7" ht="17.25" customHeight="1" x14ac:dyDescent="0.2">
      <c r="A32" s="896" t="s">
        <v>367</v>
      </c>
      <c r="B32" s="808">
        <v>1534538.404817</v>
      </c>
      <c r="C32" s="808">
        <v>1534538.404817</v>
      </c>
      <c r="D32" s="808">
        <v>0</v>
      </c>
      <c r="E32" s="808">
        <v>889041.38199999998</v>
      </c>
      <c r="F32" s="808">
        <v>889041.38199999998</v>
      </c>
      <c r="G32" s="808">
        <v>0</v>
      </c>
    </row>
    <row r="33" spans="1:7" ht="17.25" customHeight="1" x14ac:dyDescent="0.2">
      <c r="A33" s="896" t="s">
        <v>368</v>
      </c>
      <c r="B33" s="808">
        <v>27070.054384999999</v>
      </c>
      <c r="C33" s="808">
        <v>27070.054384999999</v>
      </c>
      <c r="D33" s="808">
        <v>0</v>
      </c>
      <c r="E33" s="808">
        <v>30410.077449619999</v>
      </c>
      <c r="F33" s="808">
        <v>30410.077449619999</v>
      </c>
      <c r="G33" s="808">
        <v>0</v>
      </c>
    </row>
    <row r="34" spans="1:7" ht="17.25" customHeight="1" x14ac:dyDescent="0.2">
      <c r="A34" s="896" t="s">
        <v>369</v>
      </c>
      <c r="B34" s="808">
        <v>8289.3224879999998</v>
      </c>
      <c r="C34" s="808">
        <v>8289.3224879999998</v>
      </c>
      <c r="D34" s="808">
        <v>0</v>
      </c>
      <c r="E34" s="808">
        <v>6026.4539999999997</v>
      </c>
      <c r="F34" s="808">
        <v>6026.4539999999997</v>
      </c>
      <c r="G34" s="808">
        <v>0</v>
      </c>
    </row>
    <row r="35" spans="1:7" ht="17.25" customHeight="1" x14ac:dyDescent="0.2">
      <c r="A35" s="896" t="s">
        <v>370</v>
      </c>
      <c r="B35" s="808">
        <v>251940.68218710017</v>
      </c>
      <c r="C35" s="808">
        <v>251790.75948900016</v>
      </c>
      <c r="D35" s="808">
        <v>149.92269809999999</v>
      </c>
      <c r="E35" s="808">
        <v>80080.088698099949</v>
      </c>
      <c r="F35" s="808">
        <v>79930.165999999954</v>
      </c>
      <c r="G35" s="808">
        <v>149.92269809999999</v>
      </c>
    </row>
    <row r="36" spans="1:7" ht="17.25" customHeight="1" x14ac:dyDescent="0.2">
      <c r="A36" s="897" t="s">
        <v>147</v>
      </c>
      <c r="B36" s="806">
        <v>9125735.2466432992</v>
      </c>
      <c r="C36" s="806">
        <v>8987719.5865859985</v>
      </c>
      <c r="D36" s="806">
        <v>138015.6600573</v>
      </c>
      <c r="E36" s="806">
        <v>8059600.6851102356</v>
      </c>
      <c r="F36" s="806">
        <v>7920459.9449646156</v>
      </c>
      <c r="G36" s="806">
        <v>139140.74014561999</v>
      </c>
    </row>
    <row r="37" spans="1:7" ht="17.25" customHeight="1" x14ac:dyDescent="0.2">
      <c r="A37" s="896" t="s">
        <v>148</v>
      </c>
      <c r="B37" s="808">
        <v>460712.51383900002</v>
      </c>
      <c r="C37" s="808">
        <v>338214.15714800003</v>
      </c>
      <c r="D37" s="808">
        <v>122498.35669099999</v>
      </c>
      <c r="E37" s="808">
        <v>460391.76280377997</v>
      </c>
      <c r="F37" s="808">
        <v>335978.77923478</v>
      </c>
      <c r="G37" s="808">
        <v>124412.983569</v>
      </c>
    </row>
    <row r="38" spans="1:7" ht="17.25" customHeight="1" x14ac:dyDescent="0.2">
      <c r="A38" s="896" t="s">
        <v>149</v>
      </c>
      <c r="B38" s="808">
        <v>459052.46708500001</v>
      </c>
      <c r="C38" s="808">
        <v>336586.34554400004</v>
      </c>
      <c r="D38" s="808">
        <v>122466.121541</v>
      </c>
      <c r="E38" s="808">
        <v>457821.91766477999</v>
      </c>
      <c r="F38" s="808">
        <v>333449.12423477997</v>
      </c>
      <c r="G38" s="808">
        <v>124372.79343000001</v>
      </c>
    </row>
    <row r="39" spans="1:7" ht="17.25" customHeight="1" x14ac:dyDescent="0.2">
      <c r="A39" s="896" t="s">
        <v>371</v>
      </c>
      <c r="B39" s="808">
        <v>209231.561544</v>
      </c>
      <c r="C39" s="808">
        <v>187203.315401</v>
      </c>
      <c r="D39" s="808">
        <v>22028.246143</v>
      </c>
      <c r="E39" s="808">
        <v>222755.80135408</v>
      </c>
      <c r="F39" s="808">
        <v>197402.78194208001</v>
      </c>
      <c r="G39" s="808">
        <v>25353.019412000001</v>
      </c>
    </row>
    <row r="40" spans="1:7" ht="17.25" customHeight="1" x14ac:dyDescent="0.2">
      <c r="A40" s="907" t="s">
        <v>372</v>
      </c>
      <c r="B40" s="808">
        <v>10778.146710999999</v>
      </c>
      <c r="C40" s="808">
        <v>4917.3695429999998</v>
      </c>
      <c r="D40" s="808">
        <v>5860.7771679999996</v>
      </c>
      <c r="E40" s="808">
        <v>11096.020854</v>
      </c>
      <c r="F40" s="808">
        <v>4420.2750000000005</v>
      </c>
      <c r="G40" s="808">
        <v>6675.7458539999998</v>
      </c>
    </row>
    <row r="41" spans="1:7" ht="17.25" customHeight="1" x14ac:dyDescent="0.2">
      <c r="A41" s="896" t="s">
        <v>152</v>
      </c>
      <c r="B41" s="808">
        <v>23147.442846999998</v>
      </c>
      <c r="C41" s="808">
        <v>22176.351729999998</v>
      </c>
      <c r="D41" s="808">
        <v>971.09111700000005</v>
      </c>
      <c r="E41" s="808">
        <v>24877.240215000002</v>
      </c>
      <c r="F41" s="808">
        <v>23704.719045000002</v>
      </c>
      <c r="G41" s="808">
        <v>1172.52117</v>
      </c>
    </row>
    <row r="42" spans="1:7" ht="17.25" customHeight="1" x14ac:dyDescent="0.2">
      <c r="A42" s="896" t="s">
        <v>153</v>
      </c>
      <c r="B42" s="808">
        <v>134099.682226</v>
      </c>
      <c r="C42" s="808">
        <v>59346.633888000011</v>
      </c>
      <c r="D42" s="808">
        <v>74753.048337999993</v>
      </c>
      <c r="E42" s="808">
        <v>128053.291022</v>
      </c>
      <c r="F42" s="808">
        <v>55116.852164000011</v>
      </c>
      <c r="G42" s="808">
        <v>72936.438857999994</v>
      </c>
    </row>
    <row r="43" spans="1:7" ht="17.25" customHeight="1" x14ac:dyDescent="0.2">
      <c r="A43" s="896" t="s">
        <v>154</v>
      </c>
      <c r="B43" s="808">
        <v>81734.900756999996</v>
      </c>
      <c r="C43" s="808">
        <v>62881.941981999997</v>
      </c>
      <c r="D43" s="808">
        <v>18852.958774999999</v>
      </c>
      <c r="E43" s="808">
        <v>70982.978219700002</v>
      </c>
      <c r="F43" s="808">
        <v>52747.910083700001</v>
      </c>
      <c r="G43" s="808">
        <v>18235.068136000002</v>
      </c>
    </row>
    <row r="44" spans="1:7" ht="17.25" customHeight="1" x14ac:dyDescent="0.2">
      <c r="A44" s="896" t="s">
        <v>155</v>
      </c>
      <c r="B44" s="808">
        <v>60.732999999999997</v>
      </c>
      <c r="C44" s="808">
        <v>60.732999999999997</v>
      </c>
      <c r="D44" s="808">
        <v>0</v>
      </c>
      <c r="E44" s="808">
        <v>56.585999999999999</v>
      </c>
      <c r="F44" s="808">
        <v>56.585999999999999</v>
      </c>
      <c r="G44" s="808">
        <v>0</v>
      </c>
    </row>
    <row r="45" spans="1:7" ht="17.25" customHeight="1" x14ac:dyDescent="0.2">
      <c r="A45" s="896" t="s">
        <v>156</v>
      </c>
      <c r="B45" s="808">
        <v>13.674181000000001</v>
      </c>
      <c r="C45" s="808">
        <v>3.4920000000000009</v>
      </c>
      <c r="D45" s="808">
        <v>10.182181</v>
      </c>
      <c r="E45" s="808">
        <v>17.208470999999999</v>
      </c>
      <c r="F45" s="808">
        <v>6.77</v>
      </c>
      <c r="G45" s="808">
        <v>10.438471</v>
      </c>
    </row>
    <row r="46" spans="1:7" ht="17.25" customHeight="1" x14ac:dyDescent="0.2">
      <c r="A46" s="896" t="s">
        <v>157</v>
      </c>
      <c r="B46" s="808">
        <v>1646.3725730000001</v>
      </c>
      <c r="C46" s="808">
        <v>1624.319604</v>
      </c>
      <c r="D46" s="808">
        <v>22.052969000000001</v>
      </c>
      <c r="E46" s="808">
        <v>2552.6366680000001</v>
      </c>
      <c r="F46" s="808">
        <v>2522.8850000000002</v>
      </c>
      <c r="G46" s="808">
        <v>29.751667999999999</v>
      </c>
    </row>
    <row r="47" spans="1:7" ht="17.25" customHeight="1" x14ac:dyDescent="0.2">
      <c r="A47" s="896" t="s">
        <v>158</v>
      </c>
      <c r="B47" s="808">
        <v>104189.105035</v>
      </c>
      <c r="C47" s="808">
        <v>104189.105035</v>
      </c>
      <c r="D47" s="808">
        <v>0</v>
      </c>
      <c r="E47" s="808">
        <v>70124.233999999997</v>
      </c>
      <c r="F47" s="808">
        <v>70124.233999999997</v>
      </c>
      <c r="G47" s="808">
        <v>0</v>
      </c>
    </row>
    <row r="48" spans="1:7" ht="17.25" customHeight="1" x14ac:dyDescent="0.2">
      <c r="A48" s="896" t="s">
        <v>373</v>
      </c>
      <c r="B48" s="808">
        <v>46772.754960999999</v>
      </c>
      <c r="C48" s="808">
        <v>46772.754960999999</v>
      </c>
      <c r="D48" s="808">
        <v>0</v>
      </c>
      <c r="E48" s="808">
        <v>37090.163999999997</v>
      </c>
      <c r="F48" s="808">
        <v>37090.163999999997</v>
      </c>
      <c r="G48" s="808">
        <v>0</v>
      </c>
    </row>
    <row r="49" spans="1:7" ht="17.25" customHeight="1" x14ac:dyDescent="0.2">
      <c r="A49" s="896" t="s">
        <v>374</v>
      </c>
      <c r="B49" s="808">
        <v>42089.236285000014</v>
      </c>
      <c r="C49" s="808">
        <v>42089.236285000014</v>
      </c>
      <c r="D49" s="808">
        <v>0</v>
      </c>
      <c r="E49" s="808">
        <v>16426.89</v>
      </c>
      <c r="F49" s="808">
        <v>16426.89</v>
      </c>
      <c r="G49" s="808">
        <v>0</v>
      </c>
    </row>
    <row r="50" spans="1:7" ht="17.25" customHeight="1" x14ac:dyDescent="0.2">
      <c r="A50" s="896" t="s">
        <v>375</v>
      </c>
      <c r="B50" s="808">
        <v>1007.524</v>
      </c>
      <c r="C50" s="808">
        <v>1007.524</v>
      </c>
      <c r="D50" s="808">
        <v>0</v>
      </c>
      <c r="E50" s="808">
        <v>944.81600000000003</v>
      </c>
      <c r="F50" s="808">
        <v>944.81600000000003</v>
      </c>
      <c r="G50" s="808">
        <v>0</v>
      </c>
    </row>
    <row r="51" spans="1:7" ht="17.25" customHeight="1" x14ac:dyDescent="0.2">
      <c r="A51" s="896" t="s">
        <v>376</v>
      </c>
      <c r="B51" s="808">
        <v>14278.284788999999</v>
      </c>
      <c r="C51" s="808">
        <v>14278.284788999999</v>
      </c>
      <c r="D51" s="808">
        <v>0</v>
      </c>
      <c r="E51" s="808">
        <v>15626.79</v>
      </c>
      <c r="F51" s="808">
        <v>15626.79</v>
      </c>
      <c r="G51" s="808">
        <v>0</v>
      </c>
    </row>
    <row r="52" spans="1:7" ht="17.25" customHeight="1" x14ac:dyDescent="0.2">
      <c r="A52" s="896" t="s">
        <v>377</v>
      </c>
      <c r="B52" s="808">
        <v>41.305</v>
      </c>
      <c r="C52" s="808">
        <v>41.305</v>
      </c>
      <c r="D52" s="808">
        <v>0</v>
      </c>
      <c r="E52" s="808">
        <v>35.574000000000012</v>
      </c>
      <c r="F52" s="808">
        <v>35.574000000000012</v>
      </c>
      <c r="G52" s="808">
        <v>0</v>
      </c>
    </row>
    <row r="53" spans="1:7" ht="17.25" customHeight="1" x14ac:dyDescent="0.2">
      <c r="A53" s="896" t="s">
        <v>164</v>
      </c>
      <c r="B53" s="808">
        <v>6110348.0021245694</v>
      </c>
      <c r="C53" s="808">
        <v>6099242.878845999</v>
      </c>
      <c r="D53" s="808">
        <v>11105.123278569999</v>
      </c>
      <c r="E53" s="808">
        <v>5288929.879442866</v>
      </c>
      <c r="F53" s="808">
        <v>5278520.841266226</v>
      </c>
      <c r="G53" s="808">
        <v>10409.038176640001</v>
      </c>
    </row>
    <row r="54" spans="1:7" ht="17.25" customHeight="1" x14ac:dyDescent="0.2">
      <c r="A54" s="896" t="s">
        <v>378</v>
      </c>
      <c r="B54" s="808">
        <v>1391321.2157781699</v>
      </c>
      <c r="C54" s="808">
        <v>1380359.806594</v>
      </c>
      <c r="D54" s="808">
        <v>10961.409184169999</v>
      </c>
      <c r="E54" s="808">
        <v>1256390.1915101679</v>
      </c>
      <c r="F54" s="808">
        <v>1246144.9281234879</v>
      </c>
      <c r="G54" s="808">
        <v>10245.263386680001</v>
      </c>
    </row>
    <row r="55" spans="1:7" ht="17.25" customHeight="1" x14ac:dyDescent="0.2">
      <c r="A55" s="896" t="s">
        <v>379</v>
      </c>
      <c r="B55" s="808">
        <v>51501.322362999999</v>
      </c>
      <c r="C55" s="808">
        <v>51499.366115999997</v>
      </c>
      <c r="D55" s="808">
        <v>1.9562470000000001</v>
      </c>
      <c r="E55" s="808">
        <v>50614.922323999999</v>
      </c>
      <c r="F55" s="808">
        <v>50612.966076999997</v>
      </c>
      <c r="G55" s="808">
        <v>1.9562470000000001</v>
      </c>
    </row>
    <row r="56" spans="1:7" ht="17.25" customHeight="1" x14ac:dyDescent="0.2">
      <c r="A56" s="896" t="s">
        <v>380</v>
      </c>
      <c r="B56" s="808">
        <v>1806.355092</v>
      </c>
      <c r="C56" s="808">
        <v>1786.637209</v>
      </c>
      <c r="D56" s="808">
        <v>19.717883</v>
      </c>
      <c r="E56" s="808">
        <v>1992.469644</v>
      </c>
      <c r="F56" s="808">
        <v>1951.6220000000001</v>
      </c>
      <c r="G56" s="808">
        <v>40.847644000000003</v>
      </c>
    </row>
    <row r="57" spans="1:7" ht="17.25" customHeight="1" x14ac:dyDescent="0.2">
      <c r="A57" s="896" t="s">
        <v>381</v>
      </c>
      <c r="B57" s="808">
        <v>2071117.31258265</v>
      </c>
      <c r="C57" s="808">
        <v>2071106.384662</v>
      </c>
      <c r="D57" s="808">
        <v>10.927920650000001</v>
      </c>
      <c r="E57" s="808">
        <v>1816467.6612943599</v>
      </c>
      <c r="F57" s="808">
        <v>1816458.30434159</v>
      </c>
      <c r="G57" s="808">
        <v>9.3569527699999995</v>
      </c>
    </row>
    <row r="58" spans="1:7" ht="17.25" customHeight="1" x14ac:dyDescent="0.2">
      <c r="A58" s="896" t="s">
        <v>382</v>
      </c>
      <c r="B58" s="808">
        <v>610755.85021099995</v>
      </c>
      <c r="C58" s="808">
        <v>610755.85021099995</v>
      </c>
      <c r="D58" s="808">
        <v>0</v>
      </c>
      <c r="E58" s="808">
        <v>593972.46407350001</v>
      </c>
      <c r="F58" s="808">
        <v>593972.46407350001</v>
      </c>
      <c r="G58" s="808">
        <v>0</v>
      </c>
    </row>
    <row r="59" spans="1:7" ht="17.25" customHeight="1" x14ac:dyDescent="0.2">
      <c r="A59" s="896" t="s">
        <v>383</v>
      </c>
      <c r="B59" s="808">
        <v>420893.55251742998</v>
      </c>
      <c r="C59" s="808">
        <v>420883.98566899996</v>
      </c>
      <c r="D59" s="808">
        <v>9.5668484300000003</v>
      </c>
      <c r="E59" s="808">
        <v>357920.96594736999</v>
      </c>
      <c r="F59" s="808">
        <v>357912.54637459997</v>
      </c>
      <c r="G59" s="808">
        <v>8.4195727699999985</v>
      </c>
    </row>
    <row r="60" spans="1:7" ht="17.25" customHeight="1" x14ac:dyDescent="0.2">
      <c r="A60" s="896" t="s">
        <v>171</v>
      </c>
      <c r="B60" s="808">
        <v>392581.42186</v>
      </c>
      <c r="C60" s="808">
        <v>392581.42186</v>
      </c>
      <c r="D60" s="808">
        <v>0</v>
      </c>
      <c r="E60" s="808">
        <v>356545.73090849997</v>
      </c>
      <c r="F60" s="808">
        <v>356545.73090849997</v>
      </c>
      <c r="G60" s="808">
        <v>0</v>
      </c>
    </row>
    <row r="61" spans="1:7" ht="17.25" customHeight="1" x14ac:dyDescent="0.2">
      <c r="A61" s="896" t="s">
        <v>172</v>
      </c>
      <c r="B61" s="808">
        <v>124115.65391199999</v>
      </c>
      <c r="C61" s="808">
        <v>124115.65391199999</v>
      </c>
      <c r="D61" s="808">
        <v>0</v>
      </c>
      <c r="E61" s="808">
        <v>97874.883289000005</v>
      </c>
      <c r="F61" s="808">
        <v>97874.883289000005</v>
      </c>
      <c r="G61" s="808">
        <v>0</v>
      </c>
    </row>
    <row r="62" spans="1:7" ht="17.25" customHeight="1" x14ac:dyDescent="0.2">
      <c r="A62" s="896" t="s">
        <v>173</v>
      </c>
      <c r="B62" s="808">
        <v>288693.38121955999</v>
      </c>
      <c r="C62" s="808">
        <v>288692.30928699998</v>
      </c>
      <c r="D62" s="808">
        <v>1.07193256</v>
      </c>
      <c r="E62" s="808">
        <v>226062.07897649001</v>
      </c>
      <c r="F62" s="808">
        <v>226061.14159649002</v>
      </c>
      <c r="G62" s="808">
        <v>0.93737999999999999</v>
      </c>
    </row>
    <row r="63" spans="1:7" ht="17.25" customHeight="1" x14ac:dyDescent="0.2">
      <c r="A63" s="896" t="s">
        <v>174</v>
      </c>
      <c r="B63" s="808">
        <v>920.49099999999999</v>
      </c>
      <c r="C63" s="808">
        <v>920.49099999999999</v>
      </c>
      <c r="D63" s="808">
        <v>0</v>
      </c>
      <c r="E63" s="808">
        <v>886.03699999999992</v>
      </c>
      <c r="F63" s="808">
        <v>886.03699999999992</v>
      </c>
      <c r="G63" s="808">
        <v>0</v>
      </c>
    </row>
    <row r="64" spans="1:7" ht="17.25" customHeight="1" x14ac:dyDescent="0.2">
      <c r="A64" s="896" t="s">
        <v>175</v>
      </c>
      <c r="B64" s="808">
        <v>233156.96186266001</v>
      </c>
      <c r="C64" s="808">
        <v>233156.67272300003</v>
      </c>
      <c r="D64" s="808">
        <v>0.28913966000000002</v>
      </c>
      <c r="E64" s="808">
        <v>183205.50109949999</v>
      </c>
      <c r="F64" s="808">
        <v>183205.50109949999</v>
      </c>
      <c r="G64" s="808">
        <v>0</v>
      </c>
    </row>
    <row r="65" spans="1:7" ht="17.25" customHeight="1" x14ac:dyDescent="0.2">
      <c r="A65" s="896" t="s">
        <v>384</v>
      </c>
      <c r="B65" s="808">
        <v>305778.94531515002</v>
      </c>
      <c r="C65" s="808">
        <v>305725.98086000001</v>
      </c>
      <c r="D65" s="808">
        <v>52.964455149999999</v>
      </c>
      <c r="E65" s="808">
        <v>288595.99184169999</v>
      </c>
      <c r="F65" s="808">
        <v>288535.84096855001</v>
      </c>
      <c r="G65" s="808">
        <v>60.150873150000002</v>
      </c>
    </row>
    <row r="66" spans="1:7" ht="17.25" customHeight="1" x14ac:dyDescent="0.2">
      <c r="A66" s="896" t="s">
        <v>385</v>
      </c>
      <c r="B66" s="808">
        <v>46993.775801970012</v>
      </c>
      <c r="C66" s="808">
        <v>46992.337754000015</v>
      </c>
      <c r="D66" s="808">
        <v>1.43804797</v>
      </c>
      <c r="E66" s="808">
        <v>49109.033343110001</v>
      </c>
      <c r="F66" s="808">
        <v>49107.639000000003</v>
      </c>
      <c r="G66" s="808">
        <v>1.3943431100000001</v>
      </c>
    </row>
    <row r="67" spans="1:7" ht="17.25" customHeight="1" x14ac:dyDescent="0.2">
      <c r="A67" s="896" t="s">
        <v>178</v>
      </c>
      <c r="B67" s="808">
        <v>7529.6830150000014</v>
      </c>
      <c r="C67" s="808">
        <v>7529.6830150000014</v>
      </c>
      <c r="D67" s="808">
        <v>0</v>
      </c>
      <c r="E67" s="808">
        <v>7917.8419999999996</v>
      </c>
      <c r="F67" s="808">
        <v>7917.8419999999996</v>
      </c>
      <c r="G67" s="808">
        <v>0</v>
      </c>
    </row>
    <row r="68" spans="1:7" ht="17.25" customHeight="1" x14ac:dyDescent="0.2">
      <c r="A68" s="907" t="s">
        <v>386</v>
      </c>
      <c r="B68" s="808">
        <v>2333.6350649999999</v>
      </c>
      <c r="C68" s="808">
        <v>2333.6350649999999</v>
      </c>
      <c r="D68" s="808">
        <v>0</v>
      </c>
      <c r="E68" s="808">
        <v>2307.2660000000001</v>
      </c>
      <c r="F68" s="808">
        <v>2307.2660000000001</v>
      </c>
      <c r="G68" s="808">
        <v>0</v>
      </c>
    </row>
    <row r="69" spans="1:7" ht="17.25" customHeight="1" x14ac:dyDescent="0.2">
      <c r="A69" s="896" t="s">
        <v>180</v>
      </c>
      <c r="B69" s="808">
        <v>37130.45772197</v>
      </c>
      <c r="C69" s="808">
        <v>37129.019674000003</v>
      </c>
      <c r="D69" s="808">
        <v>1.43804797</v>
      </c>
      <c r="E69" s="808">
        <v>38883.925343109993</v>
      </c>
      <c r="F69" s="808">
        <v>38882.530999999995</v>
      </c>
      <c r="G69" s="808">
        <v>1.3943431100000001</v>
      </c>
    </row>
    <row r="70" spans="1:7" ht="17.25" customHeight="1" x14ac:dyDescent="0.2">
      <c r="A70" s="896" t="s">
        <v>181</v>
      </c>
      <c r="B70" s="808">
        <v>29998.34672197</v>
      </c>
      <c r="C70" s="808">
        <v>29996.908673999998</v>
      </c>
      <c r="D70" s="808">
        <v>1.43804797</v>
      </c>
      <c r="E70" s="808">
        <v>31360.379343109998</v>
      </c>
      <c r="F70" s="808">
        <v>31358.984999999997</v>
      </c>
      <c r="G70" s="808">
        <v>1.3943431100000001</v>
      </c>
    </row>
    <row r="71" spans="1:7" ht="17.25" customHeight="1" thickBot="1" x14ac:dyDescent="0.25">
      <c r="A71" s="69" t="s">
        <v>182</v>
      </c>
      <c r="B71" s="811">
        <v>7132.1109999999999</v>
      </c>
      <c r="C71" s="811">
        <v>7132.1109999999999</v>
      </c>
      <c r="D71" s="811">
        <v>0</v>
      </c>
      <c r="E71" s="811">
        <v>7523.5459999999994</v>
      </c>
      <c r="F71" s="811">
        <v>7523.5459999999994</v>
      </c>
      <c r="G71" s="811">
        <v>0</v>
      </c>
    </row>
    <row r="72" spans="1:7" ht="15" thickTop="1" x14ac:dyDescent="0.2">
      <c r="A72" s="437"/>
      <c r="B72" s="438"/>
      <c r="C72" s="439"/>
      <c r="D72" s="438"/>
      <c r="E72" s="439"/>
      <c r="F72" s="438"/>
      <c r="G72" s="439"/>
    </row>
    <row r="73" spans="1:7" x14ac:dyDescent="0.2">
      <c r="A73" s="2"/>
      <c r="C73" s="389"/>
      <c r="E73" s="389"/>
      <c r="G73" s="389"/>
    </row>
    <row r="74" spans="1:7" x14ac:dyDescent="0.2">
      <c r="A74" s="2"/>
    </row>
    <row r="75" spans="1:7" x14ac:dyDescent="0.2">
      <c r="A75" s="2"/>
    </row>
    <row r="76" spans="1:7" x14ac:dyDescent="0.2">
      <c r="A76" s="2"/>
    </row>
    <row r="77" spans="1:7" x14ac:dyDescent="0.2">
      <c r="A77" s="2"/>
    </row>
  </sheetData>
  <mergeCells count="9">
    <mergeCell ref="A6:A7"/>
    <mergeCell ref="B6:D6"/>
    <mergeCell ref="E6:G6"/>
    <mergeCell ref="A1:G1"/>
    <mergeCell ref="A2:G2"/>
    <mergeCell ref="A3:G3"/>
    <mergeCell ref="A4:G4"/>
    <mergeCell ref="B5:D5"/>
    <mergeCell ref="E5:G5"/>
  </mergeCells>
  <pageMargins left="0.7" right="0.7" top="0.75" bottom="0.75" header="0.3" footer="0.3"/>
  <pageSetup paperSize="9" scale="5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69"/>
  <sheetViews>
    <sheetView zoomScaleNormal="100" zoomScaleSheetLayoutView="100" workbookViewId="0">
      <selection activeCell="A59" sqref="A59:G69"/>
    </sheetView>
  </sheetViews>
  <sheetFormatPr defaultRowHeight="14.25" x14ac:dyDescent="0.2"/>
  <cols>
    <col min="1" max="1" width="71.125" customWidth="1"/>
    <col min="2" max="7" width="12" customWidth="1"/>
  </cols>
  <sheetData>
    <row r="1" spans="1:7" ht="18.75" x14ac:dyDescent="0.2">
      <c r="A1" s="991" t="s">
        <v>350</v>
      </c>
      <c r="B1" s="991"/>
      <c r="C1" s="991"/>
      <c r="D1" s="991"/>
      <c r="E1" s="991"/>
      <c r="F1" s="991"/>
      <c r="G1" s="991"/>
    </row>
    <row r="2" spans="1:7" ht="18.75" x14ac:dyDescent="0.2">
      <c r="A2" s="991" t="s">
        <v>1431</v>
      </c>
      <c r="B2" s="991"/>
      <c r="C2" s="991"/>
      <c r="D2" s="991"/>
      <c r="E2" s="991"/>
      <c r="F2" s="991"/>
      <c r="G2" s="991"/>
    </row>
    <row r="3" spans="1:7" x14ac:dyDescent="0.2">
      <c r="A3" s="1130" t="s">
        <v>305</v>
      </c>
      <c r="B3" s="1130"/>
      <c r="C3" s="1130"/>
      <c r="D3" s="1130"/>
      <c r="E3" s="1130"/>
      <c r="F3" s="1130"/>
      <c r="G3" s="1130"/>
    </row>
    <row r="4" spans="1:7" ht="15" thickBot="1" x14ac:dyDescent="0.25">
      <c r="A4" s="1006" t="s">
        <v>1406</v>
      </c>
      <c r="B4" s="1006"/>
      <c r="C4" s="1006"/>
      <c r="D4" s="1006"/>
      <c r="E4" s="1006"/>
      <c r="F4" s="1006"/>
      <c r="G4" s="1006"/>
    </row>
    <row r="5" spans="1:7" ht="15.75" thickTop="1" thickBot="1" x14ac:dyDescent="0.25">
      <c r="A5" s="444"/>
      <c r="B5" s="1166" t="s">
        <v>1383</v>
      </c>
      <c r="C5" s="1167"/>
      <c r="D5" s="1168"/>
      <c r="E5" s="1169">
        <v>2025</v>
      </c>
      <c r="F5" s="1169"/>
      <c r="G5" s="1169"/>
    </row>
    <row r="6" spans="1:7" ht="15" thickBot="1" x14ac:dyDescent="0.25">
      <c r="A6" s="1170" t="s">
        <v>351</v>
      </c>
      <c r="B6" s="1162" t="s">
        <v>1640</v>
      </c>
      <c r="C6" s="1163"/>
      <c r="D6" s="1164"/>
      <c r="E6" s="1165" t="s">
        <v>1646</v>
      </c>
      <c r="F6" s="1163"/>
      <c r="G6" s="1163"/>
    </row>
    <row r="7" spans="1:7" ht="18.75" thickBot="1" x14ac:dyDescent="0.25">
      <c r="A7" s="1010"/>
      <c r="B7" s="169" t="s">
        <v>305</v>
      </c>
      <c r="C7" s="80" t="s">
        <v>352</v>
      </c>
      <c r="D7" s="80" t="s">
        <v>353</v>
      </c>
      <c r="E7" s="17" t="s">
        <v>305</v>
      </c>
      <c r="F7" s="17" t="s">
        <v>352</v>
      </c>
      <c r="G7" s="18" t="s">
        <v>353</v>
      </c>
    </row>
    <row r="8" spans="1:7" ht="15" thickTop="1" x14ac:dyDescent="0.2">
      <c r="A8" s="14"/>
      <c r="B8" s="76"/>
      <c r="C8" s="76"/>
      <c r="D8" s="76"/>
      <c r="E8" s="20"/>
      <c r="F8" s="20"/>
      <c r="G8" s="20"/>
    </row>
    <row r="9" spans="1:7" ht="21.75" customHeight="1" x14ac:dyDescent="0.2">
      <c r="A9" s="219" t="s">
        <v>387</v>
      </c>
      <c r="B9" s="177">
        <v>9983.9066239200001</v>
      </c>
      <c r="C9" s="177">
        <v>9983.0869999999995</v>
      </c>
      <c r="D9" s="177">
        <v>0.81962392000000006</v>
      </c>
      <c r="E9" s="177">
        <v>9495.0389760500002</v>
      </c>
      <c r="F9" s="177">
        <v>9494.3032414999998</v>
      </c>
      <c r="G9" s="177">
        <v>0.7357345500000001</v>
      </c>
    </row>
    <row r="10" spans="1:7" ht="21.75" customHeight="1" x14ac:dyDescent="0.2">
      <c r="A10" s="15" t="s">
        <v>388</v>
      </c>
      <c r="B10" s="177">
        <v>140716.95913909</v>
      </c>
      <c r="C10" s="177">
        <v>140714.63746100001</v>
      </c>
      <c r="D10" s="177">
        <v>2.3216780899999998</v>
      </c>
      <c r="E10" s="177">
        <v>145202.50203902999</v>
      </c>
      <c r="F10" s="177">
        <v>145200.69880551999</v>
      </c>
      <c r="G10" s="177">
        <v>1.8032335100000001</v>
      </c>
    </row>
    <row r="11" spans="1:7" ht="21.75" customHeight="1" x14ac:dyDescent="0.2">
      <c r="A11" s="15" t="s">
        <v>389</v>
      </c>
      <c r="B11" s="177">
        <v>26171.857483150001</v>
      </c>
      <c r="C11" s="177">
        <v>26170.667788000002</v>
      </c>
      <c r="D11" s="177">
        <v>1.1896951499999999</v>
      </c>
      <c r="E11" s="177">
        <v>20785.235222537998</v>
      </c>
      <c r="F11" s="177">
        <v>20784.138330537997</v>
      </c>
      <c r="G11" s="177">
        <v>1.096892</v>
      </c>
    </row>
    <row r="12" spans="1:7" ht="21.75" customHeight="1" x14ac:dyDescent="0.2">
      <c r="A12" s="15" t="s">
        <v>390</v>
      </c>
      <c r="B12" s="177">
        <v>182786.94377400001</v>
      </c>
      <c r="C12" s="177">
        <v>182786.94377400001</v>
      </c>
      <c r="D12" s="177">
        <v>0</v>
      </c>
      <c r="E12" s="177">
        <v>173805.935</v>
      </c>
      <c r="F12" s="177">
        <v>173805.935</v>
      </c>
      <c r="G12" s="177">
        <v>0</v>
      </c>
    </row>
    <row r="13" spans="1:7" ht="21.75" customHeight="1" x14ac:dyDescent="0.2">
      <c r="A13" s="15" t="s">
        <v>391</v>
      </c>
      <c r="B13" s="177">
        <v>422643.82183834998</v>
      </c>
      <c r="C13" s="177">
        <v>422640.76041399996</v>
      </c>
      <c r="D13" s="177">
        <v>3.0614243499999998</v>
      </c>
      <c r="E13" s="177">
        <v>409777.05718665</v>
      </c>
      <c r="F13" s="177">
        <v>409773.99576229998</v>
      </c>
      <c r="G13" s="177">
        <v>3.0614243499999998</v>
      </c>
    </row>
    <row r="14" spans="1:7" ht="21.75" customHeight="1" x14ac:dyDescent="0.2">
      <c r="A14" s="81" t="s">
        <v>392</v>
      </c>
      <c r="B14" s="177">
        <v>334200.70729599998</v>
      </c>
      <c r="C14" s="177">
        <v>334200.70729599998</v>
      </c>
      <c r="D14" s="177">
        <v>0</v>
      </c>
      <c r="E14" s="177">
        <v>115481.31610415</v>
      </c>
      <c r="F14" s="177">
        <v>115481.31610415</v>
      </c>
      <c r="G14" s="177">
        <v>0</v>
      </c>
    </row>
    <row r="15" spans="1:7" ht="21.75" customHeight="1" x14ac:dyDescent="0.2">
      <c r="A15" s="15" t="s">
        <v>393</v>
      </c>
      <c r="B15" s="177">
        <v>115102.38295088</v>
      </c>
      <c r="C15" s="177">
        <v>115093.896465</v>
      </c>
      <c r="D15" s="177">
        <v>8.48648588</v>
      </c>
      <c r="E15" s="177">
        <v>113552.51952305999</v>
      </c>
      <c r="F15" s="177">
        <v>113544.84959581</v>
      </c>
      <c r="G15" s="177">
        <v>7.6699272499999998</v>
      </c>
    </row>
    <row r="16" spans="1:7" ht="21.75" customHeight="1" x14ac:dyDescent="0.2">
      <c r="A16" s="15" t="s">
        <v>394</v>
      </c>
      <c r="B16" s="177">
        <v>370198.38695954997</v>
      </c>
      <c r="C16" s="177">
        <v>370195.10887999996</v>
      </c>
      <c r="D16" s="177">
        <v>3.2780795500000002</v>
      </c>
      <c r="E16" s="177">
        <v>236396.07290219999</v>
      </c>
      <c r="F16" s="177">
        <v>236395.58676519999</v>
      </c>
      <c r="G16" s="177">
        <v>0.48613699999999999</v>
      </c>
    </row>
    <row r="17" spans="1:7" ht="21.75" customHeight="1" x14ac:dyDescent="0.2">
      <c r="A17" s="15" t="s">
        <v>395</v>
      </c>
      <c r="B17" s="177">
        <v>229044.79931023999</v>
      </c>
      <c r="C17" s="177">
        <v>229038.675643</v>
      </c>
      <c r="D17" s="177">
        <v>6.1236672399999996</v>
      </c>
      <c r="E17" s="177">
        <v>229068.52884036</v>
      </c>
      <c r="F17" s="177">
        <v>229062.94955925</v>
      </c>
      <c r="G17" s="177">
        <v>5.5792811100000002</v>
      </c>
    </row>
    <row r="18" spans="1:7" ht="21.75" customHeight="1" x14ac:dyDescent="0.2">
      <c r="A18" s="81" t="s">
        <v>396</v>
      </c>
      <c r="B18" s="177">
        <v>29700.12993177</v>
      </c>
      <c r="C18" s="177">
        <v>29698.694571</v>
      </c>
      <c r="D18" s="177">
        <v>1.43536077</v>
      </c>
      <c r="E18" s="177">
        <v>26707.456362770001</v>
      </c>
      <c r="F18" s="177">
        <v>26706.021002000001</v>
      </c>
      <c r="G18" s="177">
        <v>1.43536077</v>
      </c>
    </row>
    <row r="19" spans="1:7" ht="21.75" customHeight="1" x14ac:dyDescent="0.2">
      <c r="A19" s="15" t="s">
        <v>397</v>
      </c>
      <c r="B19" s="177">
        <v>22993.766150619998</v>
      </c>
      <c r="C19" s="177">
        <v>22993.646150999997</v>
      </c>
      <c r="D19" s="177">
        <v>0.11999962</v>
      </c>
      <c r="E19" s="177">
        <v>21931.969117920002</v>
      </c>
      <c r="F19" s="177">
        <v>21931.849118300001</v>
      </c>
      <c r="G19" s="177">
        <v>0.11999962</v>
      </c>
    </row>
    <row r="20" spans="1:7" ht="21.75" customHeight="1" x14ac:dyDescent="0.2">
      <c r="A20" s="15" t="s">
        <v>398</v>
      </c>
      <c r="B20" s="177">
        <v>151852.59340203</v>
      </c>
      <c r="C20" s="177">
        <v>151848.290801</v>
      </c>
      <c r="D20" s="177">
        <v>4.3026010299999999</v>
      </c>
      <c r="E20" s="177">
        <v>152665.59414634999</v>
      </c>
      <c r="F20" s="177">
        <v>152661.40807099998</v>
      </c>
      <c r="G20" s="177">
        <v>4.1860753500000003</v>
      </c>
    </row>
    <row r="21" spans="1:7" ht="21.75" customHeight="1" x14ac:dyDescent="0.2">
      <c r="A21" s="15" t="s">
        <v>399</v>
      </c>
      <c r="B21" s="177">
        <v>29138.85022593</v>
      </c>
      <c r="C21" s="177">
        <v>29135.873234999999</v>
      </c>
      <c r="D21" s="177">
        <v>2.9769909299999999</v>
      </c>
      <c r="E21" s="177">
        <v>34371.796346210002</v>
      </c>
      <c r="F21" s="177">
        <v>34369.119780000001</v>
      </c>
      <c r="G21" s="177">
        <v>2.6765662099999998</v>
      </c>
    </row>
    <row r="22" spans="1:7" ht="21.75" customHeight="1" x14ac:dyDescent="0.2">
      <c r="A22" s="15" t="s">
        <v>400</v>
      </c>
      <c r="B22" s="177">
        <v>105050.06116700001</v>
      </c>
      <c r="C22" s="177">
        <v>105050.06116700001</v>
      </c>
      <c r="D22" s="177">
        <v>0</v>
      </c>
      <c r="E22" s="177">
        <v>54730.909282699999</v>
      </c>
      <c r="F22" s="177">
        <v>54730.909282699999</v>
      </c>
      <c r="G22" s="177">
        <v>0</v>
      </c>
    </row>
    <row r="23" spans="1:7" ht="21.75" customHeight="1" x14ac:dyDescent="0.2">
      <c r="A23" s="15" t="s">
        <v>401</v>
      </c>
      <c r="B23" s="177">
        <v>11221.00523452</v>
      </c>
      <c r="C23" s="177">
        <v>11221.00333</v>
      </c>
      <c r="D23" s="177">
        <v>1.90452E-3</v>
      </c>
      <c r="E23" s="177">
        <v>11694.99690452</v>
      </c>
      <c r="F23" s="177">
        <v>11694.994999999999</v>
      </c>
      <c r="G23" s="177">
        <v>1.90452E-3</v>
      </c>
    </row>
    <row r="24" spans="1:7" ht="21.75" customHeight="1" x14ac:dyDescent="0.2">
      <c r="A24" s="15" t="s">
        <v>402</v>
      </c>
      <c r="B24" s="177">
        <v>7325.8608430100003</v>
      </c>
      <c r="C24" s="177">
        <v>7320.8645270000006</v>
      </c>
      <c r="D24" s="177">
        <v>4.9963160100000001</v>
      </c>
      <c r="E24" s="177">
        <v>7219.9416163200003</v>
      </c>
      <c r="F24" s="177">
        <v>7215.3769000000002</v>
      </c>
      <c r="G24" s="177">
        <v>4.5647163199999996</v>
      </c>
    </row>
    <row r="25" spans="1:7" ht="21.75" customHeight="1" x14ac:dyDescent="0.2">
      <c r="A25" s="15" t="s">
        <v>403</v>
      </c>
      <c r="B25" s="177">
        <v>51649.043861569997</v>
      </c>
      <c r="C25" s="177">
        <v>51631.448147999996</v>
      </c>
      <c r="D25" s="177">
        <v>17.595713570000001</v>
      </c>
      <c r="E25" s="177">
        <v>59557.412066700002</v>
      </c>
      <c r="F25" s="177">
        <v>59540.760589330006</v>
      </c>
      <c r="G25" s="177">
        <v>16.651477369999999</v>
      </c>
    </row>
    <row r="26" spans="1:7" ht="21.75" customHeight="1" x14ac:dyDescent="0.2">
      <c r="A26" s="15" t="s">
        <v>404</v>
      </c>
      <c r="B26" s="177">
        <v>2047.999</v>
      </c>
      <c r="C26" s="177">
        <v>2047.999</v>
      </c>
      <c r="D26" s="177">
        <v>0</v>
      </c>
      <c r="E26" s="177">
        <v>3315.3278479999999</v>
      </c>
      <c r="F26" s="177">
        <v>3315.3278479999999</v>
      </c>
      <c r="G26" s="177">
        <v>0</v>
      </c>
    </row>
    <row r="27" spans="1:7" ht="21.75" customHeight="1" x14ac:dyDescent="0.2">
      <c r="A27" s="82" t="s">
        <v>405</v>
      </c>
      <c r="B27" s="177">
        <v>489359.55171199999</v>
      </c>
      <c r="C27" s="177">
        <v>489359.55171199999</v>
      </c>
      <c r="D27" s="177">
        <v>0</v>
      </c>
      <c r="E27" s="177">
        <v>502214.70124867</v>
      </c>
      <c r="F27" s="177">
        <v>502214.70124867</v>
      </c>
      <c r="G27" s="177">
        <v>0</v>
      </c>
    </row>
    <row r="28" spans="1:7" ht="21.75" customHeight="1" x14ac:dyDescent="0.2">
      <c r="A28" s="82" t="s">
        <v>406</v>
      </c>
      <c r="B28" s="177">
        <v>31132.66</v>
      </c>
      <c r="C28" s="177">
        <v>31132.66</v>
      </c>
      <c r="D28" s="177">
        <v>0</v>
      </c>
      <c r="E28" s="177">
        <v>28010.074381999999</v>
      </c>
      <c r="F28" s="177">
        <v>28010.074381999999</v>
      </c>
      <c r="G28" s="177">
        <v>0</v>
      </c>
    </row>
    <row r="29" spans="1:7" ht="21.75" customHeight="1" x14ac:dyDescent="0.2">
      <c r="A29" s="15" t="s">
        <v>407</v>
      </c>
      <c r="B29" s="177">
        <v>218754.36670832001</v>
      </c>
      <c r="C29" s="177">
        <v>218710.04755500003</v>
      </c>
      <c r="D29" s="177">
        <v>44.319153320000012</v>
      </c>
      <c r="E29" s="177">
        <v>212574.54954283999</v>
      </c>
      <c r="F29" s="177">
        <v>212536.38398039999</v>
      </c>
      <c r="G29" s="177">
        <v>38.165562440000002</v>
      </c>
    </row>
    <row r="30" spans="1:7" ht="21.75" customHeight="1" x14ac:dyDescent="0.2">
      <c r="A30" s="15" t="s">
        <v>408</v>
      </c>
      <c r="B30" s="177">
        <v>146455.37781532001</v>
      </c>
      <c r="C30" s="177">
        <v>146411.05866200002</v>
      </c>
      <c r="D30" s="177">
        <v>44.319153320000012</v>
      </c>
      <c r="E30" s="177">
        <v>148315.70081283999</v>
      </c>
      <c r="F30" s="177">
        <v>148277.53525039999</v>
      </c>
      <c r="G30" s="177">
        <v>38.165562440000002</v>
      </c>
    </row>
    <row r="31" spans="1:7" ht="21.75" customHeight="1" x14ac:dyDescent="0.2">
      <c r="A31" s="15" t="s">
        <v>409</v>
      </c>
      <c r="B31" s="177">
        <v>68713.327896000003</v>
      </c>
      <c r="C31" s="177">
        <v>68713.327896000003</v>
      </c>
      <c r="D31" s="177">
        <v>0</v>
      </c>
      <c r="E31" s="177">
        <v>60823.917730000001</v>
      </c>
      <c r="F31" s="177">
        <v>60823.917730000001</v>
      </c>
      <c r="G31" s="177">
        <v>0</v>
      </c>
    </row>
    <row r="32" spans="1:7" ht="21.75" customHeight="1" x14ac:dyDescent="0.2">
      <c r="A32" s="15" t="s">
        <v>410</v>
      </c>
      <c r="B32" s="177">
        <v>3585.660997</v>
      </c>
      <c r="C32" s="177">
        <v>3585.660997</v>
      </c>
      <c r="D32" s="177">
        <v>0</v>
      </c>
      <c r="E32" s="177">
        <v>3434.931</v>
      </c>
      <c r="F32" s="177">
        <v>3434.931</v>
      </c>
      <c r="G32" s="177">
        <v>0</v>
      </c>
    </row>
    <row r="33" spans="1:7" ht="21.75" customHeight="1" x14ac:dyDescent="0.2">
      <c r="A33" s="82" t="s">
        <v>411</v>
      </c>
      <c r="B33" s="177">
        <v>617715.25521110999</v>
      </c>
      <c r="C33" s="177">
        <v>617575.60765999998</v>
      </c>
      <c r="D33" s="177">
        <v>139.64755110999999</v>
      </c>
      <c r="E33" s="177">
        <v>590146.96183925006</v>
      </c>
      <c r="F33" s="177">
        <v>590014.71311330004</v>
      </c>
      <c r="G33" s="177">
        <v>132.24872594999999</v>
      </c>
    </row>
    <row r="34" spans="1:7" ht="21.75" customHeight="1" x14ac:dyDescent="0.2">
      <c r="A34" s="81" t="s">
        <v>412</v>
      </c>
      <c r="B34" s="177">
        <v>25478.97392534</v>
      </c>
      <c r="C34" s="177">
        <v>25474.148475000002</v>
      </c>
      <c r="D34" s="177">
        <v>4.8254503399999997</v>
      </c>
      <c r="E34" s="177">
        <v>25101.77819678</v>
      </c>
      <c r="F34" s="177">
        <v>25097.67646088</v>
      </c>
      <c r="G34" s="177">
        <v>4.1017359000000004</v>
      </c>
    </row>
    <row r="35" spans="1:7" ht="21.75" customHeight="1" x14ac:dyDescent="0.2">
      <c r="A35" s="15" t="s">
        <v>413</v>
      </c>
      <c r="B35" s="177">
        <v>348193.23143633001</v>
      </c>
      <c r="C35" s="177">
        <v>348173.46530799998</v>
      </c>
      <c r="D35" s="177">
        <v>19.766128330000001</v>
      </c>
      <c r="E35" s="177">
        <v>310950.57858615002</v>
      </c>
      <c r="F35" s="177">
        <v>310931.51684873999</v>
      </c>
      <c r="G35" s="177">
        <v>19.061737409999999</v>
      </c>
    </row>
    <row r="36" spans="1:7" ht="21.75" customHeight="1" x14ac:dyDescent="0.2">
      <c r="A36" s="15" t="s">
        <v>414</v>
      </c>
      <c r="B36" s="177">
        <v>244043.04984943999</v>
      </c>
      <c r="C36" s="177">
        <v>243927.993877</v>
      </c>
      <c r="D36" s="177">
        <v>115.05597244000001</v>
      </c>
      <c r="E36" s="177">
        <v>254094.60505632</v>
      </c>
      <c r="F36" s="177">
        <v>253985.51980367998</v>
      </c>
      <c r="G36" s="177">
        <v>109.08525263999999</v>
      </c>
    </row>
    <row r="37" spans="1:7" ht="21.75" customHeight="1" x14ac:dyDescent="0.2">
      <c r="A37" s="15" t="s">
        <v>210</v>
      </c>
      <c r="B37" s="177">
        <v>107524.50145291</v>
      </c>
      <c r="C37" s="177">
        <v>103808.709741</v>
      </c>
      <c r="D37" s="177">
        <v>3715.7917119099998</v>
      </c>
      <c r="E37" s="177">
        <v>116062.21598379</v>
      </c>
      <c r="F37" s="177">
        <v>112482.84723081</v>
      </c>
      <c r="G37" s="177">
        <v>3579.36875298</v>
      </c>
    </row>
    <row r="38" spans="1:7" ht="21.75" customHeight="1" x14ac:dyDescent="0.2">
      <c r="A38" s="15" t="s">
        <v>211</v>
      </c>
      <c r="B38" s="177">
        <v>43910.14805263</v>
      </c>
      <c r="C38" s="177">
        <v>43909.240273000003</v>
      </c>
      <c r="D38" s="177">
        <v>0.90777962999999995</v>
      </c>
      <c r="E38" s="177">
        <v>41345.093779629999</v>
      </c>
      <c r="F38" s="177">
        <v>41344.186000000002</v>
      </c>
      <c r="G38" s="177">
        <v>0.90777962999999995</v>
      </c>
    </row>
    <row r="39" spans="1:7" ht="21.75" customHeight="1" x14ac:dyDescent="0.2">
      <c r="A39" s="15" t="s">
        <v>415</v>
      </c>
      <c r="B39" s="177">
        <v>520883.48147599999</v>
      </c>
      <c r="C39" s="177">
        <v>520876.59004599997</v>
      </c>
      <c r="D39" s="177">
        <v>6.8914300000000006</v>
      </c>
      <c r="E39" s="177">
        <v>487898.32752400002</v>
      </c>
      <c r="F39" s="177">
        <v>487891.80916600005</v>
      </c>
      <c r="G39" s="177">
        <v>6.5183580000000001</v>
      </c>
    </row>
    <row r="40" spans="1:7" ht="21.75" customHeight="1" x14ac:dyDescent="0.2">
      <c r="A40" s="15" t="s">
        <v>213</v>
      </c>
      <c r="B40" s="177">
        <v>37400.325679999987</v>
      </c>
      <c r="C40" s="177">
        <v>37400.325679999987</v>
      </c>
      <c r="D40" s="177">
        <v>0</v>
      </c>
      <c r="E40" s="177">
        <v>37971.212552000012</v>
      </c>
      <c r="F40" s="177">
        <v>37971.212552000012</v>
      </c>
      <c r="G40" s="177">
        <v>0</v>
      </c>
    </row>
    <row r="41" spans="1:7" ht="21.75" customHeight="1" x14ac:dyDescent="0.2">
      <c r="A41" s="15" t="s">
        <v>214</v>
      </c>
      <c r="B41" s="177">
        <v>73266.817964119997</v>
      </c>
      <c r="C41" s="177">
        <v>73260.096307999993</v>
      </c>
      <c r="D41" s="177">
        <v>6.7216561199999996</v>
      </c>
      <c r="E41" s="177">
        <v>72447.622652999999</v>
      </c>
      <c r="F41" s="177">
        <v>72447.622652999999</v>
      </c>
      <c r="G41" s="177">
        <v>0</v>
      </c>
    </row>
    <row r="42" spans="1:7" ht="21.75" customHeight="1" x14ac:dyDescent="0.2">
      <c r="A42" s="15" t="s">
        <v>222</v>
      </c>
      <c r="B42" s="177">
        <v>58222.788632999996</v>
      </c>
      <c r="C42" s="177">
        <v>57793.846948999999</v>
      </c>
      <c r="D42" s="177">
        <v>428.94168400000001</v>
      </c>
      <c r="E42" s="177">
        <v>52105.983132000001</v>
      </c>
      <c r="F42" s="177">
        <v>51607.077105000004</v>
      </c>
      <c r="G42" s="177">
        <v>498.90602699999999</v>
      </c>
    </row>
    <row r="43" spans="1:7" ht="21.75" customHeight="1" x14ac:dyDescent="0.2">
      <c r="A43" s="15" t="s">
        <v>229</v>
      </c>
      <c r="B43" s="177">
        <v>180885.25264175</v>
      </c>
      <c r="C43" s="177">
        <v>180824.778249</v>
      </c>
      <c r="D43" s="177">
        <v>60.47439275</v>
      </c>
      <c r="E43" s="177">
        <v>26460.032406580001</v>
      </c>
      <c r="F43" s="177">
        <v>26405.578315430001</v>
      </c>
      <c r="G43" s="177">
        <v>54.454091149999996</v>
      </c>
    </row>
    <row r="44" spans="1:7" ht="21.75" customHeight="1" x14ac:dyDescent="0.2">
      <c r="A44" s="15" t="s">
        <v>230</v>
      </c>
      <c r="B44" s="177">
        <v>17079.100336700001</v>
      </c>
      <c r="C44" s="177">
        <v>17077.959178000001</v>
      </c>
      <c r="D44" s="177">
        <v>1.1411587000000001</v>
      </c>
      <c r="E44" s="177">
        <v>14912.390273700001</v>
      </c>
      <c r="F44" s="177">
        <v>14911.249115000001</v>
      </c>
      <c r="G44" s="177">
        <v>1.1411587000000001</v>
      </c>
    </row>
    <row r="45" spans="1:7" ht="21.75" customHeight="1" x14ac:dyDescent="0.2">
      <c r="A45" s="15" t="s">
        <v>231</v>
      </c>
      <c r="B45" s="177">
        <v>1818.69142038</v>
      </c>
      <c r="C45" s="177">
        <v>1817.180259</v>
      </c>
      <c r="D45" s="177">
        <v>1.5111613800000001</v>
      </c>
      <c r="E45" s="177">
        <v>2232.5060807199998</v>
      </c>
      <c r="F45" s="177">
        <v>2231.2326009999997</v>
      </c>
      <c r="G45" s="177">
        <v>1.2734797200000001</v>
      </c>
    </row>
    <row r="46" spans="1:7" ht="21.75" customHeight="1" x14ac:dyDescent="0.2">
      <c r="A46" s="15" t="s">
        <v>232</v>
      </c>
      <c r="B46" s="177">
        <v>52532.684355810001</v>
      </c>
      <c r="C46" s="177">
        <v>52526.851947000003</v>
      </c>
      <c r="D46" s="177">
        <v>5.8324088100000004</v>
      </c>
      <c r="E46" s="177">
        <v>55773.137465409993</v>
      </c>
      <c r="F46" s="177">
        <v>55767.403000999991</v>
      </c>
      <c r="G46" s="177">
        <v>5.7344644100000002</v>
      </c>
    </row>
    <row r="47" spans="1:7" ht="21.75" customHeight="1" x14ac:dyDescent="0.2">
      <c r="A47" s="24" t="s">
        <v>416</v>
      </c>
      <c r="B47" s="176">
        <v>12824.68477</v>
      </c>
      <c r="C47" s="176">
        <v>12360.34777</v>
      </c>
      <c r="D47" s="176">
        <v>464.33699999999999</v>
      </c>
      <c r="E47" s="176">
        <v>10175.458000000001</v>
      </c>
      <c r="F47" s="176">
        <v>9677.9359999999997</v>
      </c>
      <c r="G47" s="176">
        <v>497.52199999999999</v>
      </c>
    </row>
    <row r="48" spans="1:7" ht="21.75" customHeight="1" x14ac:dyDescent="0.2">
      <c r="A48" s="24" t="s">
        <v>234</v>
      </c>
      <c r="B48" s="176">
        <v>1230140.235326</v>
      </c>
      <c r="C48" s="176">
        <v>1227875.704718</v>
      </c>
      <c r="D48" s="176">
        <v>2264.530608</v>
      </c>
      <c r="E48" s="176">
        <v>1182514.24738891</v>
      </c>
      <c r="F48" s="176">
        <v>1180787.98478091</v>
      </c>
      <c r="G48" s="176">
        <v>1726.262608</v>
      </c>
    </row>
    <row r="49" spans="1:7" ht="21.75" customHeight="1" x14ac:dyDescent="0.2">
      <c r="A49" s="15" t="s">
        <v>417</v>
      </c>
      <c r="B49" s="177">
        <v>361284.095952</v>
      </c>
      <c r="C49" s="177">
        <v>359222.00434400002</v>
      </c>
      <c r="D49" s="177">
        <v>2062.0916080000002</v>
      </c>
      <c r="E49" s="177">
        <v>308171.73903499998</v>
      </c>
      <c r="F49" s="177">
        <v>306715.44942699996</v>
      </c>
      <c r="G49" s="177">
        <v>1456.289608</v>
      </c>
    </row>
    <row r="50" spans="1:7" ht="21.75" customHeight="1" x14ac:dyDescent="0.2">
      <c r="A50" s="15" t="s">
        <v>418</v>
      </c>
      <c r="B50" s="177">
        <v>868242.31437400007</v>
      </c>
      <c r="C50" s="177">
        <v>868039.87537400005</v>
      </c>
      <c r="D50" s="177">
        <v>202.43899999999999</v>
      </c>
      <c r="E50" s="177">
        <v>873747.68135391001</v>
      </c>
      <c r="F50" s="177">
        <v>873477.70835391001</v>
      </c>
      <c r="G50" s="177">
        <v>269.97300000000001</v>
      </c>
    </row>
    <row r="51" spans="1:7" ht="21.75" customHeight="1" x14ac:dyDescent="0.2">
      <c r="A51" s="15" t="s">
        <v>419</v>
      </c>
      <c r="B51" s="177">
        <v>199733.58684900001</v>
      </c>
      <c r="C51" s="177">
        <v>199733.58684900001</v>
      </c>
      <c r="D51" s="177">
        <v>0</v>
      </c>
      <c r="E51" s="177">
        <v>199432.981</v>
      </c>
      <c r="F51" s="177">
        <v>199432.981</v>
      </c>
      <c r="G51" s="177">
        <v>0</v>
      </c>
    </row>
    <row r="52" spans="1:7" ht="21.75" customHeight="1" x14ac:dyDescent="0.2">
      <c r="A52" s="15" t="s">
        <v>420</v>
      </c>
      <c r="B52" s="177">
        <v>235453.970784</v>
      </c>
      <c r="C52" s="177">
        <v>235364.878784</v>
      </c>
      <c r="D52" s="177">
        <v>89.091999999999999</v>
      </c>
      <c r="E52" s="177">
        <v>257359.64012458999</v>
      </c>
      <c r="F52" s="177">
        <v>257234.16612459</v>
      </c>
      <c r="G52" s="177">
        <v>125.474</v>
      </c>
    </row>
    <row r="53" spans="1:7" ht="21.75" customHeight="1" x14ac:dyDescent="0.2">
      <c r="A53" s="15" t="s">
        <v>421</v>
      </c>
      <c r="B53" s="177">
        <v>139409.050911</v>
      </c>
      <c r="C53" s="177">
        <v>139409.050911</v>
      </c>
      <c r="D53" s="177">
        <v>0</v>
      </c>
      <c r="E53" s="177">
        <v>140591.77015500001</v>
      </c>
      <c r="F53" s="177">
        <v>140591.77015500001</v>
      </c>
      <c r="G53" s="177">
        <v>0</v>
      </c>
    </row>
    <row r="54" spans="1:7" ht="21.75" customHeight="1" x14ac:dyDescent="0.2">
      <c r="A54" s="15" t="s">
        <v>422</v>
      </c>
      <c r="B54" s="177">
        <v>8632.1</v>
      </c>
      <c r="C54" s="177">
        <v>8560.4940000000006</v>
      </c>
      <c r="D54" s="177">
        <v>71.605999999999995</v>
      </c>
      <c r="E54" s="177">
        <v>8688.6497090000012</v>
      </c>
      <c r="F54" s="177">
        <v>8603.2707090000004</v>
      </c>
      <c r="G54" s="177">
        <v>85.379000000000005</v>
      </c>
    </row>
    <row r="55" spans="1:7" ht="21.75" customHeight="1" x14ac:dyDescent="0.2">
      <c r="A55" s="15" t="s">
        <v>423</v>
      </c>
      <c r="B55" s="177">
        <v>285013.60583000001</v>
      </c>
      <c r="C55" s="177">
        <v>284971.86483000003</v>
      </c>
      <c r="D55" s="177">
        <v>41.741</v>
      </c>
      <c r="E55" s="177">
        <v>267674.64036532003</v>
      </c>
      <c r="F55" s="177">
        <v>267615.52036532003</v>
      </c>
      <c r="G55" s="177">
        <v>59.12</v>
      </c>
    </row>
    <row r="56" spans="1:7" ht="21.75" customHeight="1" x14ac:dyDescent="0.2">
      <c r="A56" s="15" t="s">
        <v>424</v>
      </c>
      <c r="B56" s="177">
        <v>613.82500000000005</v>
      </c>
      <c r="C56" s="177">
        <v>613.82500000000005</v>
      </c>
      <c r="D56" s="177">
        <v>0</v>
      </c>
      <c r="E56" s="177">
        <v>594.827</v>
      </c>
      <c r="F56" s="177">
        <v>594.827</v>
      </c>
      <c r="G56" s="177">
        <v>0</v>
      </c>
    </row>
    <row r="57" spans="1:7" ht="21.75" customHeight="1" thickBot="1" x14ac:dyDescent="0.25">
      <c r="A57" s="27" t="s">
        <v>235</v>
      </c>
      <c r="B57" s="179">
        <v>1802.827</v>
      </c>
      <c r="C57" s="179">
        <v>1802.827</v>
      </c>
      <c r="D57" s="179">
        <v>0</v>
      </c>
      <c r="E57" s="179">
        <v>1533.4320156799999</v>
      </c>
      <c r="F57" s="179">
        <v>1533.4320156799999</v>
      </c>
      <c r="G57" s="179">
        <v>0</v>
      </c>
    </row>
    <row r="58" spans="1:7" ht="21.75" customHeight="1" thickTop="1" thickBot="1" x14ac:dyDescent="0.25">
      <c r="A58" s="83" t="s">
        <v>236</v>
      </c>
      <c r="B58" s="176">
        <v>15485683.7366894</v>
      </c>
      <c r="C58" s="176">
        <v>15344789.286326</v>
      </c>
      <c r="D58" s="176">
        <v>140894.45036340001</v>
      </c>
      <c r="E58" s="176">
        <v>13116014.071662551</v>
      </c>
      <c r="F58" s="176">
        <v>12974499.624210831</v>
      </c>
      <c r="G58" s="176">
        <v>141514.44745172001</v>
      </c>
    </row>
    <row r="59" spans="1:7" ht="15" thickTop="1" x14ac:dyDescent="0.2">
      <c r="A59" s="1040" t="s">
        <v>1386</v>
      </c>
      <c r="B59" s="1040"/>
      <c r="C59" s="1040"/>
      <c r="D59" s="1040"/>
      <c r="E59" s="1040"/>
      <c r="F59" s="1040"/>
      <c r="G59" s="1040"/>
    </row>
    <row r="60" spans="1:7" x14ac:dyDescent="0.2">
      <c r="A60" s="712" t="s">
        <v>1660</v>
      </c>
      <c r="B60" s="236"/>
      <c r="C60" s="236"/>
      <c r="D60" s="236"/>
      <c r="E60" s="236"/>
      <c r="F60" s="236"/>
      <c r="G60" s="236"/>
    </row>
    <row r="61" spans="1:7" x14ac:dyDescent="0.2">
      <c r="A61" s="712" t="s">
        <v>1669</v>
      </c>
      <c r="B61" s="236"/>
      <c r="C61" s="236"/>
      <c r="D61" s="236"/>
      <c r="E61" s="236"/>
      <c r="F61" s="236"/>
      <c r="G61" s="236"/>
    </row>
    <row r="62" spans="1:7" ht="22.5" customHeight="1" x14ac:dyDescent="0.2">
      <c r="A62" s="1150" t="s">
        <v>1685</v>
      </c>
      <c r="B62" s="1150"/>
      <c r="C62" s="1150"/>
      <c r="D62" s="1150"/>
      <c r="E62" s="1150"/>
      <c r="F62" s="1150"/>
      <c r="G62" s="1150"/>
    </row>
    <row r="63" spans="1:7" x14ac:dyDescent="0.2">
      <c r="A63" s="712"/>
      <c r="B63" s="236"/>
      <c r="C63" s="236"/>
      <c r="D63" s="236"/>
      <c r="E63" s="236"/>
      <c r="F63" s="236"/>
      <c r="G63" s="236"/>
    </row>
    <row r="64" spans="1:7" x14ac:dyDescent="0.2">
      <c r="A64" s="712"/>
      <c r="B64" s="236"/>
      <c r="C64" s="236"/>
      <c r="D64" s="236"/>
      <c r="E64" s="236"/>
      <c r="F64" s="236"/>
      <c r="G64" s="236"/>
    </row>
    <row r="65" spans="1:7" x14ac:dyDescent="0.2">
      <c r="A65" s="236"/>
      <c r="B65" s="236"/>
      <c r="C65" s="236"/>
      <c r="D65" s="236"/>
      <c r="E65" s="236"/>
      <c r="F65" s="236"/>
      <c r="G65" s="236"/>
    </row>
    <row r="66" spans="1:7" x14ac:dyDescent="0.2">
      <c r="A66" s="236"/>
      <c r="B66" s="236"/>
      <c r="C66" s="236"/>
      <c r="D66" s="236"/>
      <c r="E66" s="236"/>
      <c r="F66" s="236"/>
      <c r="G66" s="236"/>
    </row>
    <row r="67" spans="1:7" x14ac:dyDescent="0.2">
      <c r="A67" s="236"/>
      <c r="B67" s="236"/>
      <c r="C67" s="236"/>
      <c r="D67" s="236"/>
      <c r="E67" s="236"/>
      <c r="F67" s="236"/>
      <c r="G67" s="236"/>
    </row>
    <row r="68" spans="1:7" x14ac:dyDescent="0.2">
      <c r="A68" s="236"/>
      <c r="B68" s="236"/>
      <c r="C68" s="236"/>
      <c r="D68" s="236"/>
      <c r="E68" s="236"/>
      <c r="F68" s="236"/>
      <c r="G68" s="236"/>
    </row>
    <row r="69" spans="1:7" x14ac:dyDescent="0.2">
      <c r="A69" s="236"/>
      <c r="B69" s="236"/>
      <c r="C69" s="236"/>
      <c r="D69" s="236"/>
      <c r="E69" s="236"/>
      <c r="F69" s="236"/>
      <c r="G69" s="236"/>
    </row>
  </sheetData>
  <mergeCells count="11">
    <mergeCell ref="A62:G62"/>
    <mergeCell ref="A6:A7"/>
    <mergeCell ref="E6:G6"/>
    <mergeCell ref="A59:G59"/>
    <mergeCell ref="B6:D6"/>
    <mergeCell ref="A1:G1"/>
    <mergeCell ref="A2:G2"/>
    <mergeCell ref="A3:G3"/>
    <mergeCell ref="A4:G4"/>
    <mergeCell ref="B5:D5"/>
    <mergeCell ref="E5:G5"/>
  </mergeCells>
  <pageMargins left="0.7" right="0.7" top="0.75" bottom="0.75" header="0.3" footer="0.3"/>
  <pageSetup paperSize="9" scale="56"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pageSetUpPr fitToPage="1"/>
  </sheetPr>
  <dimension ref="A1:K172"/>
  <sheetViews>
    <sheetView topLeftCell="A62" zoomScaleNormal="100" zoomScaleSheetLayoutView="70" workbookViewId="0">
      <selection activeCell="C65" sqref="C65"/>
    </sheetView>
  </sheetViews>
  <sheetFormatPr defaultColWidth="9.125" defaultRowHeight="15" x14ac:dyDescent="0.25"/>
  <cols>
    <col min="1" max="1" width="80.375" style="491" customWidth="1"/>
    <col min="2" max="2" width="15.125" style="490" bestFit="1" customWidth="1"/>
    <col min="3" max="3" width="15.375" style="478" bestFit="1" customWidth="1"/>
    <col min="4" max="4" width="13.75" style="478" bestFit="1" customWidth="1"/>
    <col min="5" max="5" width="14.75" style="478" bestFit="1" customWidth="1"/>
    <col min="6" max="6" width="14.375" style="478" bestFit="1" customWidth="1"/>
    <col min="7" max="7" width="16.625" style="478" bestFit="1" customWidth="1"/>
    <col min="8" max="8" width="13.75" style="478" bestFit="1" customWidth="1"/>
    <col min="9" max="9" width="16.625" style="478" bestFit="1" customWidth="1"/>
    <col min="10" max="10" width="13.75" style="478" bestFit="1" customWidth="1"/>
    <col min="11" max="11" width="13.375" style="478" bestFit="1" customWidth="1"/>
    <col min="12" max="16384" width="9.125" style="478"/>
  </cols>
  <sheetData>
    <row r="1" spans="1:11" ht="25.5" x14ac:dyDescent="0.35">
      <c r="A1" s="1173" t="s">
        <v>1256</v>
      </c>
      <c r="B1" s="1173"/>
      <c r="C1" s="1173"/>
      <c r="D1" s="1173"/>
      <c r="E1" s="1173"/>
      <c r="F1" s="1173"/>
      <c r="G1" s="1173"/>
      <c r="H1" s="1173"/>
      <c r="I1" s="1173"/>
      <c r="J1" s="1173"/>
      <c r="K1" s="1173"/>
    </row>
    <row r="2" spans="1:11" ht="18.75" x14ac:dyDescent="0.3">
      <c r="A2" s="1174" t="s">
        <v>305</v>
      </c>
      <c r="B2" s="1174"/>
      <c r="C2" s="1174"/>
      <c r="D2" s="1174"/>
      <c r="E2" s="1174"/>
      <c r="F2" s="1174"/>
      <c r="G2" s="1174"/>
      <c r="H2" s="1174"/>
      <c r="I2" s="1174"/>
      <c r="J2" s="1174"/>
      <c r="K2" s="1174"/>
    </row>
    <row r="3" spans="1:11" ht="16.5" x14ac:dyDescent="0.25">
      <c r="A3" s="1020" t="s">
        <v>1642</v>
      </c>
      <c r="B3" s="1020"/>
      <c r="C3" s="1020"/>
      <c r="D3" s="1020"/>
      <c r="E3" s="1020"/>
      <c r="F3" s="1020"/>
      <c r="G3" s="1020"/>
      <c r="H3" s="1020"/>
      <c r="I3" s="1020"/>
      <c r="J3" s="1020"/>
      <c r="K3" s="1020"/>
    </row>
    <row r="4" spans="1:11" ht="32.25" customHeight="1" thickBot="1" x14ac:dyDescent="0.3">
      <c r="A4" s="1175" t="s">
        <v>911</v>
      </c>
      <c r="B4" s="1175"/>
      <c r="C4" s="1175"/>
      <c r="D4" s="1175"/>
      <c r="E4" s="1175"/>
      <c r="F4" s="1175"/>
      <c r="G4" s="1175"/>
      <c r="H4" s="1175"/>
      <c r="I4" s="1175"/>
      <c r="J4" s="1175"/>
      <c r="K4" s="1175"/>
    </row>
    <row r="5" spans="1:11" ht="24.75" customHeight="1" thickTop="1" thickBot="1" x14ac:dyDescent="0.3">
      <c r="A5" s="498" t="s">
        <v>1240</v>
      </c>
      <c r="B5" s="1176" t="s">
        <v>1011</v>
      </c>
      <c r="C5" s="1177"/>
      <c r="D5" s="1178" t="s">
        <v>1012</v>
      </c>
      <c r="E5" s="1177"/>
      <c r="F5" s="1179" t="s">
        <v>1013</v>
      </c>
      <c r="G5" s="1180"/>
      <c r="H5" s="1178" t="s">
        <v>280</v>
      </c>
      <c r="I5" s="1176"/>
      <c r="J5" s="1171" t="s">
        <v>287</v>
      </c>
      <c r="K5" s="1172"/>
    </row>
    <row r="6" spans="1:11" ht="30" thickBot="1" x14ac:dyDescent="0.3">
      <c r="A6" s="499"/>
      <c r="B6" s="500" t="s">
        <v>1014</v>
      </c>
      <c r="C6" s="501" t="s">
        <v>106</v>
      </c>
      <c r="D6" s="502" t="s">
        <v>1014</v>
      </c>
      <c r="E6" s="503" t="s">
        <v>106</v>
      </c>
      <c r="F6" s="504" t="s">
        <v>1014</v>
      </c>
      <c r="G6" s="505" t="s">
        <v>106</v>
      </c>
      <c r="H6" s="502" t="s">
        <v>1014</v>
      </c>
      <c r="I6" s="506" t="s">
        <v>106</v>
      </c>
      <c r="J6" s="507" t="s">
        <v>1014</v>
      </c>
      <c r="K6" s="508" t="s">
        <v>106</v>
      </c>
    </row>
    <row r="7" spans="1:11" ht="15.75" thickTop="1" x14ac:dyDescent="0.25">
      <c r="A7" s="487"/>
      <c r="B7" s="454"/>
      <c r="C7" s="509"/>
      <c r="D7" s="454"/>
      <c r="E7" s="509"/>
      <c r="F7" s="454"/>
      <c r="G7" s="509"/>
    </row>
    <row r="8" spans="1:11" s="511" customFormat="1" ht="30.75" customHeight="1" x14ac:dyDescent="0.2">
      <c r="A8" s="510" t="s">
        <v>121</v>
      </c>
      <c r="B8" s="451">
        <v>0</v>
      </c>
      <c r="C8" s="451">
        <v>0</v>
      </c>
      <c r="D8" s="451">
        <v>0</v>
      </c>
      <c r="E8" s="451">
        <v>0</v>
      </c>
      <c r="F8" s="451">
        <v>0</v>
      </c>
      <c r="G8" s="451">
        <v>0</v>
      </c>
      <c r="H8" s="451">
        <v>1</v>
      </c>
      <c r="I8" s="451">
        <v>7004.1149999999998</v>
      </c>
      <c r="J8" s="451">
        <v>1</v>
      </c>
      <c r="K8" s="451">
        <v>7004.1149999999998</v>
      </c>
    </row>
    <row r="9" spans="1:11" ht="30.75" customHeight="1" x14ac:dyDescent="0.25">
      <c r="A9" s="512" t="s">
        <v>1032</v>
      </c>
      <c r="B9" s="454">
        <v>0</v>
      </c>
      <c r="C9" s="454">
        <v>0</v>
      </c>
      <c r="D9" s="454">
        <v>0</v>
      </c>
      <c r="E9" s="454">
        <v>0</v>
      </c>
      <c r="F9" s="454">
        <v>0</v>
      </c>
      <c r="G9" s="454">
        <v>0</v>
      </c>
      <c r="H9" s="454">
        <v>0</v>
      </c>
      <c r="I9" s="454">
        <v>0</v>
      </c>
      <c r="J9" s="454">
        <v>0</v>
      </c>
      <c r="K9" s="454">
        <v>0</v>
      </c>
    </row>
    <row r="10" spans="1:11" ht="30.75" customHeight="1" x14ac:dyDescent="0.25">
      <c r="A10" s="512" t="s">
        <v>1033</v>
      </c>
      <c r="B10" s="454">
        <v>0</v>
      </c>
      <c r="C10" s="454">
        <v>0</v>
      </c>
      <c r="D10" s="454">
        <v>0</v>
      </c>
      <c r="E10" s="454">
        <v>0</v>
      </c>
      <c r="F10" s="454">
        <v>0</v>
      </c>
      <c r="G10" s="454">
        <v>0</v>
      </c>
      <c r="H10" s="454">
        <v>1</v>
      </c>
      <c r="I10" s="454">
        <v>7004.1149999999998</v>
      </c>
      <c r="J10" s="454">
        <v>1</v>
      </c>
      <c r="K10" s="454">
        <v>7004.1149999999998</v>
      </c>
    </row>
    <row r="11" spans="1:11" ht="30.75" customHeight="1" x14ac:dyDescent="0.25">
      <c r="A11" s="512" t="s">
        <v>1034</v>
      </c>
      <c r="B11" s="454">
        <v>0</v>
      </c>
      <c r="C11" s="454">
        <v>0</v>
      </c>
      <c r="D11" s="454">
        <v>0</v>
      </c>
      <c r="E11" s="454">
        <v>0</v>
      </c>
      <c r="F11" s="454">
        <v>0</v>
      </c>
      <c r="G11" s="454">
        <v>0</v>
      </c>
      <c r="H11" s="454">
        <v>0</v>
      </c>
      <c r="I11" s="454">
        <v>0</v>
      </c>
      <c r="J11" s="454">
        <v>0</v>
      </c>
      <c r="K11" s="454">
        <v>0</v>
      </c>
    </row>
    <row r="12" spans="1:11" s="511" customFormat="1" ht="30.75" customHeight="1" x14ac:dyDescent="0.2">
      <c r="A12" s="513" t="s">
        <v>125</v>
      </c>
      <c r="B12" s="451">
        <v>5811414</v>
      </c>
      <c r="C12" s="451">
        <v>1989704.65441025</v>
      </c>
      <c r="D12" s="451">
        <v>1399593</v>
      </c>
      <c r="E12" s="451">
        <v>155016.47621912</v>
      </c>
      <c r="F12" s="451">
        <v>3924</v>
      </c>
      <c r="G12" s="451">
        <v>25560.195566530001</v>
      </c>
      <c r="H12" s="451">
        <v>349470</v>
      </c>
      <c r="I12" s="451">
        <v>10938728.630466649</v>
      </c>
      <c r="J12" s="451">
        <v>7564401</v>
      </c>
      <c r="K12" s="451">
        <v>13109009.956662549</v>
      </c>
    </row>
    <row r="13" spans="1:11" s="511" customFormat="1" ht="30.75" customHeight="1" x14ac:dyDescent="0.2">
      <c r="A13" s="514" t="s">
        <v>1036</v>
      </c>
      <c r="B13" s="451">
        <v>0</v>
      </c>
      <c r="C13" s="451">
        <v>0</v>
      </c>
      <c r="D13" s="451">
        <v>0</v>
      </c>
      <c r="E13" s="451">
        <v>0</v>
      </c>
      <c r="F13" s="451">
        <v>0</v>
      </c>
      <c r="G13" s="451">
        <v>0</v>
      </c>
      <c r="H13" s="451">
        <v>307</v>
      </c>
      <c r="I13" s="451">
        <v>440417.57700000011</v>
      </c>
      <c r="J13" s="451">
        <v>307</v>
      </c>
      <c r="K13" s="451">
        <v>440417.57700000011</v>
      </c>
    </row>
    <row r="14" spans="1:11" ht="30.75" customHeight="1" x14ac:dyDescent="0.25">
      <c r="A14" s="515" t="s">
        <v>1037</v>
      </c>
      <c r="B14" s="454">
        <v>0</v>
      </c>
      <c r="C14" s="454">
        <v>0</v>
      </c>
      <c r="D14" s="454">
        <v>0</v>
      </c>
      <c r="E14" s="454">
        <v>0</v>
      </c>
      <c r="F14" s="454">
        <v>0</v>
      </c>
      <c r="G14" s="454">
        <v>0</v>
      </c>
      <c r="H14" s="454">
        <v>130</v>
      </c>
      <c r="I14" s="454">
        <v>200256.5</v>
      </c>
      <c r="J14" s="454">
        <v>130</v>
      </c>
      <c r="K14" s="454">
        <v>200256.5</v>
      </c>
    </row>
    <row r="15" spans="1:11" ht="30.75" customHeight="1" x14ac:dyDescent="0.25">
      <c r="A15" s="515" t="s">
        <v>1038</v>
      </c>
      <c r="B15" s="454">
        <v>0</v>
      </c>
      <c r="C15" s="454">
        <v>0</v>
      </c>
      <c r="D15" s="454">
        <v>0</v>
      </c>
      <c r="E15" s="454">
        <v>0</v>
      </c>
      <c r="F15" s="454">
        <v>0</v>
      </c>
      <c r="G15" s="454">
        <v>0</v>
      </c>
      <c r="H15" s="454">
        <v>177</v>
      </c>
      <c r="I15" s="454">
        <v>240161.07699999999</v>
      </c>
      <c r="J15" s="454">
        <v>177</v>
      </c>
      <c r="K15" s="454">
        <v>240161.07699999999</v>
      </c>
    </row>
    <row r="16" spans="1:11" ht="30.75" customHeight="1" x14ac:dyDescent="0.25">
      <c r="A16" s="516" t="s">
        <v>1039</v>
      </c>
      <c r="B16" s="454">
        <v>0</v>
      </c>
      <c r="C16" s="454">
        <v>0</v>
      </c>
      <c r="D16" s="454">
        <v>0</v>
      </c>
      <c r="E16" s="454">
        <v>0</v>
      </c>
      <c r="F16" s="454">
        <v>0</v>
      </c>
      <c r="G16" s="454">
        <v>0</v>
      </c>
      <c r="H16" s="454">
        <v>0</v>
      </c>
      <c r="I16" s="454">
        <v>0</v>
      </c>
      <c r="J16" s="454">
        <v>0</v>
      </c>
      <c r="K16" s="454">
        <v>0</v>
      </c>
    </row>
    <row r="17" spans="1:11" s="511" customFormat="1" ht="30.75" customHeight="1" x14ac:dyDescent="0.2">
      <c r="A17" s="514" t="s">
        <v>1241</v>
      </c>
      <c r="B17" s="451">
        <v>0</v>
      </c>
      <c r="C17" s="451">
        <v>0</v>
      </c>
      <c r="D17" s="451">
        <v>0</v>
      </c>
      <c r="E17" s="451">
        <v>0</v>
      </c>
      <c r="F17" s="451">
        <v>0</v>
      </c>
      <c r="G17" s="451">
        <v>0</v>
      </c>
      <c r="H17" s="451">
        <v>681</v>
      </c>
      <c r="I17" s="451">
        <v>2398541.378</v>
      </c>
      <c r="J17" s="451">
        <v>681</v>
      </c>
      <c r="K17" s="451">
        <v>2398541.378</v>
      </c>
    </row>
    <row r="18" spans="1:11" ht="30.75" customHeight="1" x14ac:dyDescent="0.25">
      <c r="A18" s="515" t="s">
        <v>1041</v>
      </c>
      <c r="B18" s="454">
        <v>0</v>
      </c>
      <c r="C18" s="454">
        <v>0</v>
      </c>
      <c r="D18" s="454">
        <v>0</v>
      </c>
      <c r="E18" s="454">
        <v>0</v>
      </c>
      <c r="F18" s="454">
        <v>0</v>
      </c>
      <c r="G18" s="454">
        <v>0</v>
      </c>
      <c r="H18" s="454">
        <v>0</v>
      </c>
      <c r="I18" s="454">
        <v>0</v>
      </c>
      <c r="J18" s="454">
        <v>0</v>
      </c>
      <c r="K18" s="454">
        <v>0</v>
      </c>
    </row>
    <row r="19" spans="1:11" ht="30.75" customHeight="1" x14ac:dyDescent="0.25">
      <c r="A19" s="515" t="s">
        <v>1042</v>
      </c>
      <c r="B19" s="454">
        <v>0</v>
      </c>
      <c r="C19" s="454">
        <v>0</v>
      </c>
      <c r="D19" s="454">
        <v>0</v>
      </c>
      <c r="E19" s="454">
        <v>0</v>
      </c>
      <c r="F19" s="454">
        <v>0</v>
      </c>
      <c r="G19" s="454">
        <v>0</v>
      </c>
      <c r="H19" s="454">
        <v>0</v>
      </c>
      <c r="I19" s="454">
        <v>0</v>
      </c>
      <c r="J19" s="454">
        <v>0</v>
      </c>
      <c r="K19" s="454">
        <v>0</v>
      </c>
    </row>
    <row r="20" spans="1:11" ht="30.75" customHeight="1" x14ac:dyDescent="0.25">
      <c r="A20" s="515" t="s">
        <v>1043</v>
      </c>
      <c r="B20" s="454">
        <v>0</v>
      </c>
      <c r="C20" s="454">
        <v>0</v>
      </c>
      <c r="D20" s="454">
        <v>0</v>
      </c>
      <c r="E20" s="454">
        <v>0</v>
      </c>
      <c r="F20" s="454">
        <v>0</v>
      </c>
      <c r="G20" s="454">
        <v>0</v>
      </c>
      <c r="H20" s="454">
        <v>0</v>
      </c>
      <c r="I20" s="454">
        <v>0</v>
      </c>
      <c r="J20" s="454">
        <v>0</v>
      </c>
      <c r="K20" s="454">
        <v>0</v>
      </c>
    </row>
    <row r="21" spans="1:11" ht="30.75" customHeight="1" x14ac:dyDescent="0.25">
      <c r="A21" s="515" t="s">
        <v>1044</v>
      </c>
      <c r="B21" s="454">
        <v>0</v>
      </c>
      <c r="C21" s="454">
        <v>0</v>
      </c>
      <c r="D21" s="454">
        <v>0</v>
      </c>
      <c r="E21" s="454">
        <v>0</v>
      </c>
      <c r="F21" s="454">
        <v>0</v>
      </c>
      <c r="G21" s="454">
        <v>0</v>
      </c>
      <c r="H21" s="454">
        <v>0</v>
      </c>
      <c r="I21" s="454">
        <v>0</v>
      </c>
      <c r="J21" s="454">
        <v>0</v>
      </c>
      <c r="K21" s="454">
        <v>0</v>
      </c>
    </row>
    <row r="22" spans="1:11" ht="30.75" customHeight="1" x14ac:dyDescent="0.25">
      <c r="A22" s="515" t="s">
        <v>1045</v>
      </c>
      <c r="B22" s="454">
        <v>0</v>
      </c>
      <c r="C22" s="454">
        <v>0</v>
      </c>
      <c r="D22" s="454">
        <v>0</v>
      </c>
      <c r="E22" s="454">
        <v>0</v>
      </c>
      <c r="F22" s="454">
        <v>0</v>
      </c>
      <c r="G22" s="454">
        <v>0</v>
      </c>
      <c r="H22" s="454">
        <v>0</v>
      </c>
      <c r="I22" s="454">
        <v>0</v>
      </c>
      <c r="J22" s="454">
        <v>0</v>
      </c>
      <c r="K22" s="454">
        <v>0</v>
      </c>
    </row>
    <row r="23" spans="1:11" ht="30.75" customHeight="1" x14ac:dyDescent="0.25">
      <c r="A23" s="515" t="s">
        <v>1046</v>
      </c>
      <c r="B23" s="454">
        <v>0</v>
      </c>
      <c r="C23" s="454">
        <v>0</v>
      </c>
      <c r="D23" s="454">
        <v>0</v>
      </c>
      <c r="E23" s="454">
        <v>0</v>
      </c>
      <c r="F23" s="454">
        <v>0</v>
      </c>
      <c r="G23" s="454">
        <v>0</v>
      </c>
      <c r="H23" s="454">
        <v>0</v>
      </c>
      <c r="I23" s="454">
        <v>0</v>
      </c>
      <c r="J23" s="454">
        <v>0</v>
      </c>
      <c r="K23" s="454">
        <v>0</v>
      </c>
    </row>
    <row r="24" spans="1:11" ht="30.75" customHeight="1" x14ac:dyDescent="0.25">
      <c r="A24" s="515" t="s">
        <v>1047</v>
      </c>
      <c r="B24" s="454">
        <v>0</v>
      </c>
      <c r="C24" s="454">
        <v>0</v>
      </c>
      <c r="D24" s="454">
        <v>0</v>
      </c>
      <c r="E24" s="454">
        <v>0</v>
      </c>
      <c r="F24" s="454">
        <v>0</v>
      </c>
      <c r="G24" s="454">
        <v>0</v>
      </c>
      <c r="H24" s="454">
        <v>0</v>
      </c>
      <c r="I24" s="454">
        <v>0</v>
      </c>
      <c r="J24" s="454">
        <v>0</v>
      </c>
      <c r="K24" s="454">
        <v>0</v>
      </c>
    </row>
    <row r="25" spans="1:11" ht="30.75" customHeight="1" x14ac:dyDescent="0.25">
      <c r="A25" s="515" t="s">
        <v>1048</v>
      </c>
      <c r="B25" s="454">
        <v>0</v>
      </c>
      <c r="C25" s="454">
        <v>0</v>
      </c>
      <c r="D25" s="454">
        <v>0</v>
      </c>
      <c r="E25" s="454">
        <v>0</v>
      </c>
      <c r="F25" s="454">
        <v>0</v>
      </c>
      <c r="G25" s="454">
        <v>0</v>
      </c>
      <c r="H25" s="454">
        <v>0</v>
      </c>
      <c r="I25" s="454">
        <v>0</v>
      </c>
      <c r="J25" s="454">
        <v>0</v>
      </c>
      <c r="K25" s="454">
        <v>0</v>
      </c>
    </row>
    <row r="26" spans="1:11" ht="30.75" customHeight="1" x14ac:dyDescent="0.25">
      <c r="A26" s="515" t="s">
        <v>280</v>
      </c>
      <c r="B26" s="454">
        <v>0</v>
      </c>
      <c r="C26" s="454">
        <v>0</v>
      </c>
      <c r="D26" s="454">
        <v>0</v>
      </c>
      <c r="E26" s="454">
        <v>0</v>
      </c>
      <c r="F26" s="454">
        <v>0</v>
      </c>
      <c r="G26" s="454">
        <v>0</v>
      </c>
      <c r="H26" s="454">
        <v>681</v>
      </c>
      <c r="I26" s="454">
        <v>2398541.378</v>
      </c>
      <c r="J26" s="454">
        <v>681</v>
      </c>
      <c r="K26" s="454">
        <v>2398541.378</v>
      </c>
    </row>
    <row r="27" spans="1:11" s="511" customFormat="1" ht="30.75" customHeight="1" x14ac:dyDescent="0.2">
      <c r="A27" s="517" t="s">
        <v>1242</v>
      </c>
      <c r="B27" s="451">
        <v>0</v>
      </c>
      <c r="C27" s="451">
        <v>0</v>
      </c>
      <c r="D27" s="451">
        <v>0</v>
      </c>
      <c r="E27" s="451">
        <v>0</v>
      </c>
      <c r="F27" s="451">
        <v>0</v>
      </c>
      <c r="G27" s="451">
        <v>0</v>
      </c>
      <c r="H27" s="451">
        <v>1352</v>
      </c>
      <c r="I27" s="451">
        <v>1016227.17914772</v>
      </c>
      <c r="J27" s="451">
        <v>1352</v>
      </c>
      <c r="K27" s="451">
        <v>1016227.17914772</v>
      </c>
    </row>
    <row r="28" spans="1:11" ht="30.75" customHeight="1" x14ac:dyDescent="0.25">
      <c r="A28" s="515" t="s">
        <v>1050</v>
      </c>
      <c r="B28" s="454">
        <v>0</v>
      </c>
      <c r="C28" s="454">
        <v>0</v>
      </c>
      <c r="D28" s="454">
        <v>0</v>
      </c>
      <c r="E28" s="454">
        <v>0</v>
      </c>
      <c r="F28" s="454">
        <v>0</v>
      </c>
      <c r="G28" s="454">
        <v>0</v>
      </c>
      <c r="H28" s="454">
        <v>0</v>
      </c>
      <c r="I28" s="454">
        <v>0</v>
      </c>
      <c r="J28" s="454">
        <v>0</v>
      </c>
      <c r="K28" s="454">
        <v>0</v>
      </c>
    </row>
    <row r="29" spans="1:11" ht="30.75" customHeight="1" x14ac:dyDescent="0.25">
      <c r="A29" s="515" t="s">
        <v>1051</v>
      </c>
      <c r="B29" s="454">
        <v>0</v>
      </c>
      <c r="C29" s="454">
        <v>0</v>
      </c>
      <c r="D29" s="454">
        <v>0</v>
      </c>
      <c r="E29" s="454">
        <v>0</v>
      </c>
      <c r="F29" s="454">
        <v>0</v>
      </c>
      <c r="G29" s="454">
        <v>0</v>
      </c>
      <c r="H29" s="454">
        <v>0</v>
      </c>
      <c r="I29" s="454">
        <v>0</v>
      </c>
      <c r="J29" s="454">
        <v>0</v>
      </c>
      <c r="K29" s="454">
        <v>0</v>
      </c>
    </row>
    <row r="30" spans="1:11" ht="30.75" customHeight="1" x14ac:dyDescent="0.25">
      <c r="A30" s="515" t="s">
        <v>1052</v>
      </c>
      <c r="B30" s="454">
        <v>0</v>
      </c>
      <c r="C30" s="454">
        <v>0</v>
      </c>
      <c r="D30" s="454">
        <v>0</v>
      </c>
      <c r="E30" s="454">
        <v>0</v>
      </c>
      <c r="F30" s="454">
        <v>0</v>
      </c>
      <c r="G30" s="454">
        <v>0</v>
      </c>
      <c r="H30" s="454">
        <v>0</v>
      </c>
      <c r="I30" s="454">
        <v>0</v>
      </c>
      <c r="J30" s="454">
        <v>0</v>
      </c>
      <c r="K30" s="454">
        <v>0</v>
      </c>
    </row>
    <row r="31" spans="1:11" ht="30.75" customHeight="1" x14ac:dyDescent="0.25">
      <c r="A31" s="515" t="s">
        <v>1053</v>
      </c>
      <c r="B31" s="454">
        <v>0</v>
      </c>
      <c r="C31" s="454">
        <v>0</v>
      </c>
      <c r="D31" s="454">
        <v>0</v>
      </c>
      <c r="E31" s="454">
        <v>0</v>
      </c>
      <c r="F31" s="454">
        <v>0</v>
      </c>
      <c r="G31" s="454">
        <v>0</v>
      </c>
      <c r="H31" s="454">
        <v>0</v>
      </c>
      <c r="I31" s="454">
        <v>0</v>
      </c>
      <c r="J31" s="454">
        <v>0</v>
      </c>
      <c r="K31" s="454">
        <v>0</v>
      </c>
    </row>
    <row r="32" spans="1:11" ht="30.75" customHeight="1" x14ac:dyDescent="0.25">
      <c r="A32" s="515" t="s">
        <v>1054</v>
      </c>
      <c r="B32" s="454">
        <v>0</v>
      </c>
      <c r="C32" s="454">
        <v>0</v>
      </c>
      <c r="D32" s="454">
        <v>0</v>
      </c>
      <c r="E32" s="454">
        <v>0</v>
      </c>
      <c r="F32" s="454">
        <v>0</v>
      </c>
      <c r="G32" s="454">
        <v>0</v>
      </c>
      <c r="H32" s="454">
        <v>0</v>
      </c>
      <c r="I32" s="454">
        <v>0</v>
      </c>
      <c r="J32" s="454">
        <v>0</v>
      </c>
      <c r="K32" s="454">
        <v>0</v>
      </c>
    </row>
    <row r="33" spans="1:11" ht="30.75" customHeight="1" x14ac:dyDescent="0.25">
      <c r="A33" s="515" t="s">
        <v>1055</v>
      </c>
      <c r="B33" s="454">
        <v>0</v>
      </c>
      <c r="C33" s="454">
        <v>0</v>
      </c>
      <c r="D33" s="454">
        <v>0</v>
      </c>
      <c r="E33" s="454">
        <v>0</v>
      </c>
      <c r="F33" s="454">
        <v>0</v>
      </c>
      <c r="G33" s="454">
        <v>0</v>
      </c>
      <c r="H33" s="454">
        <v>1352</v>
      </c>
      <c r="I33" s="454">
        <v>1016227.17914772</v>
      </c>
      <c r="J33" s="454">
        <v>1352</v>
      </c>
      <c r="K33" s="454">
        <v>1016227.17914772</v>
      </c>
    </row>
    <row r="34" spans="1:11" s="518" customFormat="1" ht="30.75" customHeight="1" x14ac:dyDescent="0.2">
      <c r="A34" s="514" t="s">
        <v>1056</v>
      </c>
      <c r="B34" s="451">
        <v>1209343</v>
      </c>
      <c r="C34" s="451">
        <v>936973.53865045996</v>
      </c>
      <c r="D34" s="451">
        <v>65024</v>
      </c>
      <c r="E34" s="451">
        <v>41074.265574320001</v>
      </c>
      <c r="F34" s="451">
        <v>1243</v>
      </c>
      <c r="G34" s="451">
        <v>9575.2215665299991</v>
      </c>
      <c r="H34" s="451">
        <v>341001</v>
      </c>
      <c r="I34" s="451">
        <v>7071977.6593189258</v>
      </c>
      <c r="J34" s="451">
        <v>1616611</v>
      </c>
      <c r="K34" s="451">
        <v>8059600.6851102356</v>
      </c>
    </row>
    <row r="35" spans="1:11" ht="30.75" customHeight="1" x14ac:dyDescent="0.25">
      <c r="A35" s="515" t="s">
        <v>1057</v>
      </c>
      <c r="B35" s="454">
        <v>930318</v>
      </c>
      <c r="C35" s="454">
        <v>301533.76593207999</v>
      </c>
      <c r="D35" s="454">
        <v>38720</v>
      </c>
      <c r="E35" s="454">
        <v>14996.924788</v>
      </c>
      <c r="F35" s="454">
        <v>893</v>
      </c>
      <c r="G35" s="454">
        <v>1483.663</v>
      </c>
      <c r="H35" s="454">
        <v>199243</v>
      </c>
      <c r="I35" s="454">
        <v>142377.40908370001</v>
      </c>
      <c r="J35" s="454">
        <v>1169174</v>
      </c>
      <c r="K35" s="454">
        <v>460391.76280378003</v>
      </c>
    </row>
    <row r="36" spans="1:11" ht="30.75" customHeight="1" x14ac:dyDescent="0.25">
      <c r="A36" s="519" t="s">
        <v>1058</v>
      </c>
      <c r="B36" s="454">
        <v>929705</v>
      </c>
      <c r="C36" s="454">
        <v>300412.09125508001</v>
      </c>
      <c r="D36" s="454">
        <v>38709</v>
      </c>
      <c r="E36" s="454">
        <v>14989.387326</v>
      </c>
      <c r="F36" s="454">
        <v>891</v>
      </c>
      <c r="G36" s="454">
        <v>1468.6769999999999</v>
      </c>
      <c r="H36" s="454">
        <v>199211</v>
      </c>
      <c r="I36" s="454">
        <v>140951.76208370001</v>
      </c>
      <c r="J36" s="454">
        <v>1168516</v>
      </c>
      <c r="K36" s="454">
        <v>457821.91766478005</v>
      </c>
    </row>
    <row r="37" spans="1:11" ht="30.75" customHeight="1" x14ac:dyDescent="0.25">
      <c r="A37" s="520" t="s">
        <v>1059</v>
      </c>
      <c r="B37" s="454">
        <v>0</v>
      </c>
      <c r="C37" s="454">
        <v>0</v>
      </c>
      <c r="D37" s="454">
        <v>0</v>
      </c>
      <c r="E37" s="454">
        <v>0</v>
      </c>
      <c r="F37" s="454">
        <v>0</v>
      </c>
      <c r="G37" s="454">
        <v>0</v>
      </c>
      <c r="H37" s="454">
        <v>0</v>
      </c>
      <c r="I37" s="454">
        <v>0</v>
      </c>
      <c r="J37" s="454">
        <v>0</v>
      </c>
      <c r="K37" s="454">
        <v>0</v>
      </c>
    </row>
    <row r="38" spans="1:11" ht="30.75" customHeight="1" x14ac:dyDescent="0.25">
      <c r="A38" s="521" t="s">
        <v>1060</v>
      </c>
      <c r="B38" s="454">
        <v>0</v>
      </c>
      <c r="C38" s="454">
        <v>0</v>
      </c>
      <c r="D38" s="454">
        <v>0</v>
      </c>
      <c r="E38" s="454">
        <v>0</v>
      </c>
      <c r="F38" s="454">
        <v>0</v>
      </c>
      <c r="G38" s="454">
        <v>0</v>
      </c>
      <c r="H38" s="454">
        <v>0</v>
      </c>
      <c r="I38" s="454">
        <v>0</v>
      </c>
      <c r="J38" s="454">
        <v>0</v>
      </c>
      <c r="K38" s="454">
        <v>0</v>
      </c>
    </row>
    <row r="39" spans="1:11" ht="30.75" customHeight="1" x14ac:dyDescent="0.25">
      <c r="A39" s="520" t="s">
        <v>1061</v>
      </c>
      <c r="B39" s="454">
        <v>0</v>
      </c>
      <c r="C39" s="454">
        <v>0</v>
      </c>
      <c r="D39" s="454">
        <v>0</v>
      </c>
      <c r="E39" s="454">
        <v>0</v>
      </c>
      <c r="F39" s="454">
        <v>0</v>
      </c>
      <c r="G39" s="454">
        <v>0</v>
      </c>
      <c r="H39" s="454">
        <v>0</v>
      </c>
      <c r="I39" s="454">
        <v>0</v>
      </c>
      <c r="J39" s="454">
        <v>0</v>
      </c>
      <c r="K39" s="454">
        <v>0</v>
      </c>
    </row>
    <row r="40" spans="1:11" ht="30.75" customHeight="1" x14ac:dyDescent="0.25">
      <c r="A40" s="520" t="s">
        <v>1062</v>
      </c>
      <c r="B40" s="454">
        <v>0</v>
      </c>
      <c r="C40" s="454">
        <v>0</v>
      </c>
      <c r="D40" s="454">
        <v>0</v>
      </c>
      <c r="E40" s="454">
        <v>0</v>
      </c>
      <c r="F40" s="454">
        <v>0</v>
      </c>
      <c r="G40" s="454">
        <v>0</v>
      </c>
      <c r="H40" s="454">
        <v>0</v>
      </c>
      <c r="I40" s="454">
        <v>0</v>
      </c>
      <c r="J40" s="454">
        <v>0</v>
      </c>
      <c r="K40" s="454">
        <v>0</v>
      </c>
    </row>
    <row r="41" spans="1:11" ht="30.75" customHeight="1" x14ac:dyDescent="0.25">
      <c r="A41" s="520" t="s">
        <v>1063</v>
      </c>
      <c r="B41" s="454">
        <v>0</v>
      </c>
      <c r="C41" s="454">
        <v>0</v>
      </c>
      <c r="D41" s="454">
        <v>0</v>
      </c>
      <c r="E41" s="454">
        <v>0</v>
      </c>
      <c r="F41" s="454">
        <v>0</v>
      </c>
      <c r="G41" s="454">
        <v>0</v>
      </c>
      <c r="H41" s="454">
        <v>0</v>
      </c>
      <c r="I41" s="454">
        <v>0</v>
      </c>
      <c r="J41" s="454">
        <v>0</v>
      </c>
      <c r="K41" s="454">
        <v>0</v>
      </c>
    </row>
    <row r="42" spans="1:11" ht="30.75" customHeight="1" x14ac:dyDescent="0.25">
      <c r="A42" s="520" t="s">
        <v>1064</v>
      </c>
      <c r="B42" s="454">
        <v>0</v>
      </c>
      <c r="C42" s="454">
        <v>0</v>
      </c>
      <c r="D42" s="454">
        <v>0</v>
      </c>
      <c r="E42" s="454">
        <v>0</v>
      </c>
      <c r="F42" s="454">
        <v>0</v>
      </c>
      <c r="G42" s="454">
        <v>0</v>
      </c>
      <c r="H42" s="454">
        <v>0</v>
      </c>
      <c r="I42" s="454">
        <v>0</v>
      </c>
      <c r="J42" s="454">
        <v>0</v>
      </c>
      <c r="K42" s="454">
        <v>0</v>
      </c>
    </row>
    <row r="43" spans="1:11" ht="30.75" customHeight="1" x14ac:dyDescent="0.25">
      <c r="A43" s="522" t="s">
        <v>1065</v>
      </c>
      <c r="B43" s="454">
        <v>95</v>
      </c>
      <c r="C43" s="454">
        <v>17.208470999999999</v>
      </c>
      <c r="D43" s="454">
        <v>0</v>
      </c>
      <c r="E43" s="454">
        <v>0</v>
      </c>
      <c r="F43" s="454">
        <v>0</v>
      </c>
      <c r="G43" s="454">
        <v>0</v>
      </c>
      <c r="H43" s="454">
        <v>0</v>
      </c>
      <c r="I43" s="454">
        <v>0</v>
      </c>
      <c r="J43" s="454">
        <v>95</v>
      </c>
      <c r="K43" s="454">
        <v>17.208470999999999</v>
      </c>
    </row>
    <row r="44" spans="1:11" ht="30.75" customHeight="1" x14ac:dyDescent="0.25">
      <c r="A44" s="522" t="s">
        <v>1066</v>
      </c>
      <c r="B44" s="454">
        <v>518</v>
      </c>
      <c r="C44" s="454">
        <v>1104.4662060000001</v>
      </c>
      <c r="D44" s="454">
        <v>11</v>
      </c>
      <c r="E44" s="454">
        <v>7.5374619999999997</v>
      </c>
      <c r="F44" s="454">
        <v>2</v>
      </c>
      <c r="G44" s="454">
        <v>14.986000000000001</v>
      </c>
      <c r="H44" s="454">
        <v>32</v>
      </c>
      <c r="I44" s="454">
        <v>1425.6469999999999</v>
      </c>
      <c r="J44" s="454">
        <v>563</v>
      </c>
      <c r="K44" s="454">
        <v>2552.6366680000001</v>
      </c>
    </row>
    <row r="45" spans="1:11" ht="30.75" customHeight="1" x14ac:dyDescent="0.25">
      <c r="A45" s="515" t="s">
        <v>514</v>
      </c>
      <c r="B45" s="454">
        <v>399</v>
      </c>
      <c r="C45" s="454">
        <v>714.66599999999994</v>
      </c>
      <c r="D45" s="454">
        <v>5</v>
      </c>
      <c r="E45" s="454">
        <v>12.006</v>
      </c>
      <c r="F45" s="454">
        <v>0</v>
      </c>
      <c r="G45" s="454">
        <v>0</v>
      </c>
      <c r="H45" s="454">
        <v>1934</v>
      </c>
      <c r="I45" s="454">
        <v>69397.562000000005</v>
      </c>
      <c r="J45" s="454">
        <v>2338</v>
      </c>
      <c r="K45" s="454">
        <v>70124.234000000011</v>
      </c>
    </row>
    <row r="46" spans="1:11" ht="30.75" customHeight="1" x14ac:dyDescent="0.25">
      <c r="A46" s="522" t="s">
        <v>1067</v>
      </c>
      <c r="B46" s="454">
        <v>27</v>
      </c>
      <c r="C46" s="454">
        <v>64.923000000000002</v>
      </c>
      <c r="D46" s="454">
        <v>0</v>
      </c>
      <c r="E46" s="454">
        <v>0</v>
      </c>
      <c r="F46" s="454">
        <v>0</v>
      </c>
      <c r="G46" s="454">
        <v>0</v>
      </c>
      <c r="H46" s="454">
        <v>793</v>
      </c>
      <c r="I46" s="454">
        <v>37025.241000000002</v>
      </c>
      <c r="J46" s="454">
        <v>820</v>
      </c>
      <c r="K46" s="454">
        <v>37090.164000000004</v>
      </c>
    </row>
    <row r="47" spans="1:11" ht="30.75" customHeight="1" x14ac:dyDescent="0.25">
      <c r="A47" s="522" t="s">
        <v>1068</v>
      </c>
      <c r="B47" s="454">
        <v>200</v>
      </c>
      <c r="C47" s="454">
        <v>252.58799999999999</v>
      </c>
      <c r="D47" s="454">
        <v>2</v>
      </c>
      <c r="E47" s="454">
        <v>0.53600000000000003</v>
      </c>
      <c r="F47" s="454">
        <v>0</v>
      </c>
      <c r="G47" s="454">
        <v>0</v>
      </c>
      <c r="H47" s="454">
        <v>918</v>
      </c>
      <c r="I47" s="454">
        <v>16173.766</v>
      </c>
      <c r="J47" s="454">
        <v>1120</v>
      </c>
      <c r="K47" s="454">
        <v>16426.89</v>
      </c>
    </row>
    <row r="48" spans="1:11" ht="30.75" customHeight="1" x14ac:dyDescent="0.25">
      <c r="A48" s="522" t="s">
        <v>1069</v>
      </c>
      <c r="B48" s="454">
        <v>53</v>
      </c>
      <c r="C48" s="454">
        <v>30.510999999999999</v>
      </c>
      <c r="D48" s="454">
        <v>0</v>
      </c>
      <c r="E48" s="454">
        <v>0</v>
      </c>
      <c r="F48" s="454">
        <v>0</v>
      </c>
      <c r="G48" s="454">
        <v>0</v>
      </c>
      <c r="H48" s="454">
        <v>20</v>
      </c>
      <c r="I48" s="454">
        <v>914.30499999999995</v>
      </c>
      <c r="J48" s="454">
        <v>73</v>
      </c>
      <c r="K48" s="454">
        <v>944.81599999999992</v>
      </c>
    </row>
    <row r="49" spans="1:11" ht="30.75" customHeight="1" x14ac:dyDescent="0.25">
      <c r="A49" s="522" t="s">
        <v>1070</v>
      </c>
      <c r="B49" s="454">
        <v>108</v>
      </c>
      <c r="C49" s="454">
        <v>342.54</v>
      </c>
      <c r="D49" s="454">
        <v>0</v>
      </c>
      <c r="E49" s="454">
        <v>0</v>
      </c>
      <c r="F49" s="454">
        <v>0</v>
      </c>
      <c r="G49" s="454">
        <v>0</v>
      </c>
      <c r="H49" s="454">
        <v>203</v>
      </c>
      <c r="I49" s="454">
        <v>15284.25</v>
      </c>
      <c r="J49" s="454">
        <v>311</v>
      </c>
      <c r="K49" s="454">
        <v>15626.79</v>
      </c>
    </row>
    <row r="50" spans="1:11" ht="30.75" customHeight="1" x14ac:dyDescent="0.25">
      <c r="A50" s="522" t="s">
        <v>1071</v>
      </c>
      <c r="B50" s="454">
        <v>11</v>
      </c>
      <c r="C50" s="454">
        <v>24.103999999999999</v>
      </c>
      <c r="D50" s="454">
        <v>3</v>
      </c>
      <c r="E50" s="454">
        <v>11.47</v>
      </c>
      <c r="F50" s="454">
        <v>0</v>
      </c>
      <c r="G50" s="454">
        <v>0</v>
      </c>
      <c r="H50" s="454">
        <v>0</v>
      </c>
      <c r="I50" s="454">
        <v>0</v>
      </c>
      <c r="J50" s="454">
        <v>14</v>
      </c>
      <c r="K50" s="454">
        <v>35.573999999999998</v>
      </c>
    </row>
    <row r="51" spans="1:11" ht="30.75" customHeight="1" x14ac:dyDescent="0.25">
      <c r="A51" s="515" t="s">
        <v>515</v>
      </c>
      <c r="B51" s="454">
        <v>45500</v>
      </c>
      <c r="C51" s="454">
        <v>328122.19891227997</v>
      </c>
      <c r="D51" s="454">
        <v>3045</v>
      </c>
      <c r="E51" s="454">
        <v>9317.5481782499992</v>
      </c>
      <c r="F51" s="454">
        <v>163</v>
      </c>
      <c r="G51" s="454">
        <v>3766.5852665799998</v>
      </c>
      <c r="H51" s="454">
        <v>85778</v>
      </c>
      <c r="I51" s="454">
        <v>4947723.5470857564</v>
      </c>
      <c r="J51" s="454">
        <v>134486</v>
      </c>
      <c r="K51" s="454">
        <v>5288929.8794428669</v>
      </c>
    </row>
    <row r="52" spans="1:11" ht="30.75" customHeight="1" x14ac:dyDescent="0.25">
      <c r="A52" s="522" t="s">
        <v>1072</v>
      </c>
      <c r="B52" s="454">
        <v>34687</v>
      </c>
      <c r="C52" s="454">
        <v>99147.79369507001</v>
      </c>
      <c r="D52" s="454">
        <v>2522</v>
      </c>
      <c r="E52" s="454">
        <v>3935.7381122500001</v>
      </c>
      <c r="F52" s="454">
        <v>26</v>
      </c>
      <c r="G52" s="454">
        <v>149.27838700999999</v>
      </c>
      <c r="H52" s="454">
        <v>18874</v>
      </c>
      <c r="I52" s="454">
        <v>1153157.3813158381</v>
      </c>
      <c r="J52" s="454">
        <v>56109</v>
      </c>
      <c r="K52" s="454">
        <v>1256390.1915101681</v>
      </c>
    </row>
    <row r="53" spans="1:11" ht="30.75" customHeight="1" x14ac:dyDescent="0.25">
      <c r="A53" s="522" t="s">
        <v>1073</v>
      </c>
      <c r="B53" s="454">
        <v>99</v>
      </c>
      <c r="C53" s="454">
        <v>2061.9949999999999</v>
      </c>
      <c r="D53" s="454">
        <v>0</v>
      </c>
      <c r="E53" s="454">
        <v>0</v>
      </c>
      <c r="F53" s="454">
        <v>2</v>
      </c>
      <c r="G53" s="454">
        <v>1.9562470000000001</v>
      </c>
      <c r="H53" s="454">
        <v>1036</v>
      </c>
      <c r="I53" s="454">
        <v>48550.971077000002</v>
      </c>
      <c r="J53" s="454">
        <v>1137</v>
      </c>
      <c r="K53" s="454">
        <v>50614.922323999999</v>
      </c>
    </row>
    <row r="54" spans="1:11" ht="30.75" customHeight="1" x14ac:dyDescent="0.25">
      <c r="A54" s="522" t="s">
        <v>1074</v>
      </c>
      <c r="B54" s="454">
        <v>175</v>
      </c>
      <c r="C54" s="454">
        <v>46.967644</v>
      </c>
      <c r="D54" s="454">
        <v>4</v>
      </c>
      <c r="E54" s="454">
        <v>1.5</v>
      </c>
      <c r="F54" s="454">
        <v>0</v>
      </c>
      <c r="G54" s="454">
        <v>0</v>
      </c>
      <c r="H54" s="454">
        <v>451</v>
      </c>
      <c r="I54" s="454">
        <v>1944.002</v>
      </c>
      <c r="J54" s="454">
        <v>630</v>
      </c>
      <c r="K54" s="454">
        <v>1992.469644</v>
      </c>
    </row>
    <row r="55" spans="1:11" ht="30.75" customHeight="1" x14ac:dyDescent="0.25">
      <c r="A55" s="522" t="s">
        <v>1075</v>
      </c>
      <c r="B55" s="454">
        <v>2840</v>
      </c>
      <c r="C55" s="454">
        <v>83205.786720920005</v>
      </c>
      <c r="D55" s="454">
        <v>109</v>
      </c>
      <c r="E55" s="454">
        <v>719.29500000000007</v>
      </c>
      <c r="F55" s="454">
        <v>17</v>
      </c>
      <c r="G55" s="454">
        <v>942.34498184999995</v>
      </c>
      <c r="H55" s="454">
        <v>25216</v>
      </c>
      <c r="I55" s="454">
        <v>1731600.23459159</v>
      </c>
      <c r="J55" s="454">
        <v>28182</v>
      </c>
      <c r="K55" s="454">
        <v>1816467.6612943599</v>
      </c>
    </row>
    <row r="56" spans="1:11" ht="30.75" customHeight="1" x14ac:dyDescent="0.25">
      <c r="A56" s="520" t="s">
        <v>1076</v>
      </c>
      <c r="B56" s="454">
        <v>1413</v>
      </c>
      <c r="C56" s="454">
        <v>47739.424747999998</v>
      </c>
      <c r="D56" s="454">
        <v>2</v>
      </c>
      <c r="E56" s="454">
        <v>6.2930000000000001</v>
      </c>
      <c r="F56" s="454">
        <v>5</v>
      </c>
      <c r="G56" s="454">
        <v>32.469000000000001</v>
      </c>
      <c r="H56" s="454">
        <v>8094</v>
      </c>
      <c r="I56" s="454">
        <v>546194.27732550004</v>
      </c>
      <c r="J56" s="454">
        <v>9514</v>
      </c>
      <c r="K56" s="454">
        <v>593972.46407350001</v>
      </c>
    </row>
    <row r="57" spans="1:11" ht="30.75" customHeight="1" x14ac:dyDescent="0.25">
      <c r="A57" s="520" t="s">
        <v>1077</v>
      </c>
      <c r="B57" s="454">
        <v>515</v>
      </c>
      <c r="C57" s="454">
        <v>11885.17557377</v>
      </c>
      <c r="D57" s="454">
        <v>20</v>
      </c>
      <c r="E57" s="454">
        <v>200.744</v>
      </c>
      <c r="F57" s="454">
        <v>0</v>
      </c>
      <c r="G57" s="454">
        <v>0</v>
      </c>
      <c r="H57" s="454">
        <v>5915</v>
      </c>
      <c r="I57" s="454">
        <v>345835.04637360002</v>
      </c>
      <c r="J57" s="454">
        <v>6450</v>
      </c>
      <c r="K57" s="454">
        <v>357920.96594737004</v>
      </c>
    </row>
    <row r="58" spans="1:11" ht="30.75" customHeight="1" x14ac:dyDescent="0.25">
      <c r="A58" s="520" t="s">
        <v>1078</v>
      </c>
      <c r="B58" s="454">
        <v>246</v>
      </c>
      <c r="C58" s="454">
        <v>12375.227000000001</v>
      </c>
      <c r="D58" s="454">
        <v>27</v>
      </c>
      <c r="E58" s="454">
        <v>29.329000000000001</v>
      </c>
      <c r="F58" s="454">
        <v>6</v>
      </c>
      <c r="G58" s="454">
        <v>39.317999999999998</v>
      </c>
      <c r="H58" s="454">
        <v>4083</v>
      </c>
      <c r="I58" s="454">
        <v>344101.85690850002</v>
      </c>
      <c r="J58" s="454">
        <v>4362</v>
      </c>
      <c r="K58" s="454">
        <v>356545.73090850003</v>
      </c>
    </row>
    <row r="59" spans="1:11" ht="30.75" customHeight="1" x14ac:dyDescent="0.25">
      <c r="A59" s="520" t="s">
        <v>1079</v>
      </c>
      <c r="B59" s="454">
        <v>105</v>
      </c>
      <c r="C59" s="454">
        <v>3256.73</v>
      </c>
      <c r="D59" s="454">
        <v>10</v>
      </c>
      <c r="E59" s="454">
        <v>31.117999999999999</v>
      </c>
      <c r="F59" s="454">
        <v>0</v>
      </c>
      <c r="G59" s="454">
        <v>0</v>
      </c>
      <c r="H59" s="454">
        <v>678</v>
      </c>
      <c r="I59" s="454">
        <v>94587.035289000007</v>
      </c>
      <c r="J59" s="454">
        <v>793</v>
      </c>
      <c r="K59" s="454">
        <v>97874.883289000005</v>
      </c>
    </row>
    <row r="60" spans="1:11" ht="30.75" customHeight="1" x14ac:dyDescent="0.25">
      <c r="A60" s="521" t="s">
        <v>1080</v>
      </c>
      <c r="B60" s="454">
        <v>187</v>
      </c>
      <c r="C60" s="454">
        <v>3111.3903981499998</v>
      </c>
      <c r="D60" s="454">
        <v>32</v>
      </c>
      <c r="E60" s="454">
        <v>397.79300000000001</v>
      </c>
      <c r="F60" s="454">
        <v>5</v>
      </c>
      <c r="G60" s="454">
        <v>867.83398184999999</v>
      </c>
      <c r="H60" s="454">
        <v>3169</v>
      </c>
      <c r="I60" s="454">
        <v>221685.06159649001</v>
      </c>
      <c r="J60" s="454">
        <v>3393</v>
      </c>
      <c r="K60" s="454">
        <v>226062.07897649001</v>
      </c>
    </row>
    <row r="61" spans="1:11" ht="30.75" customHeight="1" x14ac:dyDescent="0.25">
      <c r="A61" s="521" t="s">
        <v>1081</v>
      </c>
      <c r="B61" s="454">
        <v>16</v>
      </c>
      <c r="C61" s="454">
        <v>25.356000000000002</v>
      </c>
      <c r="D61" s="454">
        <v>0</v>
      </c>
      <c r="E61" s="454">
        <v>0</v>
      </c>
      <c r="F61" s="454">
        <v>0</v>
      </c>
      <c r="G61" s="454">
        <v>0</v>
      </c>
      <c r="H61" s="454">
        <v>67</v>
      </c>
      <c r="I61" s="454">
        <v>860.68100000000004</v>
      </c>
      <c r="J61" s="454">
        <v>83</v>
      </c>
      <c r="K61" s="454">
        <v>886.03700000000003</v>
      </c>
    </row>
    <row r="62" spans="1:11" ht="30.75" customHeight="1" x14ac:dyDescent="0.25">
      <c r="A62" s="521" t="s">
        <v>1082</v>
      </c>
      <c r="B62" s="454">
        <v>358</v>
      </c>
      <c r="C62" s="454">
        <v>4812.4830010000014</v>
      </c>
      <c r="D62" s="454">
        <v>18</v>
      </c>
      <c r="E62" s="454">
        <v>54.018000000000001</v>
      </c>
      <c r="F62" s="454">
        <v>1</v>
      </c>
      <c r="G62" s="454">
        <v>2.7240000000000002</v>
      </c>
      <c r="H62" s="454">
        <v>3210</v>
      </c>
      <c r="I62" s="454">
        <v>178336.27609850001</v>
      </c>
      <c r="J62" s="454">
        <v>3587</v>
      </c>
      <c r="K62" s="454">
        <v>183205.50109950002</v>
      </c>
    </row>
    <row r="63" spans="1:11" ht="30.75" customHeight="1" x14ac:dyDescent="0.25">
      <c r="A63" s="519" t="s">
        <v>1083</v>
      </c>
      <c r="B63" s="454">
        <v>560</v>
      </c>
      <c r="C63" s="454">
        <v>14894.349015620001</v>
      </c>
      <c r="D63" s="454">
        <v>93</v>
      </c>
      <c r="E63" s="454">
        <v>160.96706599999999</v>
      </c>
      <c r="F63" s="454">
        <v>6</v>
      </c>
      <c r="G63" s="454">
        <v>680.90379253000003</v>
      </c>
      <c r="H63" s="454">
        <v>3307</v>
      </c>
      <c r="I63" s="454">
        <v>272859.77196754998</v>
      </c>
      <c r="J63" s="454">
        <v>3966</v>
      </c>
      <c r="K63" s="454">
        <v>288595.99184169999</v>
      </c>
    </row>
    <row r="64" spans="1:11" ht="30.75" customHeight="1" x14ac:dyDescent="0.25">
      <c r="A64" s="519" t="s">
        <v>1084</v>
      </c>
      <c r="B64" s="454">
        <v>237</v>
      </c>
      <c r="C64" s="454">
        <v>1765.1143431099999</v>
      </c>
      <c r="D64" s="454">
        <v>20</v>
      </c>
      <c r="E64" s="454">
        <v>344.88200000000001</v>
      </c>
      <c r="F64" s="454">
        <v>8</v>
      </c>
      <c r="G64" s="454">
        <v>697.99099999999999</v>
      </c>
      <c r="H64" s="454">
        <v>1731</v>
      </c>
      <c r="I64" s="454">
        <v>46301.046000000002</v>
      </c>
      <c r="J64" s="454">
        <v>1996</v>
      </c>
      <c r="K64" s="454">
        <v>49109.033343110001</v>
      </c>
    </row>
    <row r="65" spans="1:11" ht="30.75" customHeight="1" x14ac:dyDescent="0.25">
      <c r="A65" s="521" t="s">
        <v>1085</v>
      </c>
      <c r="B65" s="454">
        <v>36</v>
      </c>
      <c r="C65" s="454">
        <v>149.464</v>
      </c>
      <c r="D65" s="454">
        <v>13</v>
      </c>
      <c r="E65" s="454">
        <v>326.12</v>
      </c>
      <c r="F65" s="454">
        <v>0</v>
      </c>
      <c r="G65" s="454">
        <v>0</v>
      </c>
      <c r="H65" s="454">
        <v>422</v>
      </c>
      <c r="I65" s="454">
        <v>7442.2579999999998</v>
      </c>
      <c r="J65" s="454">
        <v>471</v>
      </c>
      <c r="K65" s="454">
        <v>7917.8419999999996</v>
      </c>
    </row>
    <row r="66" spans="1:11" ht="30.75" customHeight="1" x14ac:dyDescent="0.25">
      <c r="A66" s="521" t="s">
        <v>1086</v>
      </c>
      <c r="B66" s="454">
        <v>42</v>
      </c>
      <c r="C66" s="454">
        <v>145.6</v>
      </c>
      <c r="D66" s="454">
        <v>3</v>
      </c>
      <c r="E66" s="454">
        <v>10.439</v>
      </c>
      <c r="F66" s="454">
        <v>0</v>
      </c>
      <c r="G66" s="454">
        <v>0</v>
      </c>
      <c r="H66" s="454">
        <v>101</v>
      </c>
      <c r="I66" s="454">
        <v>2151.2269999999999</v>
      </c>
      <c r="J66" s="454">
        <v>146</v>
      </c>
      <c r="K66" s="454">
        <v>2307.2659999999996</v>
      </c>
    </row>
    <row r="67" spans="1:11" ht="30.75" customHeight="1" x14ac:dyDescent="0.25">
      <c r="A67" s="523" t="s">
        <v>1087</v>
      </c>
      <c r="B67" s="454">
        <v>159</v>
      </c>
      <c r="C67" s="454">
        <v>1470.0503431100001</v>
      </c>
      <c r="D67" s="454">
        <v>4</v>
      </c>
      <c r="E67" s="454">
        <v>8.3230000000000004</v>
      </c>
      <c r="F67" s="454">
        <v>8</v>
      </c>
      <c r="G67" s="454">
        <v>697.99099999999999</v>
      </c>
      <c r="H67" s="454">
        <v>1208</v>
      </c>
      <c r="I67" s="454">
        <v>36707.561000000002</v>
      </c>
      <c r="J67" s="454">
        <v>1379</v>
      </c>
      <c r="K67" s="454">
        <v>38883.925343110001</v>
      </c>
    </row>
    <row r="68" spans="1:11" ht="30.75" customHeight="1" x14ac:dyDescent="0.25">
      <c r="A68" s="524" t="s">
        <v>1088</v>
      </c>
      <c r="B68" s="454">
        <v>114</v>
      </c>
      <c r="C68" s="454">
        <v>1018.4023431099999</v>
      </c>
      <c r="D68" s="454">
        <v>1</v>
      </c>
      <c r="E68" s="454">
        <v>7.2889999999999997</v>
      </c>
      <c r="F68" s="454">
        <v>8</v>
      </c>
      <c r="G68" s="454">
        <v>697.99099999999999</v>
      </c>
      <c r="H68" s="454">
        <v>860</v>
      </c>
      <c r="I68" s="454">
        <v>29636.697</v>
      </c>
      <c r="J68" s="454">
        <v>983</v>
      </c>
      <c r="K68" s="454">
        <v>31360.379343109998</v>
      </c>
    </row>
    <row r="69" spans="1:11" ht="30.75" customHeight="1" thickBot="1" x14ac:dyDescent="0.3">
      <c r="A69" s="525" t="s">
        <v>1089</v>
      </c>
      <c r="B69" s="526">
        <v>45</v>
      </c>
      <c r="C69" s="526">
        <v>451.64800000000002</v>
      </c>
      <c r="D69" s="526">
        <v>3</v>
      </c>
      <c r="E69" s="526">
        <v>1.034</v>
      </c>
      <c r="F69" s="526">
        <v>0</v>
      </c>
      <c r="G69" s="526">
        <v>0</v>
      </c>
      <c r="H69" s="526">
        <v>348</v>
      </c>
      <c r="I69" s="526">
        <v>7070.8639999999996</v>
      </c>
      <c r="J69" s="526">
        <v>396</v>
      </c>
      <c r="K69" s="526">
        <v>7523.5459999999994</v>
      </c>
    </row>
    <row r="70" spans="1:11" ht="15.75" thickTop="1" x14ac:dyDescent="0.25"/>
    <row r="82" ht="17.45" customHeight="1" x14ac:dyDescent="0.25"/>
    <row r="84" ht="17.45" customHeight="1" x14ac:dyDescent="0.25"/>
    <row r="85" ht="17.45" customHeight="1" x14ac:dyDescent="0.25"/>
    <row r="86" ht="17.45" customHeight="1" x14ac:dyDescent="0.25"/>
    <row r="87" ht="17.45" customHeight="1" x14ac:dyDescent="0.25"/>
    <row r="88" ht="17.45" customHeight="1" x14ac:dyDescent="0.25"/>
    <row r="89" ht="17.45" customHeight="1" x14ac:dyDescent="0.25"/>
    <row r="90" ht="17.45" customHeight="1" x14ac:dyDescent="0.25"/>
    <row r="91" ht="17.45" customHeight="1" x14ac:dyDescent="0.25"/>
    <row r="92" ht="17.45" customHeight="1" x14ac:dyDescent="0.25"/>
    <row r="93" ht="17.45" customHeight="1" x14ac:dyDescent="0.25"/>
    <row r="94" ht="17.45" customHeight="1" x14ac:dyDescent="0.25"/>
    <row r="96" ht="17.45" customHeight="1" x14ac:dyDescent="0.25"/>
    <row r="98" ht="17.45" customHeight="1" x14ac:dyDescent="0.25"/>
    <row r="99" ht="17.45" customHeight="1" x14ac:dyDescent="0.25"/>
    <row r="102" ht="17.45" customHeight="1" x14ac:dyDescent="0.25"/>
    <row r="103" ht="17.45" customHeight="1" x14ac:dyDescent="0.25"/>
    <row r="104" ht="17.45" customHeight="1" x14ac:dyDescent="0.25"/>
    <row r="105" ht="17.45" customHeight="1" x14ac:dyDescent="0.25"/>
    <row r="106" ht="17.45" customHeight="1" x14ac:dyDescent="0.25"/>
    <row r="109" ht="17.45" customHeight="1" x14ac:dyDescent="0.25"/>
    <row r="110" ht="17.45" customHeight="1" x14ac:dyDescent="0.25"/>
    <row r="111" ht="17.45" customHeight="1" x14ac:dyDescent="0.25"/>
    <row r="112"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18" ht="17.45" customHeight="1" x14ac:dyDescent="0.25"/>
    <row r="119" ht="17.45" customHeight="1" x14ac:dyDescent="0.25"/>
    <row r="120" ht="17.45" customHeight="1" x14ac:dyDescent="0.25"/>
    <row r="121"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2" ht="17.45" customHeight="1" x14ac:dyDescent="0.25"/>
    <row r="133"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0" ht="17.45" customHeight="1" x14ac:dyDescent="0.25"/>
    <row r="151" ht="17.45" customHeight="1" x14ac:dyDescent="0.25"/>
    <row r="152" ht="17.45" customHeight="1" x14ac:dyDescent="0.25"/>
    <row r="154" s="527" customFormat="1"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4" ht="17.45" customHeight="1" x14ac:dyDescent="0.25"/>
    <row r="165" ht="17.45" customHeight="1" x14ac:dyDescent="0.25"/>
    <row r="166" ht="17.45" customHeight="1" x14ac:dyDescent="0.25"/>
    <row r="168" ht="5.0999999999999996" customHeight="1" x14ac:dyDescent="0.25"/>
    <row r="169" ht="13.5" customHeight="1" x14ac:dyDescent="0.25"/>
    <row r="170" ht="4.5" hidden="1" customHeight="1" thickBot="1" x14ac:dyDescent="0.3"/>
    <row r="171" ht="5.0999999999999996" customHeight="1" x14ac:dyDescent="0.25"/>
    <row r="172"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4" orientation="portrait" r:id="rId1"/>
  <headerFooter>
    <oddFooter>&amp;C&amp;A</oddFooter>
  </headerFooter>
  <rowBreaks count="1" manualBreakCount="1">
    <brk id="106"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tint="0.39997558519241921"/>
    <pageSetUpPr fitToPage="1"/>
  </sheetPr>
  <dimension ref="A1:L119"/>
  <sheetViews>
    <sheetView zoomScale="70" zoomScaleNormal="70" zoomScaleSheetLayoutView="70" workbookViewId="0">
      <selection activeCell="G15" sqref="G15"/>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187" t="s">
        <v>1256</v>
      </c>
      <c r="B1" s="1187"/>
      <c r="C1" s="1187"/>
      <c r="D1" s="1187"/>
      <c r="E1" s="1187"/>
      <c r="F1" s="1187"/>
      <c r="G1" s="1187"/>
      <c r="H1" s="1187"/>
      <c r="I1" s="1187"/>
      <c r="J1" s="1187"/>
      <c r="K1" s="1187"/>
    </row>
    <row r="2" spans="1:11" ht="18.75" x14ac:dyDescent="0.3">
      <c r="A2" s="1137" t="s">
        <v>305</v>
      </c>
      <c r="B2" s="1137"/>
      <c r="C2" s="1137"/>
      <c r="D2" s="1137"/>
      <c r="E2" s="1137"/>
      <c r="F2" s="1137"/>
      <c r="G2" s="1137"/>
      <c r="H2" s="1137"/>
      <c r="I2" s="1137"/>
      <c r="J2" s="1137"/>
      <c r="K2" s="1137"/>
    </row>
    <row r="3" spans="1:11" ht="15.75" x14ac:dyDescent="0.2">
      <c r="A3" s="1020" t="s">
        <v>1642</v>
      </c>
      <c r="B3" s="1020"/>
      <c r="C3" s="1020"/>
      <c r="D3" s="1020"/>
      <c r="E3" s="1020"/>
      <c r="F3" s="1020"/>
      <c r="G3" s="1020"/>
      <c r="H3" s="1020"/>
      <c r="I3" s="1020"/>
      <c r="J3" s="1020"/>
      <c r="K3" s="1020"/>
    </row>
    <row r="4" spans="1:11" ht="15" thickBot="1" x14ac:dyDescent="0.25">
      <c r="A4" s="1139" t="s">
        <v>911</v>
      </c>
      <c r="B4" s="1139"/>
      <c r="C4" s="1139"/>
      <c r="D4" s="1139"/>
      <c r="E4" s="1139"/>
      <c r="F4" s="1139"/>
      <c r="G4" s="1139"/>
      <c r="H4" s="1139"/>
      <c r="I4" s="1139"/>
      <c r="J4" s="1139"/>
      <c r="K4" s="1139"/>
    </row>
    <row r="5" spans="1:11" ht="15" thickBot="1" x14ac:dyDescent="0.25">
      <c r="A5" s="1188" t="s">
        <v>1240</v>
      </c>
      <c r="B5" s="1022" t="s">
        <v>1011</v>
      </c>
      <c r="C5" s="1022"/>
      <c r="D5" s="1124" t="s">
        <v>1012</v>
      </c>
      <c r="E5" s="1022"/>
      <c r="F5" s="1126" t="s">
        <v>1013</v>
      </c>
      <c r="G5" s="1127"/>
      <c r="H5" s="1124" t="s">
        <v>280</v>
      </c>
      <c r="I5" s="1125"/>
      <c r="J5" s="1022" t="s">
        <v>287</v>
      </c>
      <c r="K5" s="1022"/>
    </row>
    <row r="6" spans="1:11" x14ac:dyDescent="0.2">
      <c r="A6" s="1189"/>
      <c r="B6" s="1185" t="s">
        <v>1014</v>
      </c>
      <c r="C6" s="1183" t="s">
        <v>106</v>
      </c>
      <c r="D6" s="1183" t="s">
        <v>1014</v>
      </c>
      <c r="E6" s="1183" t="s">
        <v>106</v>
      </c>
      <c r="F6" s="1183" t="s">
        <v>1014</v>
      </c>
      <c r="G6" s="1181" t="s">
        <v>106</v>
      </c>
      <c r="H6" s="1183" t="s">
        <v>1014</v>
      </c>
      <c r="I6" s="1181" t="s">
        <v>106</v>
      </c>
      <c r="J6" s="1183" t="s">
        <v>1014</v>
      </c>
      <c r="K6" s="1185" t="s">
        <v>106</v>
      </c>
    </row>
    <row r="7" spans="1:11" ht="21.75" customHeight="1" thickBot="1" x14ac:dyDescent="0.25">
      <c r="A7" s="1190"/>
      <c r="B7" s="1186"/>
      <c r="C7" s="1184"/>
      <c r="D7" s="1184"/>
      <c r="E7" s="1184"/>
      <c r="F7" s="1184"/>
      <c r="G7" s="1182"/>
      <c r="H7" s="1184"/>
      <c r="I7" s="1182"/>
      <c r="J7" s="1184"/>
      <c r="K7" s="1186"/>
    </row>
    <row r="9" spans="1:11" ht="27" customHeight="1" x14ac:dyDescent="0.2">
      <c r="A9" s="446" t="s">
        <v>1090</v>
      </c>
      <c r="B9" s="374">
        <v>79</v>
      </c>
      <c r="C9" s="374">
        <v>402.39473455000001</v>
      </c>
      <c r="D9" s="374">
        <v>4</v>
      </c>
      <c r="E9" s="374">
        <v>4.0880000000000001</v>
      </c>
      <c r="F9" s="374">
        <v>0</v>
      </c>
      <c r="G9" s="374">
        <v>0</v>
      </c>
      <c r="H9" s="374">
        <v>409</v>
      </c>
      <c r="I9" s="374">
        <v>9088.5562415000004</v>
      </c>
      <c r="J9" s="374">
        <v>492</v>
      </c>
      <c r="K9" s="374">
        <v>9495.0389760500002</v>
      </c>
    </row>
    <row r="10" spans="1:11" ht="27" customHeight="1" x14ac:dyDescent="0.2">
      <c r="A10" s="447" t="s">
        <v>1091</v>
      </c>
      <c r="B10" s="374">
        <v>229</v>
      </c>
      <c r="C10" s="374">
        <v>3902.9923889400002</v>
      </c>
      <c r="D10" s="374">
        <v>7</v>
      </c>
      <c r="E10" s="374">
        <v>44.828000000000003</v>
      </c>
      <c r="F10" s="374">
        <v>4</v>
      </c>
      <c r="G10" s="374">
        <v>1.27084457</v>
      </c>
      <c r="H10" s="374">
        <v>1684</v>
      </c>
      <c r="I10" s="374">
        <v>141253.41080551999</v>
      </c>
      <c r="J10" s="374">
        <v>1924</v>
      </c>
      <c r="K10" s="374">
        <v>145202.50203902999</v>
      </c>
    </row>
    <row r="11" spans="1:11" ht="27" customHeight="1" x14ac:dyDescent="0.2">
      <c r="A11" s="447" t="s">
        <v>1092</v>
      </c>
      <c r="B11" s="374">
        <v>260</v>
      </c>
      <c r="C11" s="374">
        <v>1102.6118919999999</v>
      </c>
      <c r="D11" s="374">
        <v>17</v>
      </c>
      <c r="E11" s="374">
        <v>247.78800000000001</v>
      </c>
      <c r="F11" s="374">
        <v>0</v>
      </c>
      <c r="G11" s="374">
        <v>0</v>
      </c>
      <c r="H11" s="374">
        <v>808</v>
      </c>
      <c r="I11" s="374">
        <v>19434.835330538001</v>
      </c>
      <c r="J11" s="374">
        <v>1085</v>
      </c>
      <c r="K11" s="374">
        <v>20785.235222538002</v>
      </c>
    </row>
    <row r="12" spans="1:11" ht="27" customHeight="1" x14ac:dyDescent="0.2">
      <c r="A12" s="447" t="s">
        <v>1093</v>
      </c>
      <c r="B12" s="374">
        <v>0</v>
      </c>
      <c r="C12" s="374">
        <v>0</v>
      </c>
      <c r="D12" s="374">
        <v>0</v>
      </c>
      <c r="E12" s="374">
        <v>0</v>
      </c>
      <c r="F12" s="374">
        <v>0</v>
      </c>
      <c r="G12" s="374">
        <v>0</v>
      </c>
      <c r="H12" s="374">
        <v>0</v>
      </c>
      <c r="I12" s="374">
        <v>0</v>
      </c>
      <c r="J12" s="374">
        <v>0</v>
      </c>
      <c r="K12" s="374">
        <v>0</v>
      </c>
    </row>
    <row r="13" spans="1:11" ht="27" customHeight="1" x14ac:dyDescent="0.2">
      <c r="A13" s="447" t="s">
        <v>1094</v>
      </c>
      <c r="B13" s="374">
        <v>0</v>
      </c>
      <c r="C13" s="374">
        <v>0</v>
      </c>
      <c r="D13" s="374">
        <v>0</v>
      </c>
      <c r="E13" s="374">
        <v>0</v>
      </c>
      <c r="F13" s="374">
        <v>0</v>
      </c>
      <c r="G13" s="374">
        <v>0</v>
      </c>
      <c r="H13" s="374">
        <v>0</v>
      </c>
      <c r="I13" s="374">
        <v>0</v>
      </c>
      <c r="J13" s="374">
        <v>0</v>
      </c>
      <c r="K13" s="374">
        <v>0</v>
      </c>
    </row>
    <row r="14" spans="1:11" ht="27" customHeight="1" x14ac:dyDescent="0.2">
      <c r="A14" s="447" t="s">
        <v>1095</v>
      </c>
      <c r="B14" s="374">
        <v>69</v>
      </c>
      <c r="C14" s="374">
        <v>58134.283000000003</v>
      </c>
      <c r="D14" s="374">
        <v>3</v>
      </c>
      <c r="E14" s="374">
        <v>626.34900000000005</v>
      </c>
      <c r="F14" s="374">
        <v>0</v>
      </c>
      <c r="G14" s="374">
        <v>0</v>
      </c>
      <c r="H14" s="374">
        <v>1499</v>
      </c>
      <c r="I14" s="374">
        <v>115045.303</v>
      </c>
      <c r="J14" s="374">
        <v>1571</v>
      </c>
      <c r="K14" s="374">
        <v>173805.935</v>
      </c>
    </row>
    <row r="15" spans="1:11" ht="27" customHeight="1" x14ac:dyDescent="0.2">
      <c r="A15" s="447" t="s">
        <v>1096</v>
      </c>
      <c r="B15" s="374">
        <v>511</v>
      </c>
      <c r="C15" s="374">
        <v>8376.90243276</v>
      </c>
      <c r="D15" s="374">
        <v>45</v>
      </c>
      <c r="E15" s="374">
        <v>209.834</v>
      </c>
      <c r="F15" s="374">
        <v>1</v>
      </c>
      <c r="G15" s="374">
        <v>70</v>
      </c>
      <c r="H15" s="374">
        <v>7821</v>
      </c>
      <c r="I15" s="374">
        <v>401120.32075388997</v>
      </c>
      <c r="J15" s="374">
        <v>8378</v>
      </c>
      <c r="K15" s="374">
        <v>409777.05718665</v>
      </c>
    </row>
    <row r="16" spans="1:11" ht="27" customHeight="1" x14ac:dyDescent="0.2">
      <c r="A16" s="447" t="s">
        <v>1097</v>
      </c>
      <c r="B16" s="374">
        <v>248</v>
      </c>
      <c r="C16" s="374">
        <v>965.70399999999995</v>
      </c>
      <c r="D16" s="374">
        <v>22</v>
      </c>
      <c r="E16" s="374">
        <v>59.256</v>
      </c>
      <c r="F16" s="374">
        <v>2</v>
      </c>
      <c r="G16" s="374">
        <v>41.223999999999997</v>
      </c>
      <c r="H16" s="374">
        <v>5830</v>
      </c>
      <c r="I16" s="374">
        <v>114415.13210415001</v>
      </c>
      <c r="J16" s="374">
        <v>6102</v>
      </c>
      <c r="K16" s="374">
        <v>115481.31610415</v>
      </c>
    </row>
    <row r="17" spans="1:11" ht="27" customHeight="1" x14ac:dyDescent="0.2">
      <c r="A17" s="447" t="s">
        <v>1098</v>
      </c>
      <c r="B17" s="374">
        <v>422</v>
      </c>
      <c r="C17" s="374">
        <v>2872.35920764</v>
      </c>
      <c r="D17" s="374">
        <v>26</v>
      </c>
      <c r="E17" s="374">
        <v>113.372</v>
      </c>
      <c r="F17" s="374">
        <v>8</v>
      </c>
      <c r="G17" s="374">
        <v>7.6533776099999997</v>
      </c>
      <c r="H17" s="374">
        <v>2538</v>
      </c>
      <c r="I17" s="374">
        <v>110559.13493781</v>
      </c>
      <c r="J17" s="374">
        <v>2994</v>
      </c>
      <c r="K17" s="374">
        <v>113552.51952305999</v>
      </c>
    </row>
    <row r="18" spans="1:11" ht="27" customHeight="1" x14ac:dyDescent="0.2">
      <c r="A18" s="447" t="s">
        <v>1099</v>
      </c>
      <c r="B18" s="374">
        <v>392</v>
      </c>
      <c r="C18" s="374">
        <v>11872.813136999999</v>
      </c>
      <c r="D18" s="374">
        <v>16</v>
      </c>
      <c r="E18" s="374">
        <v>2365.6799999999998</v>
      </c>
      <c r="F18" s="374">
        <v>24</v>
      </c>
      <c r="G18" s="374">
        <v>410.43</v>
      </c>
      <c r="H18" s="374">
        <v>1565</v>
      </c>
      <c r="I18" s="374">
        <v>221747.14976520001</v>
      </c>
      <c r="J18" s="374">
        <v>1997</v>
      </c>
      <c r="K18" s="374">
        <v>236396.07290220002</v>
      </c>
    </row>
    <row r="19" spans="1:11" ht="27" customHeight="1" x14ac:dyDescent="0.2">
      <c r="A19" s="447" t="s">
        <v>1100</v>
      </c>
      <c r="B19" s="374">
        <v>772</v>
      </c>
      <c r="C19" s="374">
        <v>14413.690202530001</v>
      </c>
      <c r="D19" s="374">
        <v>4</v>
      </c>
      <c r="E19" s="374">
        <v>31.24</v>
      </c>
      <c r="F19" s="374">
        <v>31</v>
      </c>
      <c r="G19" s="374">
        <v>713.48802718000002</v>
      </c>
      <c r="H19" s="374">
        <v>4523</v>
      </c>
      <c r="I19" s="374">
        <v>213910.11061065001</v>
      </c>
      <c r="J19" s="374">
        <v>5330</v>
      </c>
      <c r="K19" s="374">
        <v>229068.52884036</v>
      </c>
    </row>
    <row r="20" spans="1:11" ht="27" customHeight="1" x14ac:dyDescent="0.2">
      <c r="A20" s="447" t="s">
        <v>1101</v>
      </c>
      <c r="B20" s="374">
        <v>179</v>
      </c>
      <c r="C20" s="374">
        <v>2186.4923617700001</v>
      </c>
      <c r="D20" s="374">
        <v>3</v>
      </c>
      <c r="E20" s="374">
        <v>0.746</v>
      </c>
      <c r="F20" s="374">
        <v>0</v>
      </c>
      <c r="G20" s="374">
        <v>0</v>
      </c>
      <c r="H20" s="374">
        <v>641</v>
      </c>
      <c r="I20" s="374">
        <v>24520.218001000001</v>
      </c>
      <c r="J20" s="374">
        <v>823</v>
      </c>
      <c r="K20" s="374">
        <v>26707.456362770001</v>
      </c>
    </row>
    <row r="21" spans="1:11" ht="27" customHeight="1" x14ac:dyDescent="0.2">
      <c r="A21" s="447" t="s">
        <v>1102</v>
      </c>
      <c r="B21" s="374">
        <v>37</v>
      </c>
      <c r="C21" s="374">
        <v>99.811999619999995</v>
      </c>
      <c r="D21" s="374">
        <v>1</v>
      </c>
      <c r="E21" s="374">
        <v>6.2240000000000002</v>
      </c>
      <c r="F21" s="374">
        <v>0</v>
      </c>
      <c r="G21" s="374">
        <v>0</v>
      </c>
      <c r="H21" s="374">
        <v>290</v>
      </c>
      <c r="I21" s="374">
        <v>21825.933118299999</v>
      </c>
      <c r="J21" s="374">
        <v>328</v>
      </c>
      <c r="K21" s="374">
        <v>21931.969117919998</v>
      </c>
    </row>
    <row r="22" spans="1:11" ht="27" customHeight="1" x14ac:dyDescent="0.2">
      <c r="A22" s="447" t="s">
        <v>1103</v>
      </c>
      <c r="B22" s="374">
        <v>254</v>
      </c>
      <c r="C22" s="374">
        <v>8491.4624675199993</v>
      </c>
      <c r="D22" s="374">
        <v>16</v>
      </c>
      <c r="E22" s="374">
        <v>120.577</v>
      </c>
      <c r="F22" s="374">
        <v>27</v>
      </c>
      <c r="G22" s="374">
        <v>40.486608830000002</v>
      </c>
      <c r="H22" s="374">
        <v>2177</v>
      </c>
      <c r="I22" s="374">
        <v>144013.06807000001</v>
      </c>
      <c r="J22" s="374">
        <v>2474</v>
      </c>
      <c r="K22" s="374">
        <v>152665.59414635002</v>
      </c>
    </row>
    <row r="23" spans="1:11" ht="27" customHeight="1" x14ac:dyDescent="0.2">
      <c r="A23" s="447" t="s">
        <v>1104</v>
      </c>
      <c r="B23" s="374">
        <v>163</v>
      </c>
      <c r="C23" s="374">
        <v>535.78022421000003</v>
      </c>
      <c r="D23" s="374">
        <v>5</v>
      </c>
      <c r="E23" s="374">
        <v>27.007999999999999</v>
      </c>
      <c r="F23" s="374">
        <v>0</v>
      </c>
      <c r="G23" s="374">
        <v>0</v>
      </c>
      <c r="H23" s="374">
        <v>689</v>
      </c>
      <c r="I23" s="374">
        <v>33809.008121999999</v>
      </c>
      <c r="J23" s="374">
        <v>857</v>
      </c>
      <c r="K23" s="374">
        <v>34371.796346210002</v>
      </c>
    </row>
    <row r="24" spans="1:11" ht="27" customHeight="1" x14ac:dyDescent="0.2">
      <c r="A24" s="447" t="s">
        <v>1105</v>
      </c>
      <c r="B24" s="374">
        <v>173</v>
      </c>
      <c r="C24" s="374">
        <v>1457.171</v>
      </c>
      <c r="D24" s="374">
        <v>2</v>
      </c>
      <c r="E24" s="374">
        <v>53.994999999999997</v>
      </c>
      <c r="F24" s="374">
        <v>0</v>
      </c>
      <c r="G24" s="374">
        <v>0</v>
      </c>
      <c r="H24" s="374">
        <v>1889</v>
      </c>
      <c r="I24" s="374">
        <v>53219.743282700001</v>
      </c>
      <c r="J24" s="374">
        <v>2064</v>
      </c>
      <c r="K24" s="374">
        <v>54730.909282699999</v>
      </c>
    </row>
    <row r="25" spans="1:11" ht="27" customHeight="1" x14ac:dyDescent="0.2">
      <c r="A25" s="447" t="s">
        <v>1106</v>
      </c>
      <c r="B25" s="374">
        <v>69</v>
      </c>
      <c r="C25" s="374">
        <v>220.43490452</v>
      </c>
      <c r="D25" s="374">
        <v>0</v>
      </c>
      <c r="E25" s="374">
        <v>0</v>
      </c>
      <c r="F25" s="374">
        <v>0</v>
      </c>
      <c r="G25" s="374">
        <v>0</v>
      </c>
      <c r="H25" s="374">
        <v>465</v>
      </c>
      <c r="I25" s="374">
        <v>11474.562</v>
      </c>
      <c r="J25" s="374">
        <v>534</v>
      </c>
      <c r="K25" s="374">
        <v>11694.99690452</v>
      </c>
    </row>
    <row r="26" spans="1:11" ht="27" customHeight="1" x14ac:dyDescent="0.2">
      <c r="A26" s="447" t="s">
        <v>1107</v>
      </c>
      <c r="B26" s="374">
        <v>123</v>
      </c>
      <c r="C26" s="374">
        <v>606.07171631999995</v>
      </c>
      <c r="D26" s="374">
        <v>11</v>
      </c>
      <c r="E26" s="374">
        <v>64.305999999999997</v>
      </c>
      <c r="F26" s="374">
        <v>0</v>
      </c>
      <c r="G26" s="374">
        <v>0</v>
      </c>
      <c r="H26" s="374">
        <v>354</v>
      </c>
      <c r="I26" s="374">
        <v>6549.5639000000001</v>
      </c>
      <c r="J26" s="374">
        <v>488</v>
      </c>
      <c r="K26" s="374">
        <v>7219.9416163200003</v>
      </c>
    </row>
    <row r="27" spans="1:11" ht="27" customHeight="1" x14ac:dyDescent="0.2">
      <c r="A27" s="447" t="s">
        <v>1108</v>
      </c>
      <c r="B27" s="374">
        <v>2855</v>
      </c>
      <c r="C27" s="374">
        <v>11167.45182418</v>
      </c>
      <c r="D27" s="374">
        <v>115</v>
      </c>
      <c r="E27" s="374">
        <v>179.875</v>
      </c>
      <c r="F27" s="374">
        <v>7</v>
      </c>
      <c r="G27" s="374">
        <v>9.5580000000000016</v>
      </c>
      <c r="H27" s="374">
        <v>1937</v>
      </c>
      <c r="I27" s="374">
        <v>48200.527242520002</v>
      </c>
      <c r="J27" s="374">
        <v>4914</v>
      </c>
      <c r="K27" s="374">
        <v>59557.412066700002</v>
      </c>
    </row>
    <row r="28" spans="1:11" ht="27" customHeight="1" x14ac:dyDescent="0.2">
      <c r="A28" s="447" t="s">
        <v>1109</v>
      </c>
      <c r="B28" s="374">
        <v>83</v>
      </c>
      <c r="C28" s="374">
        <v>215.67973778999999</v>
      </c>
      <c r="D28" s="374">
        <v>1</v>
      </c>
      <c r="E28" s="374">
        <v>2</v>
      </c>
      <c r="F28" s="374">
        <v>0</v>
      </c>
      <c r="G28" s="374">
        <v>0</v>
      </c>
      <c r="H28" s="374">
        <v>54</v>
      </c>
      <c r="I28" s="374">
        <v>161.33000000000001</v>
      </c>
      <c r="J28" s="374">
        <v>138</v>
      </c>
      <c r="K28" s="374">
        <v>379.00973779000003</v>
      </c>
    </row>
    <row r="29" spans="1:11" ht="27" customHeight="1" x14ac:dyDescent="0.2">
      <c r="A29" s="447" t="s">
        <v>1110</v>
      </c>
      <c r="B29" s="374">
        <v>2</v>
      </c>
      <c r="C29" s="374">
        <v>25.632000000000001</v>
      </c>
      <c r="D29" s="374">
        <v>2</v>
      </c>
      <c r="E29" s="374">
        <v>4.95</v>
      </c>
      <c r="F29" s="374">
        <v>1</v>
      </c>
      <c r="G29" s="374">
        <v>0</v>
      </c>
      <c r="H29" s="374">
        <v>0</v>
      </c>
      <c r="I29" s="374">
        <v>0</v>
      </c>
      <c r="J29" s="374">
        <v>5</v>
      </c>
      <c r="K29" s="374">
        <v>30.582000000000001</v>
      </c>
    </row>
    <row r="30" spans="1:11" ht="27" customHeight="1" x14ac:dyDescent="0.2">
      <c r="A30" s="447" t="s">
        <v>1111</v>
      </c>
      <c r="B30" s="374">
        <v>2</v>
      </c>
      <c r="C30" s="374">
        <v>0.47482373999999999</v>
      </c>
      <c r="D30" s="374">
        <v>0</v>
      </c>
      <c r="E30" s="374">
        <v>0</v>
      </c>
      <c r="F30" s="374">
        <v>1</v>
      </c>
      <c r="G30" s="374">
        <v>0</v>
      </c>
      <c r="H30" s="374">
        <v>52</v>
      </c>
      <c r="I30" s="374">
        <v>1019.577</v>
      </c>
      <c r="J30" s="374">
        <v>55</v>
      </c>
      <c r="K30" s="374">
        <v>1020.05182374</v>
      </c>
    </row>
    <row r="31" spans="1:11" ht="27" customHeight="1" x14ac:dyDescent="0.2">
      <c r="A31" s="447" t="s">
        <v>1112</v>
      </c>
      <c r="B31" s="374">
        <v>116</v>
      </c>
      <c r="C31" s="374">
        <v>3082.2598882900002</v>
      </c>
      <c r="D31" s="374">
        <v>1</v>
      </c>
      <c r="E31" s="374">
        <v>7.4980000000000002</v>
      </c>
      <c r="F31" s="374">
        <v>1</v>
      </c>
      <c r="G31" s="374">
        <v>0</v>
      </c>
      <c r="H31" s="374">
        <v>282</v>
      </c>
      <c r="I31" s="374">
        <v>6279.4530000000004</v>
      </c>
      <c r="J31" s="374">
        <v>400</v>
      </c>
      <c r="K31" s="374">
        <v>9369.2108882900011</v>
      </c>
    </row>
    <row r="32" spans="1:11" ht="27" customHeight="1" x14ac:dyDescent="0.2">
      <c r="A32" s="447" t="s">
        <v>1113</v>
      </c>
      <c r="B32" s="374">
        <v>4</v>
      </c>
      <c r="C32" s="374">
        <v>6.2990000000000004</v>
      </c>
      <c r="D32" s="374">
        <v>0</v>
      </c>
      <c r="E32" s="374">
        <v>0</v>
      </c>
      <c r="F32" s="374">
        <v>0</v>
      </c>
      <c r="G32" s="374">
        <v>0</v>
      </c>
      <c r="H32" s="374">
        <v>2</v>
      </c>
      <c r="I32" s="374">
        <v>0.97499999999999998</v>
      </c>
      <c r="J32" s="374">
        <v>6</v>
      </c>
      <c r="K32" s="374">
        <v>7.274</v>
      </c>
    </row>
    <row r="33" spans="1:11" ht="27" customHeight="1" x14ac:dyDescent="0.2">
      <c r="A33" s="447" t="s">
        <v>1114</v>
      </c>
      <c r="B33" s="374">
        <v>97</v>
      </c>
      <c r="C33" s="374">
        <v>513.57536432999996</v>
      </c>
      <c r="D33" s="374">
        <v>10</v>
      </c>
      <c r="E33" s="374">
        <v>43.345999999999997</v>
      </c>
      <c r="F33" s="374">
        <v>0</v>
      </c>
      <c r="G33" s="374">
        <v>0</v>
      </c>
      <c r="H33" s="374">
        <v>217</v>
      </c>
      <c r="I33" s="374">
        <v>3545.337</v>
      </c>
      <c r="J33" s="374">
        <v>324</v>
      </c>
      <c r="K33" s="374">
        <v>4102.2583643300004</v>
      </c>
    </row>
    <row r="34" spans="1:11" ht="27" customHeight="1" x14ac:dyDescent="0.2">
      <c r="A34" s="447" t="s">
        <v>1115</v>
      </c>
      <c r="B34" s="374">
        <v>13</v>
      </c>
      <c r="C34" s="374">
        <v>8.2200000000000006</v>
      </c>
      <c r="D34" s="374">
        <v>7</v>
      </c>
      <c r="E34" s="374">
        <v>2.8119999999999998</v>
      </c>
      <c r="F34" s="374">
        <v>0</v>
      </c>
      <c r="G34" s="374">
        <v>0</v>
      </c>
      <c r="H34" s="374">
        <v>44</v>
      </c>
      <c r="I34" s="374">
        <v>396.19015952000001</v>
      </c>
      <c r="J34" s="374">
        <v>64</v>
      </c>
      <c r="K34" s="374">
        <v>407.22215951999999</v>
      </c>
    </row>
    <row r="35" spans="1:11" ht="27" customHeight="1" x14ac:dyDescent="0.2">
      <c r="A35" s="447" t="s">
        <v>1380</v>
      </c>
      <c r="B35" s="374">
        <v>2538</v>
      </c>
      <c r="C35" s="374">
        <v>7315.31101003</v>
      </c>
      <c r="D35" s="374">
        <v>94</v>
      </c>
      <c r="E35" s="374">
        <v>119.26900000000001</v>
      </c>
      <c r="F35" s="374">
        <v>4</v>
      </c>
      <c r="G35" s="374">
        <v>9.5580000000000016</v>
      </c>
      <c r="H35" s="374">
        <v>1286</v>
      </c>
      <c r="I35" s="374">
        <v>36797.665083</v>
      </c>
      <c r="J35" s="374">
        <v>3922</v>
      </c>
      <c r="K35" s="374">
        <v>44241.803093030001</v>
      </c>
    </row>
    <row r="36" spans="1:11" ht="27" customHeight="1" x14ac:dyDescent="0.2">
      <c r="A36" s="447" t="s">
        <v>1117</v>
      </c>
      <c r="B36" s="374">
        <v>67</v>
      </c>
      <c r="C36" s="374">
        <v>191.76499999999999</v>
      </c>
      <c r="D36" s="374">
        <v>0</v>
      </c>
      <c r="E36" s="374">
        <v>0</v>
      </c>
      <c r="F36" s="374">
        <v>0</v>
      </c>
      <c r="G36" s="374">
        <v>0</v>
      </c>
      <c r="H36" s="374">
        <v>44</v>
      </c>
      <c r="I36" s="374">
        <v>3123.562848</v>
      </c>
      <c r="J36" s="374">
        <v>111</v>
      </c>
      <c r="K36" s="374">
        <v>3315.3278479999999</v>
      </c>
    </row>
    <row r="37" spans="1:11" ht="27" customHeight="1" x14ac:dyDescent="0.2">
      <c r="A37" s="447" t="s">
        <v>516</v>
      </c>
      <c r="B37" s="374">
        <v>46</v>
      </c>
      <c r="C37" s="374">
        <v>1679.23</v>
      </c>
      <c r="D37" s="374">
        <v>0</v>
      </c>
      <c r="E37" s="374">
        <v>0</v>
      </c>
      <c r="F37" s="374">
        <v>9</v>
      </c>
      <c r="G37" s="374">
        <v>3.2440000000000002</v>
      </c>
      <c r="H37" s="374">
        <v>2916</v>
      </c>
      <c r="I37" s="374">
        <v>500532.22724867001</v>
      </c>
      <c r="J37" s="374">
        <v>2971</v>
      </c>
      <c r="K37" s="374">
        <v>502214.70124867</v>
      </c>
    </row>
    <row r="38" spans="1:11" ht="27" customHeight="1" x14ac:dyDescent="0.2">
      <c r="A38" s="447" t="s">
        <v>1118</v>
      </c>
      <c r="B38" s="374">
        <v>43</v>
      </c>
      <c r="C38" s="374">
        <v>1667.68</v>
      </c>
      <c r="D38" s="374">
        <v>0</v>
      </c>
      <c r="E38" s="374">
        <v>0</v>
      </c>
      <c r="F38" s="374">
        <v>8</v>
      </c>
      <c r="G38" s="374">
        <v>3.2440000000000002</v>
      </c>
      <c r="H38" s="374">
        <v>2786</v>
      </c>
      <c r="I38" s="374">
        <v>491960.31724866998</v>
      </c>
      <c r="J38" s="374">
        <v>2837</v>
      </c>
      <c r="K38" s="374">
        <v>493631.24124866998</v>
      </c>
    </row>
    <row r="39" spans="1:11" ht="27" customHeight="1" x14ac:dyDescent="0.2">
      <c r="A39" s="447" t="s">
        <v>1119</v>
      </c>
      <c r="B39" s="374">
        <v>1</v>
      </c>
      <c r="C39" s="374">
        <v>0</v>
      </c>
      <c r="D39" s="374">
        <v>0</v>
      </c>
      <c r="E39" s="374">
        <v>0</v>
      </c>
      <c r="F39" s="374">
        <v>0</v>
      </c>
      <c r="G39" s="374">
        <v>0</v>
      </c>
      <c r="H39" s="374">
        <v>424</v>
      </c>
      <c r="I39" s="374">
        <v>32793.088000000003</v>
      </c>
      <c r="J39" s="374">
        <v>425</v>
      </c>
      <c r="K39" s="374">
        <v>32793.088000000003</v>
      </c>
    </row>
    <row r="40" spans="1:11" ht="27" customHeight="1" x14ac:dyDescent="0.2">
      <c r="A40" s="447" t="s">
        <v>1120</v>
      </c>
      <c r="B40" s="374">
        <v>1</v>
      </c>
      <c r="C40" s="374">
        <v>0</v>
      </c>
      <c r="D40" s="374">
        <v>0</v>
      </c>
      <c r="E40" s="374">
        <v>0</v>
      </c>
      <c r="F40" s="374">
        <v>0</v>
      </c>
      <c r="G40" s="374">
        <v>0</v>
      </c>
      <c r="H40" s="374">
        <v>186</v>
      </c>
      <c r="I40" s="374">
        <v>113657.22199999999</v>
      </c>
      <c r="J40" s="374">
        <v>187</v>
      </c>
      <c r="K40" s="374">
        <v>113657.22199999999</v>
      </c>
    </row>
    <row r="41" spans="1:11" ht="27" customHeight="1" x14ac:dyDescent="0.2">
      <c r="A41" s="447" t="s">
        <v>1121</v>
      </c>
      <c r="B41" s="374">
        <v>1</v>
      </c>
      <c r="C41" s="374">
        <v>0.01</v>
      </c>
      <c r="D41" s="374">
        <v>0</v>
      </c>
      <c r="E41" s="374">
        <v>0</v>
      </c>
      <c r="F41" s="374">
        <v>0</v>
      </c>
      <c r="G41" s="374">
        <v>0</v>
      </c>
      <c r="H41" s="374">
        <v>82</v>
      </c>
      <c r="I41" s="374">
        <v>127015.512564</v>
      </c>
      <c r="J41" s="374">
        <v>83</v>
      </c>
      <c r="K41" s="374">
        <v>127015.522564</v>
      </c>
    </row>
    <row r="42" spans="1:11" ht="27" customHeight="1" x14ac:dyDescent="0.2">
      <c r="A42" s="447" t="s">
        <v>1122</v>
      </c>
      <c r="B42" s="374">
        <v>1</v>
      </c>
      <c r="C42" s="374">
        <v>0</v>
      </c>
      <c r="D42" s="374">
        <v>0</v>
      </c>
      <c r="E42" s="374">
        <v>0</v>
      </c>
      <c r="F42" s="374">
        <v>0</v>
      </c>
      <c r="G42" s="374">
        <v>0</v>
      </c>
      <c r="H42" s="374">
        <v>154</v>
      </c>
      <c r="I42" s="374">
        <v>45854.921000000002</v>
      </c>
      <c r="J42" s="374">
        <v>155</v>
      </c>
      <c r="K42" s="374">
        <v>45854.921000000002</v>
      </c>
    </row>
    <row r="43" spans="1:11" ht="27" customHeight="1" x14ac:dyDescent="0.2">
      <c r="A43" s="447" t="s">
        <v>1123</v>
      </c>
      <c r="B43" s="374">
        <v>13</v>
      </c>
      <c r="C43" s="374">
        <v>29.812999999999999</v>
      </c>
      <c r="D43" s="374">
        <v>0</v>
      </c>
      <c r="E43" s="374">
        <v>0</v>
      </c>
      <c r="F43" s="374">
        <v>0</v>
      </c>
      <c r="G43" s="374">
        <v>0</v>
      </c>
      <c r="H43" s="374">
        <v>174</v>
      </c>
      <c r="I43" s="374">
        <v>14478.236684670001</v>
      </c>
      <c r="J43" s="374">
        <v>187</v>
      </c>
      <c r="K43" s="374">
        <v>14508.049684670001</v>
      </c>
    </row>
    <row r="44" spans="1:11" ht="27" customHeight="1" x14ac:dyDescent="0.2">
      <c r="A44" s="447" t="s">
        <v>1124</v>
      </c>
      <c r="B44" s="374">
        <v>26</v>
      </c>
      <c r="C44" s="374">
        <v>1637.857</v>
      </c>
      <c r="D44" s="374">
        <v>0</v>
      </c>
      <c r="E44" s="374">
        <v>0</v>
      </c>
      <c r="F44" s="374">
        <v>8</v>
      </c>
      <c r="G44" s="374">
        <v>3.2440000000000002</v>
      </c>
      <c r="H44" s="374">
        <v>1766</v>
      </c>
      <c r="I44" s="374">
        <v>158161.337</v>
      </c>
      <c r="J44" s="374">
        <v>1800</v>
      </c>
      <c r="K44" s="374">
        <v>159802.43799999999</v>
      </c>
    </row>
    <row r="45" spans="1:11" ht="27" customHeight="1" x14ac:dyDescent="0.2">
      <c r="A45" s="447" t="s">
        <v>1125</v>
      </c>
      <c r="B45" s="374">
        <v>2</v>
      </c>
      <c r="C45" s="374">
        <v>9.3620000000000001</v>
      </c>
      <c r="D45" s="374">
        <v>0</v>
      </c>
      <c r="E45" s="374">
        <v>0</v>
      </c>
      <c r="F45" s="374">
        <v>1</v>
      </c>
      <c r="G45" s="374">
        <v>0</v>
      </c>
      <c r="H45" s="374">
        <v>121</v>
      </c>
      <c r="I45" s="374">
        <v>8566.1509999999998</v>
      </c>
      <c r="J45" s="374">
        <v>124</v>
      </c>
      <c r="K45" s="374">
        <v>8575.512999999999</v>
      </c>
    </row>
    <row r="46" spans="1:11" ht="27" customHeight="1" x14ac:dyDescent="0.2">
      <c r="A46" s="447" t="s">
        <v>1126</v>
      </c>
      <c r="B46" s="374">
        <v>1</v>
      </c>
      <c r="C46" s="374">
        <v>2.1880000000000002</v>
      </c>
      <c r="D46" s="374">
        <v>0</v>
      </c>
      <c r="E46" s="374">
        <v>0</v>
      </c>
      <c r="F46" s="374">
        <v>0</v>
      </c>
      <c r="G46" s="374">
        <v>0</v>
      </c>
      <c r="H46" s="374">
        <v>9</v>
      </c>
      <c r="I46" s="374">
        <v>5.7590000000000003</v>
      </c>
      <c r="J46" s="374">
        <v>10</v>
      </c>
      <c r="K46" s="374">
        <v>7.947000000000001</v>
      </c>
    </row>
    <row r="47" spans="1:11" ht="27" customHeight="1" x14ac:dyDescent="0.2">
      <c r="A47" s="447" t="s">
        <v>517</v>
      </c>
      <c r="B47" s="374">
        <v>73</v>
      </c>
      <c r="C47" s="374">
        <v>5610.3353820000002</v>
      </c>
      <c r="D47" s="374">
        <v>4</v>
      </c>
      <c r="E47" s="374">
        <v>1023.207</v>
      </c>
      <c r="F47" s="374">
        <v>0</v>
      </c>
      <c r="G47" s="374">
        <v>0</v>
      </c>
      <c r="H47" s="374">
        <v>85</v>
      </c>
      <c r="I47" s="374">
        <v>21376.531999999999</v>
      </c>
      <c r="J47" s="374">
        <v>162</v>
      </c>
      <c r="K47" s="374">
        <v>28010.074381999999</v>
      </c>
    </row>
    <row r="48" spans="1:11" ht="27" customHeight="1" x14ac:dyDescent="0.2">
      <c r="A48" s="447" t="s">
        <v>1127</v>
      </c>
      <c r="B48" s="374">
        <v>18</v>
      </c>
      <c r="C48" s="374">
        <v>39.107999999999997</v>
      </c>
      <c r="D48" s="374">
        <v>0</v>
      </c>
      <c r="E48" s="374">
        <v>0</v>
      </c>
      <c r="F48" s="374">
        <v>0</v>
      </c>
      <c r="G48" s="374">
        <v>0</v>
      </c>
      <c r="H48" s="374">
        <v>38</v>
      </c>
      <c r="I48" s="374">
        <v>16318.541999999999</v>
      </c>
      <c r="J48" s="374">
        <v>56</v>
      </c>
      <c r="K48" s="374">
        <v>16357.65</v>
      </c>
    </row>
    <row r="49" spans="1:12" ht="27" customHeight="1" x14ac:dyDescent="0.2">
      <c r="A49" s="447" t="s">
        <v>1128</v>
      </c>
      <c r="B49" s="374">
        <v>9</v>
      </c>
      <c r="C49" s="374">
        <v>3.7229999999999999</v>
      </c>
      <c r="D49" s="374">
        <v>0</v>
      </c>
      <c r="E49" s="374">
        <v>0</v>
      </c>
      <c r="F49" s="374">
        <v>0</v>
      </c>
      <c r="G49" s="374">
        <v>0</v>
      </c>
      <c r="H49" s="374">
        <v>3</v>
      </c>
      <c r="I49" s="374">
        <v>7.9340000000000002</v>
      </c>
      <c r="J49" s="374">
        <v>12</v>
      </c>
      <c r="K49" s="374">
        <v>11.657</v>
      </c>
    </row>
    <row r="50" spans="1:12" ht="27" customHeight="1" x14ac:dyDescent="0.2">
      <c r="A50" s="447" t="s">
        <v>1129</v>
      </c>
      <c r="B50" s="374">
        <v>42</v>
      </c>
      <c r="C50" s="374">
        <v>5564.7423820000004</v>
      </c>
      <c r="D50" s="374">
        <v>4</v>
      </c>
      <c r="E50" s="374">
        <v>1023.207</v>
      </c>
      <c r="F50" s="374">
        <v>0</v>
      </c>
      <c r="G50" s="374">
        <v>0</v>
      </c>
      <c r="H50" s="374">
        <v>44</v>
      </c>
      <c r="I50" s="374">
        <v>5050.0560000000014</v>
      </c>
      <c r="J50" s="374">
        <v>90</v>
      </c>
      <c r="K50" s="374">
        <v>11638.005382000003</v>
      </c>
    </row>
    <row r="51" spans="1:12" ht="27" customHeight="1" x14ac:dyDescent="0.2">
      <c r="A51" s="447" t="s">
        <v>1130</v>
      </c>
      <c r="B51" s="374">
        <v>4</v>
      </c>
      <c r="C51" s="374">
        <v>2.762</v>
      </c>
      <c r="D51" s="374">
        <v>0</v>
      </c>
      <c r="E51" s="374">
        <v>0</v>
      </c>
      <c r="F51" s="374">
        <v>0</v>
      </c>
      <c r="G51" s="374">
        <v>0</v>
      </c>
      <c r="H51" s="374">
        <v>0</v>
      </c>
      <c r="I51" s="374">
        <v>0</v>
      </c>
      <c r="J51" s="374">
        <v>4</v>
      </c>
      <c r="K51" s="374">
        <v>2.762</v>
      </c>
    </row>
    <row r="52" spans="1:12" ht="27" customHeight="1" x14ac:dyDescent="0.2">
      <c r="A52" s="447" t="s">
        <v>518</v>
      </c>
      <c r="B52" s="374">
        <v>1812</v>
      </c>
      <c r="C52" s="374">
        <v>17628.279946350001</v>
      </c>
      <c r="D52" s="374">
        <v>40</v>
      </c>
      <c r="E52" s="374">
        <v>315.35000000000002</v>
      </c>
      <c r="F52" s="374">
        <v>15</v>
      </c>
      <c r="G52" s="374">
        <v>1260.3330000000001</v>
      </c>
      <c r="H52" s="374">
        <v>2296</v>
      </c>
      <c r="I52" s="374">
        <v>193370.58659649</v>
      </c>
      <c r="J52" s="374">
        <v>4163</v>
      </c>
      <c r="K52" s="374">
        <v>212574.54954283999</v>
      </c>
    </row>
    <row r="53" spans="1:12" ht="27" customHeight="1" x14ac:dyDescent="0.2">
      <c r="A53" s="447" t="s">
        <v>1131</v>
      </c>
      <c r="B53" s="374">
        <v>745</v>
      </c>
      <c r="C53" s="374">
        <v>13533.81894635</v>
      </c>
      <c r="D53" s="374">
        <v>23</v>
      </c>
      <c r="E53" s="374">
        <v>295.327</v>
      </c>
      <c r="F53" s="374">
        <v>10</v>
      </c>
      <c r="G53" s="374">
        <v>1249.837</v>
      </c>
      <c r="H53" s="374">
        <v>1325</v>
      </c>
      <c r="I53" s="374">
        <v>133236.71786649001</v>
      </c>
      <c r="J53" s="374">
        <v>2103</v>
      </c>
      <c r="K53" s="374">
        <v>148315.70081284002</v>
      </c>
    </row>
    <row r="54" spans="1:12" ht="27" customHeight="1" x14ac:dyDescent="0.2">
      <c r="A54" s="447" t="s">
        <v>1132</v>
      </c>
      <c r="B54" s="374">
        <v>907</v>
      </c>
      <c r="C54" s="374">
        <v>3141.43</v>
      </c>
      <c r="D54" s="374">
        <v>10</v>
      </c>
      <c r="E54" s="374">
        <v>14.173</v>
      </c>
      <c r="F54" s="374">
        <v>2</v>
      </c>
      <c r="G54" s="374">
        <v>0</v>
      </c>
      <c r="H54" s="374">
        <v>875</v>
      </c>
      <c r="I54" s="374">
        <v>57668.314729999998</v>
      </c>
      <c r="J54" s="374">
        <v>1794</v>
      </c>
      <c r="K54" s="374">
        <v>60823.917730000001</v>
      </c>
    </row>
    <row r="55" spans="1:12" ht="27" customHeight="1" x14ac:dyDescent="0.2">
      <c r="A55" s="447" t="s">
        <v>1133</v>
      </c>
      <c r="B55" s="374">
        <v>160</v>
      </c>
      <c r="C55" s="374">
        <v>953.03099999999995</v>
      </c>
      <c r="D55" s="374">
        <v>7</v>
      </c>
      <c r="E55" s="374">
        <v>5.85</v>
      </c>
      <c r="F55" s="374">
        <v>3</v>
      </c>
      <c r="G55" s="374">
        <v>10.496</v>
      </c>
      <c r="H55" s="374">
        <v>96</v>
      </c>
      <c r="I55" s="374">
        <v>2465.5540000000001</v>
      </c>
      <c r="J55" s="374">
        <v>266</v>
      </c>
      <c r="K55" s="374">
        <v>3434.931</v>
      </c>
    </row>
    <row r="56" spans="1:12" ht="27" customHeight="1" x14ac:dyDescent="0.2">
      <c r="A56" s="447" t="s">
        <v>519</v>
      </c>
      <c r="B56" s="374">
        <v>176473</v>
      </c>
      <c r="C56" s="374">
        <v>178788.28835933001</v>
      </c>
      <c r="D56" s="374">
        <v>16971</v>
      </c>
      <c r="E56" s="374">
        <v>7524.96390273</v>
      </c>
      <c r="F56" s="374">
        <v>103</v>
      </c>
      <c r="G56" s="374">
        <v>1010.25635573</v>
      </c>
      <c r="H56" s="374">
        <v>29521</v>
      </c>
      <c r="I56" s="374">
        <v>402823.45322146011</v>
      </c>
      <c r="J56" s="374">
        <v>223068</v>
      </c>
      <c r="K56" s="374">
        <v>590146.96183925006</v>
      </c>
    </row>
    <row r="57" spans="1:12" ht="27" customHeight="1" x14ac:dyDescent="0.2">
      <c r="A57" s="447" t="s">
        <v>1134</v>
      </c>
      <c r="B57" s="374">
        <v>4205</v>
      </c>
      <c r="C57" s="374">
        <v>6682.9437144999993</v>
      </c>
      <c r="D57" s="374">
        <v>22</v>
      </c>
      <c r="E57" s="374">
        <v>185.542</v>
      </c>
      <c r="F57" s="374">
        <v>3</v>
      </c>
      <c r="G57" s="374">
        <v>5.22</v>
      </c>
      <c r="H57" s="374">
        <v>1395</v>
      </c>
      <c r="I57" s="374">
        <v>18228.07248228</v>
      </c>
      <c r="J57" s="374">
        <v>5625</v>
      </c>
      <c r="K57" s="374">
        <v>25101.77819678</v>
      </c>
    </row>
    <row r="58" spans="1:12" ht="27" customHeight="1" x14ac:dyDescent="0.2">
      <c r="A58" s="447" t="s">
        <v>1135</v>
      </c>
      <c r="B58" s="374">
        <v>48759</v>
      </c>
      <c r="C58" s="374">
        <v>106581.25953339</v>
      </c>
      <c r="D58" s="374">
        <v>3702</v>
      </c>
      <c r="E58" s="374">
        <v>3247.4611691</v>
      </c>
      <c r="F58" s="374">
        <v>69</v>
      </c>
      <c r="G58" s="374">
        <v>851.19830115000002</v>
      </c>
      <c r="H58" s="374">
        <v>8477</v>
      </c>
      <c r="I58" s="374">
        <v>200270.65958251001</v>
      </c>
      <c r="J58" s="374">
        <v>61007</v>
      </c>
      <c r="K58" s="374">
        <v>310950.57858615002</v>
      </c>
    </row>
    <row r="59" spans="1:12" ht="27" customHeight="1" thickBot="1" x14ac:dyDescent="0.25">
      <c r="A59" s="447" t="s">
        <v>1136</v>
      </c>
      <c r="B59" s="688">
        <v>123509</v>
      </c>
      <c r="C59" s="688">
        <v>65524.085111439999</v>
      </c>
      <c r="D59" s="688">
        <v>13247</v>
      </c>
      <c r="E59" s="688">
        <v>4091.96073363</v>
      </c>
      <c r="F59" s="688">
        <v>31</v>
      </c>
      <c r="G59" s="688">
        <v>153.83805458</v>
      </c>
      <c r="H59" s="688">
        <v>19649</v>
      </c>
      <c r="I59" s="688">
        <v>184324.72115667001</v>
      </c>
      <c r="J59" s="688">
        <v>156436</v>
      </c>
      <c r="K59" s="688">
        <v>254094.60505632003</v>
      </c>
    </row>
    <row r="60" spans="1:12" ht="21.75" customHeight="1" thickTop="1" x14ac:dyDescent="0.2">
      <c r="A60" s="773"/>
      <c r="L60" s="389"/>
    </row>
    <row r="61" spans="1:12" ht="21.75" customHeight="1" x14ac:dyDescent="0.2">
      <c r="A61" s="389"/>
      <c r="B61" s="389"/>
      <c r="C61" s="389"/>
      <c r="D61" s="389"/>
      <c r="E61" s="389"/>
      <c r="F61" s="389"/>
      <c r="G61" s="389"/>
      <c r="H61" s="389"/>
      <c r="I61" s="389"/>
      <c r="J61" s="389"/>
      <c r="K61" s="389"/>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F6:F7"/>
    <mergeCell ref="A1:K1"/>
    <mergeCell ref="A2:K2"/>
    <mergeCell ref="A3:K3"/>
    <mergeCell ref="A4:K4"/>
    <mergeCell ref="A5:A7"/>
    <mergeCell ref="B6:B7"/>
    <mergeCell ref="C6:C7"/>
    <mergeCell ref="D6:D7"/>
    <mergeCell ref="E6:E7"/>
    <mergeCell ref="B5:C5"/>
    <mergeCell ref="D5:E5"/>
    <mergeCell ref="F5:G5"/>
    <mergeCell ref="H5:I5"/>
    <mergeCell ref="J5:K5"/>
    <mergeCell ref="G6:G7"/>
    <mergeCell ref="H6:H7"/>
    <mergeCell ref="I6:I7"/>
    <mergeCell ref="J6:J7"/>
    <mergeCell ref="K6:K7"/>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77"/>
  <sheetViews>
    <sheetView zoomScaleNormal="100" zoomScaleSheetLayoutView="100" workbookViewId="0">
      <selection activeCell="I14" sqref="I14"/>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9" width="9.625" bestFit="1" customWidth="1"/>
    <col min="10" max="10" width="8.75" bestFit="1" customWidth="1"/>
    <col min="11" max="11" width="9.625" bestFit="1" customWidth="1"/>
  </cols>
  <sheetData>
    <row r="1" spans="1:11" ht="25.5" x14ac:dyDescent="0.35">
      <c r="A1" s="1187" t="s">
        <v>1256</v>
      </c>
      <c r="B1" s="1187"/>
      <c r="C1" s="1187"/>
      <c r="D1" s="1187"/>
      <c r="E1" s="1187"/>
      <c r="F1" s="1187"/>
      <c r="G1" s="1187"/>
      <c r="H1" s="1187"/>
      <c r="I1" s="1187"/>
      <c r="J1" s="1187"/>
      <c r="K1" s="1187"/>
    </row>
    <row r="2" spans="1:11" ht="18.75" x14ac:dyDescent="0.3">
      <c r="A2" s="1137" t="s">
        <v>305</v>
      </c>
      <c r="B2" s="1137"/>
      <c r="C2" s="1137"/>
      <c r="D2" s="1137"/>
      <c r="E2" s="1137"/>
      <c r="F2" s="1137"/>
      <c r="G2" s="1137"/>
      <c r="H2" s="1137"/>
      <c r="I2" s="1137"/>
      <c r="J2" s="1137"/>
      <c r="K2" s="1137"/>
    </row>
    <row r="3" spans="1:11" ht="15.75" x14ac:dyDescent="0.2">
      <c r="A3" s="1020" t="s">
        <v>1642</v>
      </c>
      <c r="B3" s="1020"/>
      <c r="C3" s="1020"/>
      <c r="D3" s="1020"/>
      <c r="E3" s="1020"/>
      <c r="F3" s="1020"/>
      <c r="G3" s="1020"/>
      <c r="H3" s="1020"/>
      <c r="I3" s="1020"/>
      <c r="J3" s="1020"/>
      <c r="K3" s="1020"/>
    </row>
    <row r="4" spans="1:11" ht="15" thickBot="1" x14ac:dyDescent="0.25">
      <c r="A4" s="1139" t="s">
        <v>911</v>
      </c>
      <c r="B4" s="1139"/>
      <c r="C4" s="1139"/>
      <c r="D4" s="1139"/>
      <c r="E4" s="1139"/>
      <c r="F4" s="1139"/>
      <c r="G4" s="1139"/>
      <c r="H4" s="1139"/>
      <c r="I4" s="1139"/>
      <c r="J4" s="1139"/>
      <c r="K4" s="1139"/>
    </row>
    <row r="5" spans="1:11" ht="15" thickBot="1" x14ac:dyDescent="0.25">
      <c r="A5" s="1188" t="s">
        <v>1240</v>
      </c>
      <c r="B5" s="1022" t="s">
        <v>1011</v>
      </c>
      <c r="C5" s="1022"/>
      <c r="D5" s="1124" t="s">
        <v>1012</v>
      </c>
      <c r="E5" s="1022"/>
      <c r="F5" s="1126" t="s">
        <v>1013</v>
      </c>
      <c r="G5" s="1127"/>
      <c r="H5" s="1124" t="s">
        <v>280</v>
      </c>
      <c r="I5" s="1022"/>
      <c r="J5" s="1124" t="s">
        <v>287</v>
      </c>
      <c r="K5" s="1022"/>
    </row>
    <row r="6" spans="1:11" x14ac:dyDescent="0.2">
      <c r="A6" s="1189"/>
      <c r="B6" s="1191" t="s">
        <v>1014</v>
      </c>
      <c r="C6" s="1193" t="s">
        <v>106</v>
      </c>
      <c r="D6" s="1191" t="s">
        <v>1014</v>
      </c>
      <c r="E6" s="1191" t="s">
        <v>106</v>
      </c>
      <c r="F6" s="1195" t="s">
        <v>1014</v>
      </c>
      <c r="G6" s="1195" t="s">
        <v>106</v>
      </c>
      <c r="H6" s="1193" t="s">
        <v>1014</v>
      </c>
      <c r="I6" s="1191" t="s">
        <v>106</v>
      </c>
      <c r="J6" s="1191" t="s">
        <v>1014</v>
      </c>
      <c r="K6" s="1200" t="s">
        <v>106</v>
      </c>
    </row>
    <row r="7" spans="1:11" ht="15" thickBot="1" x14ac:dyDescent="0.25">
      <c r="A7" s="1190"/>
      <c r="B7" s="1192"/>
      <c r="C7" s="1194"/>
      <c r="D7" s="1192"/>
      <c r="E7" s="1192"/>
      <c r="F7" s="1196"/>
      <c r="G7" s="1196"/>
      <c r="H7" s="1194"/>
      <c r="I7" s="1192"/>
      <c r="J7" s="1192"/>
      <c r="K7" s="1201"/>
    </row>
    <row r="8" spans="1:11" ht="9.75" customHeight="1" x14ac:dyDescent="0.2"/>
    <row r="9" spans="1:11" ht="18" customHeight="1" x14ac:dyDescent="0.2">
      <c r="A9" s="955" t="s">
        <v>520</v>
      </c>
      <c r="B9" s="454">
        <v>17723</v>
      </c>
      <c r="C9" s="454">
        <v>36849.466272570004</v>
      </c>
      <c r="D9" s="454">
        <v>1146</v>
      </c>
      <c r="E9" s="454">
        <v>2166.695373</v>
      </c>
      <c r="F9" s="454">
        <v>5</v>
      </c>
      <c r="G9" s="454">
        <v>36.369944220000001</v>
      </c>
      <c r="H9" s="454">
        <v>4027</v>
      </c>
      <c r="I9" s="454">
        <v>77009.684393999996</v>
      </c>
      <c r="J9" s="454">
        <v>22901</v>
      </c>
      <c r="K9" s="454">
        <v>116062.21598379</v>
      </c>
    </row>
    <row r="10" spans="1:11" ht="18" customHeight="1" x14ac:dyDescent="0.2">
      <c r="A10" s="955" t="s">
        <v>1137</v>
      </c>
      <c r="B10" s="454">
        <v>5000</v>
      </c>
      <c r="C10" s="454">
        <v>19671.991836810001</v>
      </c>
      <c r="D10" s="454">
        <v>259</v>
      </c>
      <c r="E10" s="454">
        <v>993.13100000000009</v>
      </c>
      <c r="F10" s="454">
        <v>2</v>
      </c>
      <c r="G10" s="454">
        <v>2.218</v>
      </c>
      <c r="H10" s="454">
        <v>1809</v>
      </c>
      <c r="I10" s="454">
        <v>18714.386999999999</v>
      </c>
      <c r="J10" s="454">
        <v>7070</v>
      </c>
      <c r="K10" s="454">
        <v>39381.727836810001</v>
      </c>
    </row>
    <row r="11" spans="1:11" ht="18" customHeight="1" x14ac:dyDescent="0.2">
      <c r="A11" s="955" t="s">
        <v>1138</v>
      </c>
      <c r="B11" s="454">
        <v>7</v>
      </c>
      <c r="C11" s="454">
        <v>82.043999999999997</v>
      </c>
      <c r="D11" s="454">
        <v>2</v>
      </c>
      <c r="E11" s="454">
        <v>0.55000000000000004</v>
      </c>
      <c r="F11" s="454">
        <v>0</v>
      </c>
      <c r="G11" s="454">
        <v>0</v>
      </c>
      <c r="H11" s="454">
        <v>77</v>
      </c>
      <c r="I11" s="454">
        <v>577.40099999999995</v>
      </c>
      <c r="J11" s="454">
        <v>86</v>
      </c>
      <c r="K11" s="454">
        <v>659.99499999999989</v>
      </c>
    </row>
    <row r="12" spans="1:11" ht="18" customHeight="1" x14ac:dyDescent="0.2">
      <c r="A12" s="955" t="s">
        <v>1139</v>
      </c>
      <c r="B12" s="454">
        <v>18</v>
      </c>
      <c r="C12" s="454">
        <v>103.239</v>
      </c>
      <c r="D12" s="454">
        <v>0</v>
      </c>
      <c r="E12" s="454">
        <v>0</v>
      </c>
      <c r="F12" s="454">
        <v>0</v>
      </c>
      <c r="G12" s="454">
        <v>0</v>
      </c>
      <c r="H12" s="454">
        <v>105</v>
      </c>
      <c r="I12" s="454">
        <v>1760.2539999999999</v>
      </c>
      <c r="J12" s="454">
        <v>123</v>
      </c>
      <c r="K12" s="454">
        <v>1863.4929999999999</v>
      </c>
    </row>
    <row r="13" spans="1:11" ht="18" customHeight="1" x14ac:dyDescent="0.2">
      <c r="A13" s="955" t="s">
        <v>1140</v>
      </c>
      <c r="B13" s="454">
        <v>12668</v>
      </c>
      <c r="C13" s="454">
        <v>16863.47643576</v>
      </c>
      <c r="D13" s="454">
        <v>885</v>
      </c>
      <c r="E13" s="454">
        <v>1173.014373</v>
      </c>
      <c r="F13" s="454">
        <v>3</v>
      </c>
      <c r="G13" s="454">
        <v>34.151944219999997</v>
      </c>
      <c r="H13" s="454">
        <v>1691</v>
      </c>
      <c r="I13" s="454">
        <v>46107.703393999996</v>
      </c>
      <c r="J13" s="454">
        <v>15247</v>
      </c>
      <c r="K13" s="454">
        <v>64178.346146979995</v>
      </c>
    </row>
    <row r="14" spans="1:11" ht="18" customHeight="1" x14ac:dyDescent="0.2">
      <c r="A14" s="955" t="s">
        <v>1141</v>
      </c>
      <c r="B14" s="454">
        <v>30</v>
      </c>
      <c r="C14" s="454">
        <v>128.715</v>
      </c>
      <c r="D14" s="454">
        <v>0</v>
      </c>
      <c r="E14" s="454">
        <v>0</v>
      </c>
      <c r="F14" s="454">
        <v>0</v>
      </c>
      <c r="G14" s="454">
        <v>0</v>
      </c>
      <c r="H14" s="454">
        <v>345</v>
      </c>
      <c r="I14" s="454">
        <v>9849.9390000000003</v>
      </c>
      <c r="J14" s="454">
        <v>375</v>
      </c>
      <c r="K14" s="454">
        <v>9978.6540000000005</v>
      </c>
    </row>
    <row r="15" spans="1:11" ht="18" customHeight="1" x14ac:dyDescent="0.2">
      <c r="A15" s="955" t="s">
        <v>521</v>
      </c>
      <c r="B15" s="454">
        <v>962</v>
      </c>
      <c r="C15" s="454">
        <v>4015.1667796299998</v>
      </c>
      <c r="D15" s="454">
        <v>74</v>
      </c>
      <c r="E15" s="454">
        <v>346.072</v>
      </c>
      <c r="F15" s="454">
        <v>0</v>
      </c>
      <c r="G15" s="454">
        <v>0</v>
      </c>
      <c r="H15" s="454">
        <v>979</v>
      </c>
      <c r="I15" s="454">
        <v>36983.855000000003</v>
      </c>
      <c r="J15" s="454">
        <v>2015</v>
      </c>
      <c r="K15" s="454">
        <v>41345.093779630006</v>
      </c>
    </row>
    <row r="16" spans="1:11" ht="18" customHeight="1" x14ac:dyDescent="0.2">
      <c r="A16" s="955" t="s">
        <v>1142</v>
      </c>
      <c r="B16" s="454">
        <v>139</v>
      </c>
      <c r="C16" s="454">
        <v>722.37799999999993</v>
      </c>
      <c r="D16" s="454">
        <v>5</v>
      </c>
      <c r="E16" s="454">
        <v>96.751000000000005</v>
      </c>
      <c r="F16" s="454">
        <v>0</v>
      </c>
      <c r="G16" s="454">
        <v>0</v>
      </c>
      <c r="H16" s="454">
        <v>264</v>
      </c>
      <c r="I16" s="454">
        <v>24407.705000000002</v>
      </c>
      <c r="J16" s="454">
        <v>408</v>
      </c>
      <c r="K16" s="454">
        <v>25226.834000000003</v>
      </c>
    </row>
    <row r="17" spans="1:11" ht="18" customHeight="1" x14ac:dyDescent="0.2">
      <c r="A17" s="955" t="s">
        <v>1143</v>
      </c>
      <c r="B17" s="454">
        <v>823</v>
      </c>
      <c r="C17" s="454">
        <v>3292.7887796300001</v>
      </c>
      <c r="D17" s="454">
        <v>69</v>
      </c>
      <c r="E17" s="454">
        <v>249.321</v>
      </c>
      <c r="F17" s="454">
        <v>0</v>
      </c>
      <c r="G17" s="454">
        <v>0</v>
      </c>
      <c r="H17" s="454">
        <v>715</v>
      </c>
      <c r="I17" s="454">
        <v>12576.15</v>
      </c>
      <c r="J17" s="454">
        <v>1607</v>
      </c>
      <c r="K17" s="454">
        <v>16118.25977963</v>
      </c>
    </row>
    <row r="18" spans="1:11" ht="18" customHeight="1" x14ac:dyDescent="0.2">
      <c r="A18" s="955" t="s">
        <v>522</v>
      </c>
      <c r="B18" s="454">
        <v>514</v>
      </c>
      <c r="C18" s="454">
        <v>3706.2063579999999</v>
      </c>
      <c r="D18" s="454">
        <v>27</v>
      </c>
      <c r="E18" s="454">
        <v>28.558</v>
      </c>
      <c r="F18" s="454">
        <v>1</v>
      </c>
      <c r="G18" s="454">
        <v>4.9459999999999997</v>
      </c>
      <c r="H18" s="454">
        <v>2371</v>
      </c>
      <c r="I18" s="454">
        <v>484158.61716600001</v>
      </c>
      <c r="J18" s="454">
        <v>2913</v>
      </c>
      <c r="K18" s="454">
        <v>487898.32752400002</v>
      </c>
    </row>
    <row r="19" spans="1:11" x14ac:dyDescent="0.2">
      <c r="A19" s="955" t="s">
        <v>1144</v>
      </c>
      <c r="B19" s="454">
        <v>94</v>
      </c>
      <c r="C19" s="454">
        <v>418.909358</v>
      </c>
      <c r="D19" s="454">
        <v>2</v>
      </c>
      <c r="E19" s="454">
        <v>0.81100000000000005</v>
      </c>
      <c r="F19" s="454">
        <v>0</v>
      </c>
      <c r="G19" s="454">
        <v>0</v>
      </c>
      <c r="H19" s="454">
        <v>589</v>
      </c>
      <c r="I19" s="454">
        <v>9619.7240000000002</v>
      </c>
      <c r="J19" s="454">
        <v>685</v>
      </c>
      <c r="K19" s="454">
        <v>10039.444358000001</v>
      </c>
    </row>
    <row r="20" spans="1:11" ht="25.5" x14ac:dyDescent="0.2">
      <c r="A20" s="956" t="s">
        <v>1145</v>
      </c>
      <c r="B20" s="454">
        <v>28</v>
      </c>
      <c r="C20" s="454">
        <v>12.739000000000001</v>
      </c>
      <c r="D20" s="454">
        <v>3</v>
      </c>
      <c r="E20" s="454">
        <v>1.353</v>
      </c>
      <c r="F20" s="454">
        <v>0</v>
      </c>
      <c r="G20" s="454">
        <v>0</v>
      </c>
      <c r="H20" s="454">
        <v>51</v>
      </c>
      <c r="I20" s="454">
        <v>1720.9780000000001</v>
      </c>
      <c r="J20" s="454">
        <v>82</v>
      </c>
      <c r="K20" s="454">
        <v>1735.0700000000002</v>
      </c>
    </row>
    <row r="21" spans="1:11" ht="18" customHeight="1" x14ac:dyDescent="0.2">
      <c r="A21" s="955" t="s">
        <v>1146</v>
      </c>
      <c r="B21" s="454">
        <v>4</v>
      </c>
      <c r="C21" s="454">
        <v>6.1890000000000001</v>
      </c>
      <c r="D21" s="454">
        <v>0</v>
      </c>
      <c r="E21" s="454">
        <v>0</v>
      </c>
      <c r="F21" s="454">
        <v>0</v>
      </c>
      <c r="G21" s="454">
        <v>0</v>
      </c>
      <c r="H21" s="454">
        <v>37</v>
      </c>
      <c r="I21" s="454">
        <v>1250.461</v>
      </c>
      <c r="J21" s="454">
        <v>41</v>
      </c>
      <c r="K21" s="454">
        <v>1256.6500000000001</v>
      </c>
    </row>
    <row r="22" spans="1:11" ht="18" customHeight="1" x14ac:dyDescent="0.2">
      <c r="A22" s="955" t="s">
        <v>1147</v>
      </c>
      <c r="B22" s="454">
        <v>131</v>
      </c>
      <c r="C22" s="454">
        <v>2365.029</v>
      </c>
      <c r="D22" s="454">
        <v>5</v>
      </c>
      <c r="E22" s="454">
        <v>9.2579999999999991</v>
      </c>
      <c r="F22" s="454">
        <v>0</v>
      </c>
      <c r="G22" s="454">
        <v>0</v>
      </c>
      <c r="H22" s="454">
        <v>957</v>
      </c>
      <c r="I22" s="454">
        <v>455145.67416599998</v>
      </c>
      <c r="J22" s="454">
        <v>1093</v>
      </c>
      <c r="K22" s="454">
        <v>457519.96116599999</v>
      </c>
    </row>
    <row r="23" spans="1:11" ht="18" customHeight="1" x14ac:dyDescent="0.2">
      <c r="A23" s="955" t="s">
        <v>1148</v>
      </c>
      <c r="B23" s="454">
        <v>177</v>
      </c>
      <c r="C23" s="454">
        <v>593.07899999999995</v>
      </c>
      <c r="D23" s="454">
        <v>11</v>
      </c>
      <c r="E23" s="454">
        <v>7.93</v>
      </c>
      <c r="F23" s="454">
        <v>1</v>
      </c>
      <c r="G23" s="454">
        <v>4.9459999999999997</v>
      </c>
      <c r="H23" s="454">
        <v>609</v>
      </c>
      <c r="I23" s="454">
        <v>12401.108</v>
      </c>
      <c r="J23" s="454">
        <v>798</v>
      </c>
      <c r="K23" s="454">
        <v>13007.063</v>
      </c>
    </row>
    <row r="24" spans="1:11" ht="18" customHeight="1" x14ac:dyDescent="0.2">
      <c r="A24" s="955" t="s">
        <v>1149</v>
      </c>
      <c r="B24" s="454">
        <v>80</v>
      </c>
      <c r="C24" s="454">
        <v>310.26100000000002</v>
      </c>
      <c r="D24" s="454">
        <v>6</v>
      </c>
      <c r="E24" s="454">
        <v>9.2059999999999995</v>
      </c>
      <c r="F24" s="454">
        <v>0</v>
      </c>
      <c r="G24" s="454">
        <v>0</v>
      </c>
      <c r="H24" s="454">
        <v>128</v>
      </c>
      <c r="I24" s="454">
        <v>4020.672</v>
      </c>
      <c r="J24" s="454">
        <v>214</v>
      </c>
      <c r="K24" s="454">
        <v>4340.1390000000001</v>
      </c>
    </row>
    <row r="25" spans="1:11" ht="18" customHeight="1" x14ac:dyDescent="0.2">
      <c r="A25" s="955" t="s">
        <v>523</v>
      </c>
      <c r="B25" s="454">
        <v>320</v>
      </c>
      <c r="C25" s="454">
        <v>3627.3539999999998</v>
      </c>
      <c r="D25" s="454">
        <v>17</v>
      </c>
      <c r="E25" s="454">
        <v>132.495</v>
      </c>
      <c r="F25" s="454">
        <v>7</v>
      </c>
      <c r="G25" s="454">
        <v>1594.7239999999999</v>
      </c>
      <c r="H25" s="454">
        <v>623</v>
      </c>
      <c r="I25" s="454">
        <v>32616.639552000001</v>
      </c>
      <c r="J25" s="454">
        <v>967</v>
      </c>
      <c r="K25" s="454">
        <v>37971.212551999997</v>
      </c>
    </row>
    <row r="26" spans="1:11" ht="18" customHeight="1" x14ac:dyDescent="0.2">
      <c r="A26" s="955" t="s">
        <v>524</v>
      </c>
      <c r="B26" s="454">
        <v>6851</v>
      </c>
      <c r="C26" s="454">
        <v>16118.675999999999</v>
      </c>
      <c r="D26" s="454">
        <v>340</v>
      </c>
      <c r="E26" s="454">
        <v>633.14099999999996</v>
      </c>
      <c r="F26" s="454">
        <v>3</v>
      </c>
      <c r="G26" s="454">
        <v>0</v>
      </c>
      <c r="H26" s="454">
        <v>4603</v>
      </c>
      <c r="I26" s="454">
        <v>55695.805653000003</v>
      </c>
      <c r="J26" s="454">
        <v>11797</v>
      </c>
      <c r="K26" s="454">
        <v>72447.622652999999</v>
      </c>
    </row>
    <row r="27" spans="1:11" ht="18" customHeight="1" x14ac:dyDescent="0.2">
      <c r="A27" s="955" t="s">
        <v>1150</v>
      </c>
      <c r="B27" s="454">
        <v>43</v>
      </c>
      <c r="C27" s="454">
        <v>170.702</v>
      </c>
      <c r="D27" s="454">
        <v>0</v>
      </c>
      <c r="E27" s="454">
        <v>0</v>
      </c>
      <c r="F27" s="454">
        <v>0</v>
      </c>
      <c r="G27" s="454">
        <v>0</v>
      </c>
      <c r="H27" s="454">
        <v>125</v>
      </c>
      <c r="I27" s="454">
        <v>1806.5806520000001</v>
      </c>
      <c r="J27" s="454">
        <v>168</v>
      </c>
      <c r="K27" s="454">
        <v>1977.2826520000001</v>
      </c>
    </row>
    <row r="28" spans="1:11" ht="18" customHeight="1" x14ac:dyDescent="0.2">
      <c r="A28" s="955" t="s">
        <v>1151</v>
      </c>
      <c r="B28" s="454">
        <v>16</v>
      </c>
      <c r="C28" s="454">
        <v>40.362000000000002</v>
      </c>
      <c r="D28" s="454">
        <v>1</v>
      </c>
      <c r="E28" s="454">
        <v>3.7429999999999999</v>
      </c>
      <c r="F28" s="454">
        <v>0</v>
      </c>
      <c r="G28" s="454">
        <v>0</v>
      </c>
      <c r="H28" s="454">
        <v>101</v>
      </c>
      <c r="I28" s="454">
        <v>1410.779</v>
      </c>
      <c r="J28" s="454">
        <v>118</v>
      </c>
      <c r="K28" s="454">
        <v>1454.884</v>
      </c>
    </row>
    <row r="29" spans="1:11" ht="18" customHeight="1" x14ac:dyDescent="0.2">
      <c r="A29" s="956" t="s">
        <v>1152</v>
      </c>
      <c r="B29" s="454">
        <v>74</v>
      </c>
      <c r="C29" s="454">
        <v>230.95400000000001</v>
      </c>
      <c r="D29" s="454">
        <v>7</v>
      </c>
      <c r="E29" s="454">
        <v>13.451000000000001</v>
      </c>
      <c r="F29" s="454">
        <v>2</v>
      </c>
      <c r="G29" s="454">
        <v>0</v>
      </c>
      <c r="H29" s="454">
        <v>336</v>
      </c>
      <c r="I29" s="454">
        <v>7714.6140009999999</v>
      </c>
      <c r="J29" s="454">
        <v>419</v>
      </c>
      <c r="K29" s="454">
        <v>7959.0190009999997</v>
      </c>
    </row>
    <row r="30" spans="1:11" ht="18" customHeight="1" x14ac:dyDescent="0.2">
      <c r="A30" s="955" t="s">
        <v>1153</v>
      </c>
      <c r="B30" s="454">
        <v>15</v>
      </c>
      <c r="C30" s="454">
        <v>84.728999999999999</v>
      </c>
      <c r="D30" s="454">
        <v>1</v>
      </c>
      <c r="E30" s="454">
        <v>1.071</v>
      </c>
      <c r="F30" s="454">
        <v>1</v>
      </c>
      <c r="G30" s="454">
        <v>0</v>
      </c>
      <c r="H30" s="454">
        <v>152</v>
      </c>
      <c r="I30" s="454">
        <v>3462.8710000000001</v>
      </c>
      <c r="J30" s="454">
        <v>169</v>
      </c>
      <c r="K30" s="454">
        <v>3548.6710000000003</v>
      </c>
    </row>
    <row r="31" spans="1:11" ht="18" customHeight="1" x14ac:dyDescent="0.2">
      <c r="A31" s="955" t="s">
        <v>1154</v>
      </c>
      <c r="B31" s="454">
        <v>103</v>
      </c>
      <c r="C31" s="454">
        <v>310.77</v>
      </c>
      <c r="D31" s="454">
        <v>10</v>
      </c>
      <c r="E31" s="454">
        <v>32.44</v>
      </c>
      <c r="F31" s="454">
        <v>0</v>
      </c>
      <c r="G31" s="454">
        <v>0</v>
      </c>
      <c r="H31" s="454">
        <v>778</v>
      </c>
      <c r="I31" s="454">
        <v>4214.451</v>
      </c>
      <c r="J31" s="454">
        <v>891</v>
      </c>
      <c r="K31" s="454">
        <v>4557.6610000000001</v>
      </c>
    </row>
    <row r="32" spans="1:11" ht="18" customHeight="1" x14ac:dyDescent="0.2">
      <c r="A32" s="955" t="s">
        <v>1155</v>
      </c>
      <c r="B32" s="454">
        <v>6568</v>
      </c>
      <c r="C32" s="454">
        <v>15164.849</v>
      </c>
      <c r="D32" s="454">
        <v>318</v>
      </c>
      <c r="E32" s="454">
        <v>568.51200000000006</v>
      </c>
      <c r="F32" s="454">
        <v>0</v>
      </c>
      <c r="G32" s="454">
        <v>0</v>
      </c>
      <c r="H32" s="454">
        <v>3086</v>
      </c>
      <c r="I32" s="454">
        <v>36977.705000000002</v>
      </c>
      <c r="J32" s="454">
        <v>9972</v>
      </c>
      <c r="K32" s="454">
        <v>52711.066000000006</v>
      </c>
    </row>
    <row r="33" spans="1:11" ht="18" customHeight="1" x14ac:dyDescent="0.2">
      <c r="A33" s="955" t="s">
        <v>1156</v>
      </c>
      <c r="B33" s="454">
        <v>32</v>
      </c>
      <c r="C33" s="454">
        <v>116.31</v>
      </c>
      <c r="D33" s="454">
        <v>3</v>
      </c>
      <c r="E33" s="454">
        <v>13.923999999999999</v>
      </c>
      <c r="F33" s="454">
        <v>0</v>
      </c>
      <c r="G33" s="454">
        <v>0</v>
      </c>
      <c r="H33" s="454">
        <v>25</v>
      </c>
      <c r="I33" s="454">
        <v>108.80500000000001</v>
      </c>
      <c r="J33" s="454">
        <v>60</v>
      </c>
      <c r="K33" s="454">
        <v>239.03900000000002</v>
      </c>
    </row>
    <row r="34" spans="1:11" ht="18" customHeight="1" x14ac:dyDescent="0.2">
      <c r="A34" s="955" t="s">
        <v>525</v>
      </c>
      <c r="B34" s="454">
        <v>2911</v>
      </c>
      <c r="C34" s="454">
        <v>5624.0280030000004</v>
      </c>
      <c r="D34" s="454">
        <v>98</v>
      </c>
      <c r="E34" s="454">
        <v>122.631029</v>
      </c>
      <c r="F34" s="454">
        <v>15</v>
      </c>
      <c r="G34" s="454">
        <v>107.27</v>
      </c>
      <c r="H34" s="454">
        <v>3456</v>
      </c>
      <c r="I34" s="454">
        <v>46252.054100000001</v>
      </c>
      <c r="J34" s="454">
        <v>6480</v>
      </c>
      <c r="K34" s="454">
        <v>52105.983132000001</v>
      </c>
    </row>
    <row r="35" spans="1:11" ht="18" customHeight="1" x14ac:dyDescent="0.2">
      <c r="A35" s="955" t="s">
        <v>1157</v>
      </c>
      <c r="B35" s="454">
        <v>194</v>
      </c>
      <c r="C35" s="454">
        <v>501.18799999999999</v>
      </c>
      <c r="D35" s="454">
        <v>2</v>
      </c>
      <c r="E35" s="454">
        <v>13.05</v>
      </c>
      <c r="F35" s="454">
        <v>0</v>
      </c>
      <c r="G35" s="454">
        <v>0</v>
      </c>
      <c r="H35" s="454">
        <v>456</v>
      </c>
      <c r="I35" s="454">
        <v>2704.62</v>
      </c>
      <c r="J35" s="454">
        <v>652</v>
      </c>
      <c r="K35" s="454">
        <v>3218.8579999999997</v>
      </c>
    </row>
    <row r="36" spans="1:11" ht="18" customHeight="1" x14ac:dyDescent="0.2">
      <c r="A36" s="955" t="s">
        <v>1158</v>
      </c>
      <c r="B36" s="454">
        <v>6</v>
      </c>
      <c r="C36" s="454">
        <v>15.625</v>
      </c>
      <c r="D36" s="454">
        <v>0</v>
      </c>
      <c r="E36" s="454">
        <v>0</v>
      </c>
      <c r="F36" s="454">
        <v>0</v>
      </c>
      <c r="G36" s="454">
        <v>0</v>
      </c>
      <c r="H36" s="454">
        <v>32</v>
      </c>
      <c r="I36" s="454">
        <v>136.34</v>
      </c>
      <c r="J36" s="454">
        <v>38</v>
      </c>
      <c r="K36" s="454">
        <v>151.965</v>
      </c>
    </row>
    <row r="37" spans="1:11" ht="18" customHeight="1" x14ac:dyDescent="0.2">
      <c r="A37" s="955" t="s">
        <v>1159</v>
      </c>
      <c r="B37" s="454">
        <v>274</v>
      </c>
      <c r="C37" s="454">
        <v>1191.473</v>
      </c>
      <c r="D37" s="454">
        <v>6</v>
      </c>
      <c r="E37" s="454">
        <v>44.063999999999993</v>
      </c>
      <c r="F37" s="454">
        <v>0</v>
      </c>
      <c r="G37" s="454">
        <v>0</v>
      </c>
      <c r="H37" s="454">
        <v>671</v>
      </c>
      <c r="I37" s="454">
        <v>13330.1291</v>
      </c>
      <c r="J37" s="454">
        <v>951</v>
      </c>
      <c r="K37" s="454">
        <v>14565.6661</v>
      </c>
    </row>
    <row r="38" spans="1:11" ht="18" customHeight="1" x14ac:dyDescent="0.2">
      <c r="A38" s="955" t="s">
        <v>1160</v>
      </c>
      <c r="B38" s="454">
        <v>5</v>
      </c>
      <c r="C38" s="454">
        <v>414.23200000000003</v>
      </c>
      <c r="D38" s="454">
        <v>1</v>
      </c>
      <c r="E38" s="454">
        <v>10.66</v>
      </c>
      <c r="F38" s="454">
        <v>0</v>
      </c>
      <c r="G38" s="454">
        <v>0</v>
      </c>
      <c r="H38" s="454">
        <v>667</v>
      </c>
      <c r="I38" s="454">
        <v>2574.6460000000002</v>
      </c>
      <c r="J38" s="454">
        <v>673</v>
      </c>
      <c r="K38" s="454">
        <v>2999.5380000000005</v>
      </c>
    </row>
    <row r="39" spans="1:11" ht="18" customHeight="1" x14ac:dyDescent="0.2">
      <c r="A39" s="955" t="s">
        <v>1161</v>
      </c>
      <c r="B39" s="454">
        <v>41</v>
      </c>
      <c r="C39" s="454">
        <v>187.12100000000001</v>
      </c>
      <c r="D39" s="454">
        <v>2</v>
      </c>
      <c r="E39" s="454">
        <v>2.6259999999999999</v>
      </c>
      <c r="F39" s="454">
        <v>0</v>
      </c>
      <c r="G39" s="454">
        <v>0</v>
      </c>
      <c r="H39" s="454">
        <v>22</v>
      </c>
      <c r="I39" s="454">
        <v>298.928</v>
      </c>
      <c r="J39" s="454">
        <v>65</v>
      </c>
      <c r="K39" s="454">
        <v>488.67500000000001</v>
      </c>
    </row>
    <row r="40" spans="1:11" ht="18" customHeight="1" x14ac:dyDescent="0.2">
      <c r="A40" s="955" t="s">
        <v>1162</v>
      </c>
      <c r="B40" s="454">
        <v>2391</v>
      </c>
      <c r="C40" s="454">
        <v>3314.3890029999998</v>
      </c>
      <c r="D40" s="454">
        <v>87</v>
      </c>
      <c r="E40" s="454">
        <v>52.231028999999999</v>
      </c>
      <c r="F40" s="454">
        <v>15</v>
      </c>
      <c r="G40" s="454">
        <v>107.27</v>
      </c>
      <c r="H40" s="454">
        <v>1608</v>
      </c>
      <c r="I40" s="454">
        <v>27207.391</v>
      </c>
      <c r="J40" s="454">
        <v>4101</v>
      </c>
      <c r="K40" s="454">
        <v>30681.281031999999</v>
      </c>
    </row>
    <row r="41" spans="1:11" ht="18" customHeight="1" x14ac:dyDescent="0.2">
      <c r="A41" s="955" t="s">
        <v>526</v>
      </c>
      <c r="B41" s="454">
        <v>613</v>
      </c>
      <c r="C41" s="454">
        <v>1650.38648539</v>
      </c>
      <c r="D41" s="454">
        <v>183</v>
      </c>
      <c r="E41" s="454">
        <v>692.61030333999997</v>
      </c>
      <c r="F41" s="454">
        <v>2</v>
      </c>
      <c r="G41" s="454">
        <v>28.428999999999998</v>
      </c>
      <c r="H41" s="454">
        <v>757</v>
      </c>
      <c r="I41" s="454">
        <v>24088.60661785</v>
      </c>
      <c r="J41" s="454">
        <v>1555</v>
      </c>
      <c r="K41" s="454">
        <v>26460.032406580001</v>
      </c>
    </row>
    <row r="42" spans="1:11" ht="18" customHeight="1" x14ac:dyDescent="0.2">
      <c r="A42" s="955" t="s">
        <v>527</v>
      </c>
      <c r="B42" s="454">
        <v>453</v>
      </c>
      <c r="C42" s="454">
        <v>2336.4092737000001</v>
      </c>
      <c r="D42" s="454">
        <v>92</v>
      </c>
      <c r="E42" s="454">
        <v>195.21899999999999</v>
      </c>
      <c r="F42" s="454">
        <v>4</v>
      </c>
      <c r="G42" s="454">
        <v>23.689</v>
      </c>
      <c r="H42" s="454">
        <v>654</v>
      </c>
      <c r="I42" s="454">
        <v>12357.073</v>
      </c>
      <c r="J42" s="454">
        <v>1203</v>
      </c>
      <c r="K42" s="454">
        <v>14912.390273700001</v>
      </c>
    </row>
    <row r="43" spans="1:11" ht="18" customHeight="1" x14ac:dyDescent="0.2">
      <c r="A43" s="955" t="s">
        <v>1163</v>
      </c>
      <c r="B43" s="454">
        <v>442</v>
      </c>
      <c r="C43" s="454">
        <v>2316.581115</v>
      </c>
      <c r="D43" s="454">
        <v>89</v>
      </c>
      <c r="E43" s="454">
        <v>193.11799999999999</v>
      </c>
      <c r="F43" s="454">
        <v>4</v>
      </c>
      <c r="G43" s="454">
        <v>23.689</v>
      </c>
      <c r="H43" s="454">
        <v>643</v>
      </c>
      <c r="I43" s="454">
        <v>12294.33</v>
      </c>
      <c r="J43" s="454">
        <v>1178</v>
      </c>
      <c r="K43" s="454">
        <v>14827.718115</v>
      </c>
    </row>
    <row r="44" spans="1:11" ht="18" customHeight="1" x14ac:dyDescent="0.2">
      <c r="A44" s="955" t="s">
        <v>1164</v>
      </c>
      <c r="B44" s="454">
        <v>5</v>
      </c>
      <c r="C44" s="454">
        <v>18.681158700000001</v>
      </c>
      <c r="D44" s="454">
        <v>0</v>
      </c>
      <c r="E44" s="454">
        <v>0</v>
      </c>
      <c r="F44" s="454">
        <v>0</v>
      </c>
      <c r="G44" s="454">
        <v>0</v>
      </c>
      <c r="H44" s="454">
        <v>2</v>
      </c>
      <c r="I44" s="454">
        <v>9.9660000000000011</v>
      </c>
      <c r="J44" s="454">
        <v>7</v>
      </c>
      <c r="K44" s="454">
        <v>28.647158700000002</v>
      </c>
    </row>
    <row r="45" spans="1:11" ht="18" customHeight="1" x14ac:dyDescent="0.2">
      <c r="A45" s="955" t="s">
        <v>1165</v>
      </c>
      <c r="B45" s="454">
        <v>6</v>
      </c>
      <c r="C45" s="454">
        <v>1.147</v>
      </c>
      <c r="D45" s="454">
        <v>3</v>
      </c>
      <c r="E45" s="454">
        <v>2.101</v>
      </c>
      <c r="F45" s="454">
        <v>0</v>
      </c>
      <c r="G45" s="454">
        <v>0</v>
      </c>
      <c r="H45" s="454">
        <v>9</v>
      </c>
      <c r="I45" s="454">
        <v>52.777000000000001</v>
      </c>
      <c r="J45" s="454">
        <v>18</v>
      </c>
      <c r="K45" s="454">
        <v>56.024999999999999</v>
      </c>
    </row>
    <row r="46" spans="1:11" ht="18" customHeight="1" x14ac:dyDescent="0.2">
      <c r="A46" s="955" t="s">
        <v>1166</v>
      </c>
      <c r="B46" s="454">
        <v>38</v>
      </c>
      <c r="C46" s="454">
        <v>103.39448072</v>
      </c>
      <c r="D46" s="454">
        <v>5</v>
      </c>
      <c r="E46" s="454">
        <v>11.036</v>
      </c>
      <c r="F46" s="454">
        <v>0</v>
      </c>
      <c r="G46" s="454">
        <v>0</v>
      </c>
      <c r="H46" s="454">
        <v>76</v>
      </c>
      <c r="I46" s="454">
        <v>2118.0756000000001</v>
      </c>
      <c r="J46" s="454">
        <v>119</v>
      </c>
      <c r="K46" s="454">
        <v>2232.5060807200002</v>
      </c>
    </row>
    <row r="47" spans="1:11" ht="18" customHeight="1" x14ac:dyDescent="0.2">
      <c r="A47" s="955" t="s">
        <v>529</v>
      </c>
      <c r="B47" s="454">
        <v>24337</v>
      </c>
      <c r="C47" s="454">
        <v>28865.686465409999</v>
      </c>
      <c r="D47" s="454">
        <v>4257</v>
      </c>
      <c r="E47" s="454">
        <v>3555.808</v>
      </c>
      <c r="F47" s="454">
        <v>23</v>
      </c>
      <c r="G47" s="454">
        <v>255.71199999999999</v>
      </c>
      <c r="H47" s="454">
        <v>1682</v>
      </c>
      <c r="I47" s="454">
        <v>23095.931</v>
      </c>
      <c r="J47" s="454">
        <v>30299</v>
      </c>
      <c r="K47" s="454">
        <v>55773.13746541</v>
      </c>
    </row>
    <row r="48" spans="1:11" s="356" customFormat="1" ht="18" customHeight="1" x14ac:dyDescent="0.25">
      <c r="A48" s="957" t="s">
        <v>1167</v>
      </c>
      <c r="B48" s="451">
        <v>0</v>
      </c>
      <c r="C48" s="451">
        <v>0</v>
      </c>
      <c r="D48" s="451">
        <v>0</v>
      </c>
      <c r="E48" s="451">
        <v>0</v>
      </c>
      <c r="F48" s="451">
        <v>0</v>
      </c>
      <c r="G48" s="451">
        <v>0</v>
      </c>
      <c r="H48" s="451">
        <v>5851</v>
      </c>
      <c r="I48" s="451">
        <v>10175.458000000001</v>
      </c>
      <c r="J48" s="451">
        <v>5851</v>
      </c>
      <c r="K48" s="451">
        <v>10175.458000000001</v>
      </c>
    </row>
    <row r="49" spans="1:11" ht="18" customHeight="1" x14ac:dyDescent="0.2">
      <c r="A49" s="955" t="s">
        <v>1243</v>
      </c>
      <c r="B49" s="454">
        <v>0</v>
      </c>
      <c r="C49" s="454">
        <v>0</v>
      </c>
      <c r="D49" s="454">
        <v>0</v>
      </c>
      <c r="E49" s="454">
        <v>0</v>
      </c>
      <c r="F49" s="454">
        <v>0</v>
      </c>
      <c r="G49" s="454">
        <v>0</v>
      </c>
      <c r="H49" s="454">
        <v>27</v>
      </c>
      <c r="I49" s="454">
        <v>1488.519</v>
      </c>
      <c r="J49" s="454">
        <v>27</v>
      </c>
      <c r="K49" s="454">
        <v>1488.519</v>
      </c>
    </row>
    <row r="50" spans="1:11" ht="18" customHeight="1" x14ac:dyDescent="0.2">
      <c r="A50" s="955" t="s">
        <v>1244</v>
      </c>
      <c r="B50" s="454">
        <v>0</v>
      </c>
      <c r="C50" s="454">
        <v>0</v>
      </c>
      <c r="D50" s="454">
        <v>0</v>
      </c>
      <c r="E50" s="454">
        <v>0</v>
      </c>
      <c r="F50" s="454">
        <v>0</v>
      </c>
      <c r="G50" s="454">
        <v>0</v>
      </c>
      <c r="H50" s="454">
        <v>156</v>
      </c>
      <c r="I50" s="454">
        <v>7706.74</v>
      </c>
      <c r="J50" s="454">
        <v>156</v>
      </c>
      <c r="K50" s="454">
        <v>7706.74</v>
      </c>
    </row>
    <row r="51" spans="1:11" ht="18" customHeight="1" x14ac:dyDescent="0.2">
      <c r="A51" s="956" t="s">
        <v>1245</v>
      </c>
      <c r="B51" s="454">
        <v>0</v>
      </c>
      <c r="C51" s="454">
        <v>0</v>
      </c>
      <c r="D51" s="454">
        <v>0</v>
      </c>
      <c r="E51" s="454">
        <v>0</v>
      </c>
      <c r="F51" s="454">
        <v>0</v>
      </c>
      <c r="G51" s="454">
        <v>0</v>
      </c>
      <c r="H51" s="454">
        <v>5668</v>
      </c>
      <c r="I51" s="454">
        <v>980.19900000000007</v>
      </c>
      <c r="J51" s="454">
        <v>5668</v>
      </c>
      <c r="K51" s="454">
        <v>980.19900000000007</v>
      </c>
    </row>
    <row r="52" spans="1:11" s="356" customFormat="1" ht="18" customHeight="1" x14ac:dyDescent="0.25">
      <c r="A52" s="957" t="s">
        <v>1170</v>
      </c>
      <c r="B52" s="451">
        <v>4602007</v>
      </c>
      <c r="C52" s="451">
        <v>1052343.09672371</v>
      </c>
      <c r="D52" s="451">
        <v>1334565</v>
      </c>
      <c r="E52" s="451">
        <v>113939.7466652</v>
      </c>
      <c r="F52" s="451">
        <v>2681</v>
      </c>
      <c r="G52" s="451">
        <v>15984.974</v>
      </c>
      <c r="H52" s="451">
        <v>267</v>
      </c>
      <c r="I52" s="451">
        <v>246.43</v>
      </c>
      <c r="J52" s="451">
        <v>5939520</v>
      </c>
      <c r="K52" s="451">
        <v>1182514.2473889098</v>
      </c>
    </row>
    <row r="53" spans="1:11" ht="18" customHeight="1" x14ac:dyDescent="0.2">
      <c r="A53" s="955" t="s">
        <v>1246</v>
      </c>
      <c r="B53" s="454">
        <v>158130</v>
      </c>
      <c r="C53" s="454">
        <v>269495.73969900003</v>
      </c>
      <c r="D53" s="454">
        <v>28798</v>
      </c>
      <c r="E53" s="454">
        <v>38675.900335999999</v>
      </c>
      <c r="F53" s="454">
        <v>2</v>
      </c>
      <c r="G53" s="454">
        <v>9.9000000000000005E-2</v>
      </c>
      <c r="H53" s="454">
        <v>0</v>
      </c>
      <c r="I53" s="454">
        <v>0</v>
      </c>
      <c r="J53" s="454">
        <v>186930</v>
      </c>
      <c r="K53" s="454">
        <v>308171.73903500004</v>
      </c>
    </row>
    <row r="54" spans="1:11" ht="18" customHeight="1" x14ac:dyDescent="0.2">
      <c r="A54" s="955" t="s">
        <v>1247</v>
      </c>
      <c r="B54" s="454">
        <v>72457</v>
      </c>
      <c r="C54" s="454">
        <v>212170.79775100001</v>
      </c>
      <c r="D54" s="454">
        <v>14347</v>
      </c>
      <c r="E54" s="454">
        <v>21354.159181999999</v>
      </c>
      <c r="F54" s="454">
        <v>1</v>
      </c>
      <c r="G54" s="454">
        <v>9.9000000000000005E-2</v>
      </c>
      <c r="H54" s="454">
        <v>0</v>
      </c>
      <c r="I54" s="454">
        <v>0</v>
      </c>
      <c r="J54" s="454">
        <v>86805</v>
      </c>
      <c r="K54" s="454">
        <v>233525.055933</v>
      </c>
    </row>
    <row r="55" spans="1:11" ht="18" customHeight="1" x14ac:dyDescent="0.2">
      <c r="A55" s="955" t="s">
        <v>1248</v>
      </c>
      <c r="B55" s="454">
        <v>47230</v>
      </c>
      <c r="C55" s="454">
        <v>49926.821318000002</v>
      </c>
      <c r="D55" s="454">
        <v>9601</v>
      </c>
      <c r="E55" s="454">
        <v>16574.849290999999</v>
      </c>
      <c r="F55" s="454">
        <v>0</v>
      </c>
      <c r="G55" s="454">
        <v>0</v>
      </c>
      <c r="H55" s="454">
        <v>0</v>
      </c>
      <c r="I55" s="454">
        <v>0</v>
      </c>
      <c r="J55" s="454">
        <v>56831</v>
      </c>
      <c r="K55" s="454">
        <v>66501.670608999993</v>
      </c>
    </row>
    <row r="56" spans="1:11" ht="18" customHeight="1" x14ac:dyDescent="0.2">
      <c r="A56" s="955" t="s">
        <v>1249</v>
      </c>
      <c r="B56" s="454">
        <v>38443</v>
      </c>
      <c r="C56" s="454">
        <v>7398.1206299999994</v>
      </c>
      <c r="D56" s="454">
        <v>4850</v>
      </c>
      <c r="E56" s="454">
        <v>746.89186299999994</v>
      </c>
      <c r="F56" s="454">
        <v>1</v>
      </c>
      <c r="G56" s="454">
        <v>0</v>
      </c>
      <c r="H56" s="454">
        <v>0</v>
      </c>
      <c r="I56" s="454">
        <v>0</v>
      </c>
      <c r="J56" s="454">
        <v>43294</v>
      </c>
      <c r="K56" s="454">
        <v>8145.0124929999993</v>
      </c>
    </row>
    <row r="57" spans="1:11" ht="18" customHeight="1" x14ac:dyDescent="0.2">
      <c r="A57" s="955" t="s">
        <v>1250</v>
      </c>
      <c r="B57" s="454">
        <v>4439294</v>
      </c>
      <c r="C57" s="454">
        <v>782271.24002470996</v>
      </c>
      <c r="D57" s="454">
        <v>1305603</v>
      </c>
      <c r="E57" s="454">
        <v>75245.8553292</v>
      </c>
      <c r="F57" s="454">
        <v>2674</v>
      </c>
      <c r="G57" s="454">
        <v>15984.156000000001</v>
      </c>
      <c r="H57" s="454">
        <v>267</v>
      </c>
      <c r="I57" s="454">
        <v>246.43</v>
      </c>
      <c r="J57" s="454">
        <v>5747838</v>
      </c>
      <c r="K57" s="454">
        <v>873747.68135391001</v>
      </c>
    </row>
    <row r="58" spans="1:11" ht="18" customHeight="1" x14ac:dyDescent="0.2">
      <c r="A58" s="955" t="s">
        <v>1247</v>
      </c>
      <c r="B58" s="454">
        <v>27703</v>
      </c>
      <c r="C58" s="454">
        <v>165155.24600000001</v>
      </c>
      <c r="D58" s="454">
        <v>3754</v>
      </c>
      <c r="E58" s="454">
        <v>18720.004000000001</v>
      </c>
      <c r="F58" s="454">
        <v>2461</v>
      </c>
      <c r="G58" s="454">
        <v>15557.731</v>
      </c>
      <c r="H58" s="454">
        <v>0</v>
      </c>
      <c r="I58" s="454">
        <v>0</v>
      </c>
      <c r="J58" s="454">
        <v>33918</v>
      </c>
      <c r="K58" s="454">
        <v>199432.981</v>
      </c>
    </row>
    <row r="59" spans="1:11" ht="18" customHeight="1" x14ac:dyDescent="0.2">
      <c r="A59" s="955" t="s">
        <v>1251</v>
      </c>
      <c r="B59" s="454">
        <v>252549</v>
      </c>
      <c r="C59" s="454">
        <v>237227.30512459</v>
      </c>
      <c r="D59" s="454">
        <v>21607</v>
      </c>
      <c r="E59" s="454">
        <v>19734.641</v>
      </c>
      <c r="F59" s="454">
        <v>189</v>
      </c>
      <c r="G59" s="454">
        <v>397.69400000000002</v>
      </c>
      <c r="H59" s="454">
        <v>0</v>
      </c>
      <c r="I59" s="454">
        <v>0</v>
      </c>
      <c r="J59" s="454">
        <v>274345</v>
      </c>
      <c r="K59" s="454">
        <v>257359.64012458999</v>
      </c>
    </row>
    <row r="60" spans="1:11" ht="18" customHeight="1" x14ac:dyDescent="0.2">
      <c r="A60" s="955" t="s">
        <v>1252</v>
      </c>
      <c r="B60" s="454">
        <v>1642189</v>
      </c>
      <c r="C60" s="454">
        <v>128042.777063</v>
      </c>
      <c r="D60" s="454">
        <v>189570</v>
      </c>
      <c r="E60" s="454">
        <v>12302.563092</v>
      </c>
      <c r="F60" s="454">
        <v>0</v>
      </c>
      <c r="G60" s="454">
        <v>0</v>
      </c>
      <c r="H60" s="454">
        <v>267</v>
      </c>
      <c r="I60" s="454">
        <v>246.43</v>
      </c>
      <c r="J60" s="454">
        <v>1832026</v>
      </c>
      <c r="K60" s="454">
        <v>140591.77015500001</v>
      </c>
    </row>
    <row r="61" spans="1:11" ht="18" customHeight="1" x14ac:dyDescent="0.2">
      <c r="A61" s="955" t="s">
        <v>1253</v>
      </c>
      <c r="B61" s="454">
        <v>32265</v>
      </c>
      <c r="C61" s="454">
        <v>6845.7850010000002</v>
      </c>
      <c r="D61" s="454">
        <v>16373</v>
      </c>
      <c r="E61" s="454">
        <v>1828.635708</v>
      </c>
      <c r="F61" s="454">
        <v>12</v>
      </c>
      <c r="G61" s="454">
        <v>14.228999999999999</v>
      </c>
      <c r="H61" s="454">
        <v>0</v>
      </c>
      <c r="I61" s="454">
        <v>0</v>
      </c>
      <c r="J61" s="454">
        <v>48650</v>
      </c>
      <c r="K61" s="454">
        <v>8688.6497089999993</v>
      </c>
    </row>
    <row r="62" spans="1:11" ht="18" customHeight="1" x14ac:dyDescent="0.2">
      <c r="A62" s="955" t="s">
        <v>1254</v>
      </c>
      <c r="B62" s="454">
        <v>2484588</v>
      </c>
      <c r="C62" s="454">
        <v>245000.12683612001</v>
      </c>
      <c r="D62" s="454">
        <v>1074299</v>
      </c>
      <c r="E62" s="454">
        <v>22660.011529200001</v>
      </c>
      <c r="F62" s="454">
        <v>12</v>
      </c>
      <c r="G62" s="454">
        <v>14.502000000000001</v>
      </c>
      <c r="H62" s="454">
        <v>0</v>
      </c>
      <c r="I62" s="454">
        <v>0</v>
      </c>
      <c r="J62" s="454">
        <v>3558899</v>
      </c>
      <c r="K62" s="454">
        <v>267674.64036531997</v>
      </c>
    </row>
    <row r="63" spans="1:11" ht="18" customHeight="1" x14ac:dyDescent="0.2">
      <c r="A63" s="955" t="s">
        <v>1255</v>
      </c>
      <c r="B63" s="454">
        <v>4583</v>
      </c>
      <c r="C63" s="454">
        <v>576.11699999999996</v>
      </c>
      <c r="D63" s="454">
        <v>164</v>
      </c>
      <c r="E63" s="454">
        <v>17.991</v>
      </c>
      <c r="F63" s="454">
        <v>5</v>
      </c>
      <c r="G63" s="454">
        <v>0.71899999999999997</v>
      </c>
      <c r="H63" s="454">
        <v>0</v>
      </c>
      <c r="I63" s="454">
        <v>0</v>
      </c>
      <c r="J63" s="454">
        <v>4752</v>
      </c>
      <c r="K63" s="454">
        <v>594.827</v>
      </c>
    </row>
    <row r="64" spans="1:11" s="356" customFormat="1" ht="18" customHeight="1" x14ac:dyDescent="0.25">
      <c r="A64" s="957" t="s">
        <v>1174</v>
      </c>
      <c r="B64" s="451">
        <v>64</v>
      </c>
      <c r="C64" s="451">
        <v>388.01903607999998</v>
      </c>
      <c r="D64" s="451">
        <v>4</v>
      </c>
      <c r="E64" s="451">
        <v>2.4639796</v>
      </c>
      <c r="F64" s="451">
        <v>0</v>
      </c>
      <c r="G64" s="451">
        <v>0</v>
      </c>
      <c r="H64" s="451">
        <v>11</v>
      </c>
      <c r="I64" s="451">
        <v>1142.9490000000001</v>
      </c>
      <c r="J64" s="451">
        <v>79</v>
      </c>
      <c r="K64" s="451">
        <v>1533.4320156799999</v>
      </c>
    </row>
    <row r="65" spans="1:11" ht="18" customHeight="1" thickBot="1" x14ac:dyDescent="0.25">
      <c r="A65" s="958"/>
      <c r="B65" s="959"/>
      <c r="C65" s="960"/>
      <c r="D65" s="959"/>
      <c r="E65" s="960"/>
      <c r="F65" s="959"/>
      <c r="G65" s="960"/>
      <c r="H65" s="958"/>
      <c r="I65" s="959"/>
      <c r="J65" s="959"/>
      <c r="K65" s="959"/>
    </row>
    <row r="66" spans="1:11" ht="18" customHeight="1" thickBot="1" x14ac:dyDescent="0.25">
      <c r="A66" s="961" t="s">
        <v>287</v>
      </c>
      <c r="B66" s="959">
        <v>5811414</v>
      </c>
      <c r="C66" s="959">
        <v>1989704.65441025</v>
      </c>
      <c r="D66" s="959">
        <v>1399593</v>
      </c>
      <c r="E66" s="959">
        <v>155016.47621912</v>
      </c>
      <c r="F66" s="959">
        <v>3924</v>
      </c>
      <c r="G66" s="959">
        <v>25560.195566529997</v>
      </c>
      <c r="H66" s="959">
        <v>349471</v>
      </c>
      <c r="I66" s="959">
        <v>10945732.745466646</v>
      </c>
      <c r="J66" s="959">
        <v>7564402</v>
      </c>
      <c r="K66" s="959">
        <v>13116014.071662545</v>
      </c>
    </row>
    <row r="67" spans="1:11" x14ac:dyDescent="0.2">
      <c r="A67" s="1197" t="s">
        <v>1386</v>
      </c>
      <c r="B67" s="1197"/>
      <c r="C67" s="1197"/>
      <c r="D67" s="1197"/>
      <c r="E67" s="1197"/>
      <c r="F67" s="1197"/>
      <c r="G67" s="1197"/>
      <c r="H67" s="1197"/>
      <c r="I67" s="1197"/>
      <c r="J67" s="1197"/>
      <c r="K67" s="1197"/>
    </row>
    <row r="68" spans="1:11" x14ac:dyDescent="0.2">
      <c r="A68" s="869" t="s">
        <v>99</v>
      </c>
      <c r="B68" s="870"/>
      <c r="C68" s="870"/>
      <c r="D68" s="870"/>
      <c r="E68" s="870"/>
      <c r="F68" s="870"/>
      <c r="G68" s="870"/>
      <c r="H68" s="870"/>
      <c r="I68" s="870"/>
      <c r="J68" s="870"/>
      <c r="K68" s="870"/>
    </row>
    <row r="69" spans="1:11" s="12" customFormat="1" ht="12.75" x14ac:dyDescent="0.2">
      <c r="A69" s="1198" t="s">
        <v>1670</v>
      </c>
      <c r="B69" s="1198"/>
      <c r="C69" s="1198"/>
      <c r="D69" s="1198"/>
      <c r="E69" s="1198"/>
      <c r="F69" s="1198"/>
      <c r="G69" s="1198"/>
      <c r="H69" s="1198"/>
      <c r="I69" s="1198"/>
      <c r="J69" s="1198"/>
      <c r="K69" s="1198"/>
    </row>
    <row r="70" spans="1:11" s="12" customFormat="1" ht="12.75" x14ac:dyDescent="0.2">
      <c r="A70" s="1199" t="s">
        <v>1667</v>
      </c>
      <c r="B70" s="1199"/>
      <c r="C70" s="1199"/>
      <c r="D70" s="1199"/>
      <c r="E70" s="1199"/>
      <c r="F70" s="1199"/>
      <c r="G70" s="1199"/>
      <c r="H70" s="1199"/>
      <c r="I70" s="1199"/>
      <c r="J70" s="1199"/>
      <c r="K70" s="1199"/>
    </row>
    <row r="71" spans="1:11" ht="26.25" customHeight="1" x14ac:dyDescent="0.2">
      <c r="A71" s="1135" t="s">
        <v>1689</v>
      </c>
      <c r="B71" s="1135"/>
      <c r="C71" s="1135"/>
      <c r="D71" s="1135"/>
      <c r="E71" s="1135"/>
      <c r="F71" s="1135"/>
      <c r="G71" s="1135"/>
      <c r="H71" s="1135"/>
      <c r="I71" s="1135"/>
      <c r="J71" s="1135"/>
      <c r="K71" s="1135"/>
    </row>
    <row r="72" spans="1:11" x14ac:dyDescent="0.2">
      <c r="A72" s="715"/>
      <c r="B72" s="715"/>
      <c r="C72" s="715"/>
      <c r="D72" s="715"/>
      <c r="E72" s="715"/>
      <c r="F72" s="715"/>
      <c r="G72" s="715"/>
      <c r="H72" s="715"/>
      <c r="I72" s="715"/>
      <c r="J72" s="715"/>
      <c r="K72" s="715"/>
    </row>
    <row r="73" spans="1:11" x14ac:dyDescent="0.2">
      <c r="A73" s="715"/>
      <c r="B73" s="715"/>
      <c r="C73" s="715"/>
      <c r="D73" s="715"/>
      <c r="E73" s="715"/>
      <c r="F73" s="715"/>
      <c r="G73" s="715"/>
      <c r="H73" s="715"/>
      <c r="I73" s="715"/>
      <c r="J73" s="715"/>
      <c r="K73" s="715"/>
    </row>
    <row r="74" spans="1:11" x14ac:dyDescent="0.2">
      <c r="A74" s="715"/>
      <c r="B74" s="715"/>
      <c r="C74" s="715"/>
      <c r="D74" s="715"/>
      <c r="E74" s="715"/>
      <c r="F74" s="715"/>
      <c r="G74" s="715"/>
      <c r="H74" s="715"/>
      <c r="I74" s="715"/>
      <c r="J74" s="715"/>
      <c r="K74" s="715"/>
    </row>
    <row r="75" spans="1:11" x14ac:dyDescent="0.2">
      <c r="A75" s="715"/>
      <c r="B75" s="715"/>
      <c r="C75" s="715"/>
      <c r="D75" s="715"/>
      <c r="E75" s="715"/>
      <c r="F75" s="715"/>
      <c r="G75" s="715"/>
      <c r="H75" s="715"/>
      <c r="I75" s="715"/>
      <c r="J75" s="715"/>
      <c r="K75" s="715"/>
    </row>
    <row r="76" spans="1:11" x14ac:dyDescent="0.2">
      <c r="A76" s="715"/>
      <c r="B76" s="715"/>
      <c r="C76" s="715"/>
      <c r="D76" s="715"/>
      <c r="E76" s="715"/>
      <c r="F76" s="715"/>
      <c r="G76" s="715"/>
      <c r="H76" s="715"/>
      <c r="I76" s="715"/>
      <c r="J76" s="715"/>
      <c r="K76" s="715"/>
    </row>
    <row r="77" spans="1:11" x14ac:dyDescent="0.2">
      <c r="A77" s="715"/>
      <c r="B77" s="715"/>
      <c r="C77" s="715"/>
      <c r="D77" s="715"/>
      <c r="E77" s="715"/>
      <c r="F77" s="715"/>
      <c r="G77" s="715"/>
      <c r="H77" s="715"/>
      <c r="I77" s="715"/>
      <c r="J77" s="715"/>
      <c r="K77" s="715"/>
    </row>
  </sheetData>
  <mergeCells count="24">
    <mergeCell ref="A71:K71"/>
    <mergeCell ref="A67:K67"/>
    <mergeCell ref="A69:K69"/>
    <mergeCell ref="A70:K70"/>
    <mergeCell ref="A1:K1"/>
    <mergeCell ref="A2:K2"/>
    <mergeCell ref="A3:K3"/>
    <mergeCell ref="A5:A7"/>
    <mergeCell ref="B5:C5"/>
    <mergeCell ref="H6:H7"/>
    <mergeCell ref="I6:I7"/>
    <mergeCell ref="J6:J7"/>
    <mergeCell ref="K6:K7"/>
    <mergeCell ref="A4:K4"/>
    <mergeCell ref="D5:E5"/>
    <mergeCell ref="F5:G5"/>
    <mergeCell ref="H5:I5"/>
    <mergeCell ref="J5:K5"/>
    <mergeCell ref="B6:B7"/>
    <mergeCell ref="C6:C7"/>
    <mergeCell ref="D6:D7"/>
    <mergeCell ref="E6:E7"/>
    <mergeCell ref="F6:F7"/>
    <mergeCell ref="G6:G7"/>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H75"/>
  <sheetViews>
    <sheetView zoomScaleNormal="100" zoomScaleSheetLayoutView="100" workbookViewId="0">
      <selection activeCell="C65" sqref="C65"/>
    </sheetView>
  </sheetViews>
  <sheetFormatPr defaultRowHeight="14.25" x14ac:dyDescent="0.2"/>
  <cols>
    <col min="1" max="1" width="65.125" customWidth="1"/>
    <col min="2" max="7" width="11.375" customWidth="1"/>
  </cols>
  <sheetData>
    <row r="1" spans="1:8" ht="18.75" x14ac:dyDescent="0.2">
      <c r="A1" s="991" t="s">
        <v>425</v>
      </c>
      <c r="B1" s="991"/>
      <c r="C1" s="991"/>
      <c r="D1" s="991"/>
      <c r="E1" s="991"/>
      <c r="F1" s="991"/>
      <c r="G1" s="991"/>
    </row>
    <row r="2" spans="1:8" ht="18.75" x14ac:dyDescent="0.2">
      <c r="A2" s="991" t="s">
        <v>1432</v>
      </c>
      <c r="B2" s="991"/>
      <c r="C2" s="991"/>
      <c r="D2" s="991"/>
      <c r="E2" s="991"/>
      <c r="F2" s="991"/>
      <c r="G2" s="991"/>
    </row>
    <row r="3" spans="1:8" x14ac:dyDescent="0.2">
      <c r="A3" s="1132" t="s">
        <v>305</v>
      </c>
      <c r="B3" s="1132"/>
      <c r="C3" s="1132"/>
      <c r="D3" s="1132"/>
      <c r="E3" s="1132"/>
      <c r="F3" s="1132"/>
      <c r="G3" s="1132"/>
    </row>
    <row r="4" spans="1:8" ht="15" thickBot="1" x14ac:dyDescent="0.25">
      <c r="A4" s="1006" t="s">
        <v>1411</v>
      </c>
      <c r="B4" s="1006"/>
      <c r="C4" s="1006"/>
      <c r="D4" s="1006"/>
      <c r="E4" s="1006"/>
      <c r="F4" s="1006"/>
      <c r="G4" s="1006"/>
    </row>
    <row r="5" spans="1:8" ht="15.75" thickTop="1" thickBot="1" x14ac:dyDescent="0.25">
      <c r="A5" s="1060" t="s">
        <v>1433</v>
      </c>
      <c r="B5" s="1166" t="s">
        <v>1383</v>
      </c>
      <c r="C5" s="1167"/>
      <c r="D5" s="1168"/>
      <c r="E5" s="1169">
        <v>2025</v>
      </c>
      <c r="F5" s="1169"/>
      <c r="G5" s="1169"/>
      <c r="H5" s="389"/>
    </row>
    <row r="6" spans="1:8" ht="15" thickBot="1" x14ac:dyDescent="0.25">
      <c r="A6" s="1170"/>
      <c r="B6" s="1162" t="s">
        <v>1640</v>
      </c>
      <c r="C6" s="1163"/>
      <c r="D6" s="1164"/>
      <c r="E6" s="1165" t="s">
        <v>1646</v>
      </c>
      <c r="F6" s="1163"/>
      <c r="G6" s="1202"/>
      <c r="H6" s="389"/>
    </row>
    <row r="7" spans="1:8" ht="21.75" thickBot="1" x14ac:dyDescent="0.25">
      <c r="A7" s="1133"/>
      <c r="B7" s="448" t="s">
        <v>305</v>
      </c>
      <c r="C7" s="449" t="s">
        <v>352</v>
      </c>
      <c r="D7" s="449" t="s">
        <v>353</v>
      </c>
      <c r="E7" s="448" t="s">
        <v>305</v>
      </c>
      <c r="F7" s="449" t="s">
        <v>352</v>
      </c>
      <c r="G7" s="449" t="s">
        <v>353</v>
      </c>
    </row>
    <row r="8" spans="1:8" ht="15" thickTop="1" x14ac:dyDescent="0.2">
      <c r="A8" s="221" t="s">
        <v>995</v>
      </c>
      <c r="B8" s="220">
        <v>101222.64</v>
      </c>
      <c r="C8" s="220">
        <v>101222.64</v>
      </c>
      <c r="D8" s="220">
        <v>0</v>
      </c>
      <c r="E8" s="220">
        <v>131192.05499999999</v>
      </c>
      <c r="F8" s="220">
        <v>131192.05499999999</v>
      </c>
      <c r="G8" s="220">
        <v>0</v>
      </c>
    </row>
    <row r="9" spans="1:8" x14ac:dyDescent="0.2">
      <c r="A9" s="19" t="s">
        <v>996</v>
      </c>
      <c r="B9" s="220">
        <v>830383.93496700004</v>
      </c>
      <c r="C9" s="220">
        <v>830383.82984700007</v>
      </c>
      <c r="D9" s="220">
        <v>0.10512000000000001</v>
      </c>
      <c r="E9" s="220">
        <v>313499.99105294002</v>
      </c>
      <c r="F9" s="220">
        <v>313499.89925994002</v>
      </c>
      <c r="G9" s="220">
        <v>9.1793E-2</v>
      </c>
    </row>
    <row r="10" spans="1:8" x14ac:dyDescent="0.2">
      <c r="A10" s="84" t="s">
        <v>426</v>
      </c>
      <c r="B10" s="220">
        <v>403196.53284200002</v>
      </c>
      <c r="C10" s="220">
        <v>403196.53284200002</v>
      </c>
      <c r="D10" s="220">
        <v>0</v>
      </c>
      <c r="E10" s="220">
        <v>86654.156253939989</v>
      </c>
      <c r="F10" s="220">
        <v>86654.156253939989</v>
      </c>
      <c r="G10" s="220">
        <v>0</v>
      </c>
    </row>
    <row r="11" spans="1:8" x14ac:dyDescent="0.2">
      <c r="A11" s="81" t="s">
        <v>427</v>
      </c>
      <c r="B11" s="220">
        <v>115555.298842</v>
      </c>
      <c r="C11" s="220">
        <v>115555.298842</v>
      </c>
      <c r="D11" s="220">
        <v>0</v>
      </c>
      <c r="E11" s="220">
        <v>37140.440503940001</v>
      </c>
      <c r="F11" s="220">
        <v>37140.440503940001</v>
      </c>
      <c r="G11" s="220">
        <v>0</v>
      </c>
    </row>
    <row r="12" spans="1:8" x14ac:dyDescent="0.2">
      <c r="A12" s="79" t="s">
        <v>428</v>
      </c>
      <c r="B12" s="220">
        <v>70088.335118999996</v>
      </c>
      <c r="C12" s="220">
        <v>70088.335118999996</v>
      </c>
      <c r="D12" s="220">
        <v>0</v>
      </c>
      <c r="E12" s="220">
        <v>2516.1689999999999</v>
      </c>
      <c r="F12" s="220">
        <v>2516.1689999999999</v>
      </c>
      <c r="G12" s="220">
        <v>0</v>
      </c>
    </row>
    <row r="13" spans="1:8" x14ac:dyDescent="0.2">
      <c r="A13" s="79" t="s">
        <v>429</v>
      </c>
      <c r="B13" s="220">
        <v>43943.586723</v>
      </c>
      <c r="C13" s="220">
        <v>43943.586723</v>
      </c>
      <c r="D13" s="220">
        <v>0</v>
      </c>
      <c r="E13" s="220">
        <v>33225.894503939999</v>
      </c>
      <c r="F13" s="220">
        <v>33225.894503939999</v>
      </c>
      <c r="G13" s="220">
        <v>0</v>
      </c>
    </row>
    <row r="14" spans="1:8" x14ac:dyDescent="0.2">
      <c r="A14" s="79" t="s">
        <v>430</v>
      </c>
      <c r="B14" s="220">
        <v>0</v>
      </c>
      <c r="C14" s="220">
        <v>0</v>
      </c>
      <c r="D14" s="220">
        <v>0</v>
      </c>
      <c r="E14" s="220">
        <v>0</v>
      </c>
      <c r="F14" s="220">
        <v>0</v>
      </c>
      <c r="G14" s="220">
        <v>0</v>
      </c>
    </row>
    <row r="15" spans="1:8" x14ac:dyDescent="0.2">
      <c r="A15" s="79" t="s">
        <v>431</v>
      </c>
      <c r="B15" s="220">
        <v>1523.377</v>
      </c>
      <c r="C15" s="220">
        <v>1523.377</v>
      </c>
      <c r="D15" s="220">
        <v>0</v>
      </c>
      <c r="E15" s="220">
        <v>1398.377</v>
      </c>
      <c r="F15" s="220">
        <v>1398.377</v>
      </c>
      <c r="G15" s="220">
        <v>0</v>
      </c>
    </row>
    <row r="16" spans="1:8" x14ac:dyDescent="0.2">
      <c r="A16" s="81" t="s">
        <v>432</v>
      </c>
      <c r="B16" s="220">
        <v>287641.234</v>
      </c>
      <c r="C16" s="220">
        <v>287641.234</v>
      </c>
      <c r="D16" s="220">
        <v>0</v>
      </c>
      <c r="E16" s="220">
        <v>49513.715750000003</v>
      </c>
      <c r="F16" s="220">
        <v>49513.715750000003</v>
      </c>
      <c r="G16" s="220">
        <v>0</v>
      </c>
    </row>
    <row r="17" spans="1:7" x14ac:dyDescent="0.2">
      <c r="A17" s="79" t="s">
        <v>428</v>
      </c>
      <c r="B17" s="220">
        <v>258246.96400000001</v>
      </c>
      <c r="C17" s="220">
        <v>258246.96400000001</v>
      </c>
      <c r="D17" s="220">
        <v>0</v>
      </c>
      <c r="E17" s="220">
        <v>9798.3149999999987</v>
      </c>
      <c r="F17" s="220">
        <v>9798.3149999999987</v>
      </c>
      <c r="G17" s="220">
        <v>0</v>
      </c>
    </row>
    <row r="18" spans="1:7" x14ac:dyDescent="0.2">
      <c r="A18" s="79" t="s">
        <v>429</v>
      </c>
      <c r="B18" s="220">
        <v>16506.224999999999</v>
      </c>
      <c r="C18" s="220">
        <v>16506.224999999999</v>
      </c>
      <c r="D18" s="220">
        <v>0</v>
      </c>
      <c r="E18" s="220">
        <v>30581.59275</v>
      </c>
      <c r="F18" s="220">
        <v>30581.59275</v>
      </c>
      <c r="G18" s="220">
        <v>0</v>
      </c>
    </row>
    <row r="19" spans="1:7" x14ac:dyDescent="0.2">
      <c r="A19" s="79" t="s">
        <v>430</v>
      </c>
      <c r="B19" s="220">
        <v>7.9949999999999992</v>
      </c>
      <c r="C19" s="220">
        <v>7.9949999999999992</v>
      </c>
      <c r="D19" s="220">
        <v>0</v>
      </c>
      <c r="E19" s="220">
        <v>7.9949999999999992</v>
      </c>
      <c r="F19" s="220">
        <v>7.9949999999999992</v>
      </c>
      <c r="G19" s="220">
        <v>0</v>
      </c>
    </row>
    <row r="20" spans="1:7" x14ac:dyDescent="0.2">
      <c r="A20" s="79" t="s">
        <v>431</v>
      </c>
      <c r="B20" s="220">
        <v>12880.05</v>
      </c>
      <c r="C20" s="220">
        <v>12880.05</v>
      </c>
      <c r="D20" s="220">
        <v>0</v>
      </c>
      <c r="E20" s="220">
        <v>9125.8130000000001</v>
      </c>
      <c r="F20" s="220">
        <v>9125.8130000000001</v>
      </c>
      <c r="G20" s="220">
        <v>0</v>
      </c>
    </row>
    <row r="21" spans="1:7" x14ac:dyDescent="0.2">
      <c r="A21" s="85" t="s">
        <v>433</v>
      </c>
      <c r="B21" s="220">
        <v>427187.40212500002</v>
      </c>
      <c r="C21" s="220">
        <v>427187.297005</v>
      </c>
      <c r="D21" s="220">
        <v>0.10512000000000001</v>
      </c>
      <c r="E21" s="220">
        <v>226845.834799</v>
      </c>
      <c r="F21" s="220">
        <v>226845.743006</v>
      </c>
      <c r="G21" s="220">
        <v>9.1793E-2</v>
      </c>
    </row>
    <row r="22" spans="1:7" x14ac:dyDescent="0.2">
      <c r="A22" s="81" t="s">
        <v>427</v>
      </c>
      <c r="B22" s="220">
        <v>100693.52099999999</v>
      </c>
      <c r="C22" s="220">
        <v>100693.52099999999</v>
      </c>
      <c r="D22" s="220">
        <v>0</v>
      </c>
      <c r="E22" s="220">
        <v>3554.6660010000001</v>
      </c>
      <c r="F22" s="220">
        <v>3554.6660010000001</v>
      </c>
      <c r="G22" s="220">
        <v>0</v>
      </c>
    </row>
    <row r="23" spans="1:7" x14ac:dyDescent="0.2">
      <c r="A23" s="79" t="s">
        <v>428</v>
      </c>
      <c r="B23" s="220">
        <v>34202.019999999997</v>
      </c>
      <c r="C23" s="220">
        <v>34202.019999999997</v>
      </c>
      <c r="D23" s="220">
        <v>0</v>
      </c>
      <c r="E23" s="220">
        <v>0</v>
      </c>
      <c r="F23" s="220">
        <v>0</v>
      </c>
      <c r="G23" s="220">
        <v>0</v>
      </c>
    </row>
    <row r="24" spans="1:7" x14ac:dyDescent="0.2">
      <c r="A24" s="79" t="s">
        <v>429</v>
      </c>
      <c r="B24" s="220">
        <v>41495.576999999997</v>
      </c>
      <c r="C24" s="220">
        <v>41495.576999999997</v>
      </c>
      <c r="D24" s="220">
        <v>0</v>
      </c>
      <c r="E24" s="220">
        <v>3550.768</v>
      </c>
      <c r="F24" s="220">
        <v>3550.768</v>
      </c>
      <c r="G24" s="220">
        <v>0</v>
      </c>
    </row>
    <row r="25" spans="1:7" x14ac:dyDescent="0.2">
      <c r="A25" s="79" t="s">
        <v>430</v>
      </c>
      <c r="B25" s="220">
        <v>0</v>
      </c>
      <c r="C25" s="220">
        <v>0</v>
      </c>
      <c r="D25" s="220">
        <v>0</v>
      </c>
      <c r="E25" s="220">
        <v>0</v>
      </c>
      <c r="F25" s="220">
        <v>0</v>
      </c>
      <c r="G25" s="220">
        <v>0</v>
      </c>
    </row>
    <row r="26" spans="1:7" x14ac:dyDescent="0.2">
      <c r="A26" s="79" t="s">
        <v>431</v>
      </c>
      <c r="B26" s="220">
        <v>24995.923999999999</v>
      </c>
      <c r="C26" s="220">
        <v>24995.923999999999</v>
      </c>
      <c r="D26" s="220">
        <v>0</v>
      </c>
      <c r="E26" s="220">
        <v>3.8980009999999998</v>
      </c>
      <c r="F26" s="220">
        <v>3.8980009999999998</v>
      </c>
      <c r="G26" s="220">
        <v>0</v>
      </c>
    </row>
    <row r="27" spans="1:7" x14ac:dyDescent="0.2">
      <c r="A27" s="81" t="s">
        <v>432</v>
      </c>
      <c r="B27" s="220">
        <v>326493.88112500001</v>
      </c>
      <c r="C27" s="220">
        <v>326493.77600499999</v>
      </c>
      <c r="D27" s="220">
        <v>0.10512000000000001</v>
      </c>
      <c r="E27" s="220">
        <v>223291.168798</v>
      </c>
      <c r="F27" s="220">
        <v>223291.077005</v>
      </c>
      <c r="G27" s="220">
        <v>9.1793E-2</v>
      </c>
    </row>
    <row r="28" spans="1:7" x14ac:dyDescent="0.2">
      <c r="A28" s="79" t="s">
        <v>428</v>
      </c>
      <c r="B28" s="220">
        <v>215326.04412000001</v>
      </c>
      <c r="C28" s="220">
        <v>215325.93900000001</v>
      </c>
      <c r="D28" s="220">
        <v>0.10512000000000001</v>
      </c>
      <c r="E28" s="220">
        <v>204096.29779300001</v>
      </c>
      <c r="F28" s="220">
        <v>204096.20600000001</v>
      </c>
      <c r="G28" s="220">
        <v>9.1793E-2</v>
      </c>
    </row>
    <row r="29" spans="1:7" x14ac:dyDescent="0.2">
      <c r="A29" s="79" t="s">
        <v>429</v>
      </c>
      <c r="B29" s="220">
        <v>808.471</v>
      </c>
      <c r="C29" s="220">
        <v>808.471</v>
      </c>
      <c r="D29" s="220">
        <v>0</v>
      </c>
      <c r="E29" s="220">
        <v>757.779</v>
      </c>
      <c r="F29" s="220">
        <v>757.779</v>
      </c>
      <c r="G29" s="220">
        <v>0</v>
      </c>
    </row>
    <row r="30" spans="1:7" x14ac:dyDescent="0.2">
      <c r="A30" s="79" t="s">
        <v>430</v>
      </c>
      <c r="B30" s="220">
        <v>0</v>
      </c>
      <c r="C30" s="220">
        <v>0</v>
      </c>
      <c r="D30" s="220">
        <v>0</v>
      </c>
      <c r="E30" s="220">
        <v>0</v>
      </c>
      <c r="F30" s="220">
        <v>0</v>
      </c>
      <c r="G30" s="220">
        <v>0</v>
      </c>
    </row>
    <row r="31" spans="1:7" x14ac:dyDescent="0.2">
      <c r="A31" s="79" t="s">
        <v>431</v>
      </c>
      <c r="B31" s="220">
        <v>110359.366005</v>
      </c>
      <c r="C31" s="220">
        <v>110359.366005</v>
      </c>
      <c r="D31" s="220">
        <v>0</v>
      </c>
      <c r="E31" s="220">
        <v>18437.092004999999</v>
      </c>
      <c r="F31" s="220">
        <v>18437.092004999999</v>
      </c>
      <c r="G31" s="220">
        <v>0</v>
      </c>
    </row>
    <row r="32" spans="1:7" x14ac:dyDescent="0.2">
      <c r="A32" s="24" t="s">
        <v>434</v>
      </c>
      <c r="B32" s="220">
        <v>3614557.018929</v>
      </c>
      <c r="C32" s="220">
        <v>3614524.9739290001</v>
      </c>
      <c r="D32" s="220">
        <v>32.045000000000002</v>
      </c>
      <c r="E32" s="220">
        <v>2867175.42174026</v>
      </c>
      <c r="F32" s="220">
        <v>2867154.7477402599</v>
      </c>
      <c r="G32" s="220">
        <v>20.673999999999999</v>
      </c>
    </row>
    <row r="33" spans="1:7" x14ac:dyDescent="0.2">
      <c r="A33" s="85" t="s">
        <v>435</v>
      </c>
      <c r="B33" s="220">
        <v>1162738.0672889999</v>
      </c>
      <c r="C33" s="220">
        <v>1162706.022289</v>
      </c>
      <c r="D33" s="220">
        <v>32.045000000000002</v>
      </c>
      <c r="E33" s="220">
        <v>849356.72240535007</v>
      </c>
      <c r="F33" s="220">
        <v>849336.04840535007</v>
      </c>
      <c r="G33" s="220">
        <v>20.673999999999999</v>
      </c>
    </row>
    <row r="34" spans="1:7" x14ac:dyDescent="0.2">
      <c r="A34" s="81" t="s">
        <v>436</v>
      </c>
      <c r="B34" s="220">
        <v>515861.73402500001</v>
      </c>
      <c r="C34" s="220">
        <v>515861.73402500001</v>
      </c>
      <c r="D34" s="220">
        <v>0</v>
      </c>
      <c r="E34" s="220">
        <v>164934.042025</v>
      </c>
      <c r="F34" s="220">
        <v>164934.042025</v>
      </c>
      <c r="G34" s="220">
        <v>0</v>
      </c>
    </row>
    <row r="35" spans="1:7" x14ac:dyDescent="0.2">
      <c r="A35" s="81" t="s">
        <v>437</v>
      </c>
      <c r="B35" s="220">
        <v>146420.98300099999</v>
      </c>
      <c r="C35" s="220">
        <v>146420.98300099999</v>
      </c>
      <c r="D35" s="220">
        <v>0</v>
      </c>
      <c r="E35" s="220">
        <v>119315.053782</v>
      </c>
      <c r="F35" s="220">
        <v>119315.053782</v>
      </c>
      <c r="G35" s="220">
        <v>0</v>
      </c>
    </row>
    <row r="36" spans="1:7" x14ac:dyDescent="0.2">
      <c r="A36" s="81" t="s">
        <v>438</v>
      </c>
      <c r="B36" s="220">
        <v>16329.925002</v>
      </c>
      <c r="C36" s="220">
        <v>16297.880002</v>
      </c>
      <c r="D36" s="220">
        <v>32.045000000000002</v>
      </c>
      <c r="E36" s="220">
        <v>16939.931</v>
      </c>
      <c r="F36" s="220">
        <v>16919.257000000001</v>
      </c>
      <c r="G36" s="220">
        <v>20.673999999999999</v>
      </c>
    </row>
    <row r="37" spans="1:7" x14ac:dyDescent="0.2">
      <c r="A37" s="79" t="s">
        <v>439</v>
      </c>
      <c r="B37" s="220">
        <v>16178.803002000001</v>
      </c>
      <c r="C37" s="220">
        <v>16146.758002</v>
      </c>
      <c r="D37" s="220">
        <v>32.045000000000002</v>
      </c>
      <c r="E37" s="220">
        <v>15976.227999999999</v>
      </c>
      <c r="F37" s="220">
        <v>15955.553999999998</v>
      </c>
      <c r="G37" s="220">
        <v>20.673999999999999</v>
      </c>
    </row>
    <row r="38" spans="1:7" x14ac:dyDescent="0.2">
      <c r="A38" s="79" t="s">
        <v>440</v>
      </c>
      <c r="B38" s="220">
        <v>151.12200000000001</v>
      </c>
      <c r="C38" s="220">
        <v>151.12200000000001</v>
      </c>
      <c r="D38" s="220">
        <v>0</v>
      </c>
      <c r="E38" s="220">
        <v>963.70299999999997</v>
      </c>
      <c r="F38" s="220">
        <v>963.70299999999997</v>
      </c>
      <c r="G38" s="220">
        <v>0</v>
      </c>
    </row>
    <row r="39" spans="1:7" x14ac:dyDescent="0.2">
      <c r="A39" s="81" t="s">
        <v>441</v>
      </c>
      <c r="B39" s="220">
        <v>58228.562005</v>
      </c>
      <c r="C39" s="220">
        <v>58228.562005</v>
      </c>
      <c r="D39" s="220">
        <v>0</v>
      </c>
      <c r="E39" s="220">
        <v>76637.281193220013</v>
      </c>
      <c r="F39" s="220">
        <v>76637.281193220013</v>
      </c>
      <c r="G39" s="220">
        <v>0</v>
      </c>
    </row>
    <row r="40" spans="1:7" x14ac:dyDescent="0.2">
      <c r="A40" s="79" t="s">
        <v>439</v>
      </c>
      <c r="B40" s="220">
        <v>55170.754999999997</v>
      </c>
      <c r="C40" s="220">
        <v>55170.754999999997</v>
      </c>
      <c r="D40" s="220">
        <v>0</v>
      </c>
      <c r="E40" s="220">
        <v>69862.695999999996</v>
      </c>
      <c r="F40" s="220">
        <v>69862.695999999996</v>
      </c>
      <c r="G40" s="220">
        <v>0</v>
      </c>
    </row>
    <row r="41" spans="1:7" x14ac:dyDescent="0.2">
      <c r="A41" s="79" t="s">
        <v>440</v>
      </c>
      <c r="B41" s="220">
        <v>3057.8070050000001</v>
      </c>
      <c r="C41" s="220">
        <v>3057.8070050000001</v>
      </c>
      <c r="D41" s="220">
        <v>0</v>
      </c>
      <c r="E41" s="220">
        <v>6774.5851932200003</v>
      </c>
      <c r="F41" s="220">
        <v>6774.5851932200003</v>
      </c>
      <c r="G41" s="220">
        <v>0</v>
      </c>
    </row>
    <row r="42" spans="1:7" x14ac:dyDescent="0.2">
      <c r="A42" s="81" t="s">
        <v>442</v>
      </c>
      <c r="B42" s="220">
        <v>289092.47125599999</v>
      </c>
      <c r="C42" s="220">
        <v>289092.47125599999</v>
      </c>
      <c r="D42" s="220">
        <v>0</v>
      </c>
      <c r="E42" s="220">
        <v>300208.78570200002</v>
      </c>
      <c r="F42" s="220">
        <v>300208.78570200002</v>
      </c>
      <c r="G42" s="220">
        <v>0</v>
      </c>
    </row>
    <row r="43" spans="1:7" x14ac:dyDescent="0.2">
      <c r="A43" s="79" t="s">
        <v>439</v>
      </c>
      <c r="B43" s="220">
        <v>289092.47125599999</v>
      </c>
      <c r="C43" s="220">
        <v>289092.47125599999</v>
      </c>
      <c r="D43" s="220">
        <v>0</v>
      </c>
      <c r="E43" s="220">
        <v>299398.78570200002</v>
      </c>
      <c r="F43" s="220">
        <v>299398.78570200002</v>
      </c>
      <c r="G43" s="220">
        <v>0</v>
      </c>
    </row>
    <row r="44" spans="1:7" x14ac:dyDescent="0.2">
      <c r="A44" s="79" t="s">
        <v>440</v>
      </c>
      <c r="B44" s="220">
        <v>0</v>
      </c>
      <c r="C44" s="220">
        <v>0</v>
      </c>
      <c r="D44" s="220">
        <v>0</v>
      </c>
      <c r="E44" s="220">
        <v>810</v>
      </c>
      <c r="F44" s="220">
        <v>810</v>
      </c>
      <c r="G44" s="220">
        <v>0</v>
      </c>
    </row>
    <row r="45" spans="1:7" x14ac:dyDescent="0.2">
      <c r="A45" s="81" t="s">
        <v>443</v>
      </c>
      <c r="B45" s="220">
        <v>2196.7710000000002</v>
      </c>
      <c r="C45" s="220">
        <v>2196.7710000000002</v>
      </c>
      <c r="D45" s="220">
        <v>0</v>
      </c>
      <c r="E45" s="220">
        <v>963.928</v>
      </c>
      <c r="F45" s="220">
        <v>963.928</v>
      </c>
      <c r="G45" s="220">
        <v>0</v>
      </c>
    </row>
    <row r="46" spans="1:7" x14ac:dyDescent="0.2">
      <c r="A46" s="81" t="s">
        <v>444</v>
      </c>
      <c r="B46" s="220">
        <v>336.62400000000002</v>
      </c>
      <c r="C46" s="220">
        <v>336.62400000000002</v>
      </c>
      <c r="D46" s="220">
        <v>0</v>
      </c>
      <c r="E46" s="220">
        <v>660.26799999999992</v>
      </c>
      <c r="F46" s="220">
        <v>660.26799999999992</v>
      </c>
      <c r="G46" s="220">
        <v>0</v>
      </c>
    </row>
    <row r="47" spans="1:7" x14ac:dyDescent="0.2">
      <c r="A47" s="81" t="s">
        <v>445</v>
      </c>
      <c r="B47" s="220">
        <v>134270.997</v>
      </c>
      <c r="C47" s="220">
        <v>134270.997</v>
      </c>
      <c r="D47" s="220">
        <v>0</v>
      </c>
      <c r="E47" s="220">
        <v>169697.43270313001</v>
      </c>
      <c r="F47" s="220">
        <v>169697.43270313001</v>
      </c>
      <c r="G47" s="220">
        <v>0</v>
      </c>
    </row>
    <row r="48" spans="1:7" x14ac:dyDescent="0.2">
      <c r="A48" s="79" t="s">
        <v>439</v>
      </c>
      <c r="B48" s="220">
        <v>133215.35</v>
      </c>
      <c r="C48" s="220">
        <v>133215.35</v>
      </c>
      <c r="D48" s="220">
        <v>0</v>
      </c>
      <c r="E48" s="220">
        <v>168954.70770313</v>
      </c>
      <c r="F48" s="220">
        <v>168954.70770313</v>
      </c>
      <c r="G48" s="220">
        <v>0</v>
      </c>
    </row>
    <row r="49" spans="1:7" x14ac:dyDescent="0.2">
      <c r="A49" s="79" t="s">
        <v>440</v>
      </c>
      <c r="B49" s="220">
        <v>1055.6469999999999</v>
      </c>
      <c r="C49" s="220">
        <v>1055.6469999999999</v>
      </c>
      <c r="D49" s="220">
        <v>0</v>
      </c>
      <c r="E49" s="220">
        <v>742.72499999999991</v>
      </c>
      <c r="F49" s="220">
        <v>742.72499999999991</v>
      </c>
      <c r="G49" s="220">
        <v>0</v>
      </c>
    </row>
    <row r="50" spans="1:7" x14ac:dyDescent="0.2">
      <c r="A50" s="85" t="s">
        <v>446</v>
      </c>
      <c r="B50" s="220">
        <v>857725.27646199998</v>
      </c>
      <c r="C50" s="220">
        <v>857725.27646199998</v>
      </c>
      <c r="D50" s="220">
        <v>0</v>
      </c>
      <c r="E50" s="220">
        <v>701577.60157989</v>
      </c>
      <c r="F50" s="220">
        <v>701577.60157989</v>
      </c>
      <c r="G50" s="220">
        <v>0</v>
      </c>
    </row>
    <row r="51" spans="1:7" x14ac:dyDescent="0.2">
      <c r="A51" s="81" t="s">
        <v>447</v>
      </c>
      <c r="B51" s="220">
        <v>158886.694009</v>
      </c>
      <c r="C51" s="220">
        <v>158886.694009</v>
      </c>
      <c r="D51" s="220">
        <v>0</v>
      </c>
      <c r="E51" s="220">
        <v>120501.46966295999</v>
      </c>
      <c r="F51" s="220">
        <v>120501.46966295999</v>
      </c>
      <c r="G51" s="220">
        <v>0</v>
      </c>
    </row>
    <row r="52" spans="1:7" x14ac:dyDescent="0.2">
      <c r="A52" s="79" t="s">
        <v>439</v>
      </c>
      <c r="B52" s="220">
        <v>145506.77600899999</v>
      </c>
      <c r="C52" s="220">
        <v>145506.77600899999</v>
      </c>
      <c r="D52" s="220">
        <v>0</v>
      </c>
      <c r="E52" s="220">
        <v>106077.87766296</v>
      </c>
      <c r="F52" s="220">
        <v>106077.87766296</v>
      </c>
      <c r="G52" s="220">
        <v>0</v>
      </c>
    </row>
    <row r="53" spans="1:7" x14ac:dyDescent="0.2">
      <c r="A53" s="79" t="s">
        <v>440</v>
      </c>
      <c r="B53" s="220">
        <v>13379.918</v>
      </c>
      <c r="C53" s="220">
        <v>13379.918</v>
      </c>
      <c r="D53" s="220">
        <v>0</v>
      </c>
      <c r="E53" s="220">
        <v>14423.592000000001</v>
      </c>
      <c r="F53" s="220">
        <v>14423.592000000001</v>
      </c>
      <c r="G53" s="220">
        <v>0</v>
      </c>
    </row>
    <row r="54" spans="1:7" x14ac:dyDescent="0.2">
      <c r="A54" s="81" t="s">
        <v>448</v>
      </c>
      <c r="B54" s="220">
        <v>13350.512000000001</v>
      </c>
      <c r="C54" s="220">
        <v>13350.512000000001</v>
      </c>
      <c r="D54" s="220">
        <v>0</v>
      </c>
      <c r="E54" s="220">
        <v>17487.053</v>
      </c>
      <c r="F54" s="220">
        <v>17487.053</v>
      </c>
      <c r="G54" s="220">
        <v>0</v>
      </c>
    </row>
    <row r="55" spans="1:7" x14ac:dyDescent="0.2">
      <c r="A55" s="79" t="s">
        <v>439</v>
      </c>
      <c r="B55" s="220">
        <v>8003.6949999999997</v>
      </c>
      <c r="C55" s="220">
        <v>8003.6949999999997</v>
      </c>
      <c r="D55" s="220">
        <v>0</v>
      </c>
      <c r="E55" s="220">
        <v>16518.009999999998</v>
      </c>
      <c r="F55" s="220">
        <v>16518.009999999998</v>
      </c>
      <c r="G55" s="220">
        <v>0</v>
      </c>
    </row>
    <row r="56" spans="1:7" x14ac:dyDescent="0.2">
      <c r="A56" s="79" t="s">
        <v>440</v>
      </c>
      <c r="B56" s="220">
        <v>5346.817</v>
      </c>
      <c r="C56" s="220">
        <v>5346.817</v>
      </c>
      <c r="D56" s="220">
        <v>0</v>
      </c>
      <c r="E56" s="220">
        <v>969.04300000000001</v>
      </c>
      <c r="F56" s="220">
        <v>969.04300000000001</v>
      </c>
      <c r="G56" s="220">
        <v>0</v>
      </c>
    </row>
    <row r="57" spans="1:7" x14ac:dyDescent="0.2">
      <c r="A57" s="81" t="s">
        <v>449</v>
      </c>
      <c r="B57" s="220">
        <v>65133.025000000001</v>
      </c>
      <c r="C57" s="220">
        <v>65133.025000000001</v>
      </c>
      <c r="D57" s="220">
        <v>0</v>
      </c>
      <c r="E57" s="220">
        <v>95419.805999999997</v>
      </c>
      <c r="F57" s="220">
        <v>95419.805999999997</v>
      </c>
      <c r="G57" s="220">
        <v>0</v>
      </c>
    </row>
    <row r="58" spans="1:7" x14ac:dyDescent="0.2">
      <c r="A58" s="79" t="s">
        <v>439</v>
      </c>
      <c r="B58" s="220">
        <v>61266.775999999998</v>
      </c>
      <c r="C58" s="220">
        <v>61266.775999999998</v>
      </c>
      <c r="D58" s="220">
        <v>0</v>
      </c>
      <c r="E58" s="220">
        <v>92273.567999999999</v>
      </c>
      <c r="F58" s="220">
        <v>92273.567999999999</v>
      </c>
      <c r="G58" s="220">
        <v>0</v>
      </c>
    </row>
    <row r="59" spans="1:7" x14ac:dyDescent="0.2">
      <c r="A59" s="79" t="s">
        <v>440</v>
      </c>
      <c r="B59" s="220">
        <v>3866.2489999999998</v>
      </c>
      <c r="C59" s="220">
        <v>3866.2489999999998</v>
      </c>
      <c r="D59" s="220">
        <v>0</v>
      </c>
      <c r="E59" s="220">
        <v>3146.2379999999998</v>
      </c>
      <c r="F59" s="220">
        <v>3146.2379999999998</v>
      </c>
      <c r="G59" s="220">
        <v>0</v>
      </c>
    </row>
    <row r="60" spans="1:7" x14ac:dyDescent="0.2">
      <c r="A60" s="81" t="s">
        <v>450</v>
      </c>
      <c r="B60" s="220">
        <v>123690.26908500001</v>
      </c>
      <c r="C60" s="220">
        <v>123690.26908500001</v>
      </c>
      <c r="D60" s="220">
        <v>0</v>
      </c>
      <c r="E60" s="220">
        <v>112957.559085</v>
      </c>
      <c r="F60" s="220">
        <v>112957.559085</v>
      </c>
      <c r="G60" s="220">
        <v>0</v>
      </c>
    </row>
    <row r="61" spans="1:7" x14ac:dyDescent="0.2">
      <c r="A61" s="79" t="s">
        <v>439</v>
      </c>
      <c r="B61" s="220">
        <v>89386.495085000002</v>
      </c>
      <c r="C61" s="220">
        <v>89386.495085000002</v>
      </c>
      <c r="D61" s="220">
        <v>0</v>
      </c>
      <c r="E61" s="220">
        <v>94967.289084999997</v>
      </c>
      <c r="F61" s="220">
        <v>94967.289084999997</v>
      </c>
      <c r="G61" s="220">
        <v>0</v>
      </c>
    </row>
    <row r="62" spans="1:7" x14ac:dyDescent="0.2">
      <c r="A62" s="79" t="s">
        <v>440</v>
      </c>
      <c r="B62" s="220">
        <v>34303.774000000012</v>
      </c>
      <c r="C62" s="220">
        <v>34303.774000000012</v>
      </c>
      <c r="D62" s="220">
        <v>0</v>
      </c>
      <c r="E62" s="220">
        <v>17990.27</v>
      </c>
      <c r="F62" s="220">
        <v>17990.27</v>
      </c>
      <c r="G62" s="220">
        <v>0</v>
      </c>
    </row>
    <row r="63" spans="1:7" x14ac:dyDescent="0.2">
      <c r="A63" s="81" t="s">
        <v>451</v>
      </c>
      <c r="B63" s="220">
        <v>117201.287002</v>
      </c>
      <c r="C63" s="220">
        <v>117201.287002</v>
      </c>
      <c r="D63" s="220">
        <v>0</v>
      </c>
      <c r="E63" s="220">
        <v>98088.8388271</v>
      </c>
      <c r="F63" s="220">
        <v>98088.8388271</v>
      </c>
      <c r="G63" s="220">
        <v>0</v>
      </c>
    </row>
    <row r="64" spans="1:7" x14ac:dyDescent="0.2">
      <c r="A64" s="79" t="s">
        <v>439</v>
      </c>
      <c r="B64" s="220">
        <v>77188.888000999999</v>
      </c>
      <c r="C64" s="220">
        <v>77188.888000999999</v>
      </c>
      <c r="D64" s="220">
        <v>0</v>
      </c>
      <c r="E64" s="220">
        <v>66723.477612300005</v>
      </c>
      <c r="F64" s="220">
        <v>66723.477612300005</v>
      </c>
      <c r="G64" s="220">
        <v>0</v>
      </c>
    </row>
    <row r="65" spans="1:7" x14ac:dyDescent="0.2">
      <c r="A65" s="79" t="s">
        <v>440</v>
      </c>
      <c r="B65" s="220">
        <v>40012.399000999998</v>
      </c>
      <c r="C65" s="220">
        <v>40012.399000999998</v>
      </c>
      <c r="D65" s="220">
        <v>0</v>
      </c>
      <c r="E65" s="220">
        <v>31365.361214799999</v>
      </c>
      <c r="F65" s="220">
        <v>31365.361214799999</v>
      </c>
      <c r="G65" s="220">
        <v>0</v>
      </c>
    </row>
    <row r="66" spans="1:7" x14ac:dyDescent="0.2">
      <c r="A66" s="81" t="s">
        <v>452</v>
      </c>
      <c r="B66" s="220">
        <v>46.69</v>
      </c>
      <c r="C66" s="220">
        <v>46.69</v>
      </c>
      <c r="D66" s="220">
        <v>0</v>
      </c>
      <c r="E66" s="220">
        <v>53.756999999999998</v>
      </c>
      <c r="F66" s="220">
        <v>53.756999999999998</v>
      </c>
      <c r="G66" s="220">
        <v>0</v>
      </c>
    </row>
    <row r="67" spans="1:7" x14ac:dyDescent="0.2">
      <c r="A67" s="81" t="s">
        <v>453</v>
      </c>
      <c r="B67" s="220">
        <v>6571.6379999999999</v>
      </c>
      <c r="C67" s="220">
        <v>6571.6379999999999</v>
      </c>
      <c r="D67" s="220">
        <v>0</v>
      </c>
      <c r="E67" s="220">
        <v>6466.3980000000001</v>
      </c>
      <c r="F67" s="220">
        <v>6466.3980000000001</v>
      </c>
      <c r="G67" s="220">
        <v>0</v>
      </c>
    </row>
    <row r="68" spans="1:7" x14ac:dyDescent="0.2">
      <c r="A68" s="81" t="s">
        <v>454</v>
      </c>
      <c r="B68" s="220">
        <v>7021.7433579999997</v>
      </c>
      <c r="C68" s="220">
        <v>7021.7433579999997</v>
      </c>
      <c r="D68" s="220">
        <v>0</v>
      </c>
      <c r="E68" s="220">
        <v>5376.9009999999998</v>
      </c>
      <c r="F68" s="220">
        <v>5376.9009999999998</v>
      </c>
      <c r="G68" s="220">
        <v>0</v>
      </c>
    </row>
    <row r="69" spans="1:7" x14ac:dyDescent="0.2">
      <c r="A69" s="81" t="s">
        <v>455</v>
      </c>
      <c r="B69" s="220">
        <v>6051.3540000000003</v>
      </c>
      <c r="C69" s="220">
        <v>6051.3540000000003</v>
      </c>
      <c r="D69" s="220">
        <v>0</v>
      </c>
      <c r="E69" s="220">
        <v>8016.4429999999993</v>
      </c>
      <c r="F69" s="220">
        <v>8016.4429999999993</v>
      </c>
      <c r="G69" s="220">
        <v>0</v>
      </c>
    </row>
    <row r="70" spans="1:7" x14ac:dyDescent="0.2">
      <c r="A70" s="79" t="s">
        <v>439</v>
      </c>
      <c r="B70" s="220">
        <v>5827.7179999999998</v>
      </c>
      <c r="C70" s="220">
        <v>5827.7179999999998</v>
      </c>
      <c r="D70" s="220">
        <v>0</v>
      </c>
      <c r="E70" s="220">
        <v>7790.3819999999996</v>
      </c>
      <c r="F70" s="220">
        <v>7790.3819999999996</v>
      </c>
      <c r="G70" s="220">
        <v>0</v>
      </c>
    </row>
    <row r="71" spans="1:7" x14ac:dyDescent="0.2">
      <c r="A71" s="79" t="s">
        <v>440</v>
      </c>
      <c r="B71" s="220">
        <v>223.636</v>
      </c>
      <c r="C71" s="220">
        <v>223.636</v>
      </c>
      <c r="D71" s="220">
        <v>0</v>
      </c>
      <c r="E71" s="220">
        <v>226.06100000000001</v>
      </c>
      <c r="F71" s="220">
        <v>226.06100000000001</v>
      </c>
      <c r="G71" s="220">
        <v>0</v>
      </c>
    </row>
    <row r="72" spans="1:7" x14ac:dyDescent="0.2">
      <c r="A72" s="81" t="s">
        <v>456</v>
      </c>
      <c r="B72" s="220">
        <v>359772.06400800002</v>
      </c>
      <c r="C72" s="220">
        <v>359772.06400800002</v>
      </c>
      <c r="D72" s="220">
        <v>0</v>
      </c>
      <c r="E72" s="220">
        <v>237209.37600483</v>
      </c>
      <c r="F72" s="220">
        <v>237209.37600483</v>
      </c>
      <c r="G72" s="220">
        <v>0</v>
      </c>
    </row>
    <row r="73" spans="1:7" x14ac:dyDescent="0.2">
      <c r="A73" s="79" t="s">
        <v>439</v>
      </c>
      <c r="B73" s="220">
        <v>329247.739007</v>
      </c>
      <c r="C73" s="220">
        <v>329247.739007</v>
      </c>
      <c r="D73" s="220">
        <v>0</v>
      </c>
      <c r="E73" s="220">
        <v>209436.82900483001</v>
      </c>
      <c r="F73" s="220">
        <v>209436.82900483001</v>
      </c>
      <c r="G73" s="220">
        <v>0</v>
      </c>
    </row>
    <row r="74" spans="1:7" ht="15" thickBot="1" x14ac:dyDescent="0.25">
      <c r="A74" s="574" t="s">
        <v>440</v>
      </c>
      <c r="B74" s="178">
        <v>30524.325001000001</v>
      </c>
      <c r="C74" s="178">
        <v>30524.325001000001</v>
      </c>
      <c r="D74" s="178">
        <v>0</v>
      </c>
      <c r="E74" s="178">
        <v>27772.546999999999</v>
      </c>
      <c r="F74" s="178">
        <v>27772.546999999999</v>
      </c>
      <c r="G74" s="178">
        <v>0</v>
      </c>
    </row>
    <row r="75" spans="1:7" ht="8.25" customHeight="1" thickTop="1" x14ac:dyDescent="0.2"/>
  </sheetData>
  <mergeCells count="9">
    <mergeCell ref="A1:G1"/>
    <mergeCell ref="A2:G2"/>
    <mergeCell ref="A3:G3"/>
    <mergeCell ref="A4:G4"/>
    <mergeCell ref="A5:A7"/>
    <mergeCell ref="B6:D6"/>
    <mergeCell ref="E6:G6"/>
    <mergeCell ref="B5:D5"/>
    <mergeCell ref="E5:G5"/>
  </mergeCells>
  <pageMargins left="0.7" right="0.7" top="0.75" bottom="0.75" header="0.3" footer="0.3"/>
  <pageSetup paperSize="9" scale="6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H83"/>
  <sheetViews>
    <sheetView zoomScaleNormal="100" zoomScaleSheetLayoutView="100" workbookViewId="0">
      <selection activeCell="A76" sqref="A76:G83"/>
    </sheetView>
  </sheetViews>
  <sheetFormatPr defaultRowHeight="14.25" x14ac:dyDescent="0.2"/>
  <cols>
    <col min="1" max="1" width="41.75" customWidth="1"/>
    <col min="2" max="6" width="13.375" customWidth="1"/>
    <col min="7" max="7" width="13" bestFit="1" customWidth="1"/>
  </cols>
  <sheetData>
    <row r="1" spans="1:8" ht="18.75" x14ac:dyDescent="0.2">
      <c r="A1" s="991" t="s">
        <v>425</v>
      </c>
      <c r="B1" s="991"/>
      <c r="C1" s="991"/>
      <c r="D1" s="991"/>
      <c r="E1" s="991"/>
      <c r="F1" s="991"/>
      <c r="G1" s="991"/>
    </row>
    <row r="2" spans="1:8" ht="15.75" x14ac:dyDescent="0.2">
      <c r="A2" s="1004" t="s">
        <v>1432</v>
      </c>
      <c r="B2" s="1004"/>
      <c r="C2" s="1004"/>
      <c r="D2" s="1004"/>
      <c r="E2" s="1004"/>
      <c r="F2" s="1004"/>
      <c r="G2" s="1004"/>
    </row>
    <row r="3" spans="1:8" x14ac:dyDescent="0.2">
      <c r="A3" s="1132" t="s">
        <v>305</v>
      </c>
      <c r="B3" s="1132"/>
      <c r="C3" s="1132"/>
      <c r="D3" s="1132"/>
      <c r="E3" s="1132"/>
      <c r="F3" s="1132"/>
      <c r="G3" s="1132"/>
    </row>
    <row r="4" spans="1:8" ht="15" thickBot="1" x14ac:dyDescent="0.25">
      <c r="A4" s="1155" t="s">
        <v>1411</v>
      </c>
      <c r="B4" s="1155"/>
      <c r="C4" s="1155"/>
      <c r="D4" s="1155"/>
      <c r="E4" s="1155"/>
      <c r="F4" s="1155"/>
      <c r="G4" s="1155"/>
    </row>
    <row r="5" spans="1:8" ht="15.75" thickTop="1" thickBot="1" x14ac:dyDescent="0.25">
      <c r="A5" s="1060" t="s">
        <v>1433</v>
      </c>
      <c r="B5" s="1166" t="s">
        <v>1383</v>
      </c>
      <c r="C5" s="1167"/>
      <c r="D5" s="1168"/>
      <c r="E5" s="1169">
        <v>2025</v>
      </c>
      <c r="F5" s="1169"/>
      <c r="G5" s="1169"/>
      <c r="H5" s="389"/>
    </row>
    <row r="6" spans="1:8" ht="15" thickBot="1" x14ac:dyDescent="0.25">
      <c r="A6" s="1009"/>
      <c r="B6" s="1162" t="s">
        <v>1640</v>
      </c>
      <c r="C6" s="1163"/>
      <c r="D6" s="1164"/>
      <c r="E6" s="1165" t="s">
        <v>1646</v>
      </c>
      <c r="F6" s="1163"/>
      <c r="G6" s="1163"/>
      <c r="H6" s="389"/>
    </row>
    <row r="7" spans="1:8" ht="21.75" thickBot="1" x14ac:dyDescent="0.25">
      <c r="A7" s="1133"/>
      <c r="B7" s="449" t="s">
        <v>305</v>
      </c>
      <c r="C7" s="449" t="s">
        <v>352</v>
      </c>
      <c r="D7" s="449" t="s">
        <v>353</v>
      </c>
      <c r="E7" s="448" t="s">
        <v>305</v>
      </c>
      <c r="F7" s="449" t="s">
        <v>352</v>
      </c>
      <c r="G7" s="449" t="s">
        <v>353</v>
      </c>
    </row>
    <row r="8" spans="1:8" ht="15" thickTop="1" x14ac:dyDescent="0.2">
      <c r="A8" s="85" t="s">
        <v>457</v>
      </c>
      <c r="B8" s="176">
        <v>1594093.675178</v>
      </c>
      <c r="C8" s="176">
        <v>1594093.675178</v>
      </c>
      <c r="D8" s="176">
        <v>0</v>
      </c>
      <c r="E8" s="176">
        <v>1316241.09775502</v>
      </c>
      <c r="F8" s="176">
        <v>1316241.09775502</v>
      </c>
      <c r="G8" s="176">
        <v>0</v>
      </c>
    </row>
    <row r="9" spans="1:8" x14ac:dyDescent="0.2">
      <c r="A9" s="81" t="s">
        <v>458</v>
      </c>
      <c r="B9" s="177">
        <v>341391.84200200002</v>
      </c>
      <c r="C9" s="177">
        <v>341391.84200200002</v>
      </c>
      <c r="D9" s="177">
        <v>0</v>
      </c>
      <c r="E9" s="177">
        <v>279434.88400100003</v>
      </c>
      <c r="F9" s="177">
        <v>279434.88400100003</v>
      </c>
      <c r="G9" s="177">
        <v>0</v>
      </c>
    </row>
    <row r="10" spans="1:8" x14ac:dyDescent="0.2">
      <c r="A10" s="79" t="s">
        <v>439</v>
      </c>
      <c r="B10" s="177">
        <v>313824.43300199998</v>
      </c>
      <c r="C10" s="177">
        <v>313824.43300199998</v>
      </c>
      <c r="D10" s="177">
        <v>0</v>
      </c>
      <c r="E10" s="177">
        <v>252013.76500099999</v>
      </c>
      <c r="F10" s="177">
        <v>252013.76500099999</v>
      </c>
      <c r="G10" s="177">
        <v>0</v>
      </c>
    </row>
    <row r="11" spans="1:8" x14ac:dyDescent="0.2">
      <c r="A11" s="79" t="s">
        <v>440</v>
      </c>
      <c r="B11" s="177">
        <v>27567.409</v>
      </c>
      <c r="C11" s="177">
        <v>27567.409</v>
      </c>
      <c r="D11" s="177">
        <v>0</v>
      </c>
      <c r="E11" s="177">
        <v>27421.118999999999</v>
      </c>
      <c r="F11" s="177">
        <v>27421.118999999999</v>
      </c>
      <c r="G11" s="177">
        <v>0</v>
      </c>
    </row>
    <row r="12" spans="1:8" x14ac:dyDescent="0.2">
      <c r="A12" s="81" t="s">
        <v>459</v>
      </c>
      <c r="B12" s="177">
        <v>91649.606</v>
      </c>
      <c r="C12" s="177">
        <v>91649.606</v>
      </c>
      <c r="D12" s="177">
        <v>0</v>
      </c>
      <c r="E12" s="177">
        <v>83465.347615999999</v>
      </c>
      <c r="F12" s="177">
        <v>83465.347615999999</v>
      </c>
      <c r="G12" s="177">
        <v>0</v>
      </c>
    </row>
    <row r="13" spans="1:8" x14ac:dyDescent="0.2">
      <c r="A13" s="79" t="s">
        <v>439</v>
      </c>
      <c r="B13" s="177">
        <v>91295.798999999999</v>
      </c>
      <c r="C13" s="177">
        <v>91295.798999999999</v>
      </c>
      <c r="D13" s="177">
        <v>0</v>
      </c>
      <c r="E13" s="177">
        <v>83139.810616000002</v>
      </c>
      <c r="F13" s="177">
        <v>83139.810616000002</v>
      </c>
      <c r="G13" s="177">
        <v>0</v>
      </c>
    </row>
    <row r="14" spans="1:8" x14ac:dyDescent="0.2">
      <c r="A14" s="79" t="s">
        <v>440</v>
      </c>
      <c r="B14" s="177">
        <v>353.80700000000002</v>
      </c>
      <c r="C14" s="177">
        <v>353.80700000000002</v>
      </c>
      <c r="D14" s="177">
        <v>0</v>
      </c>
      <c r="E14" s="177">
        <v>325.53699999999998</v>
      </c>
      <c r="F14" s="177">
        <v>325.53699999999998</v>
      </c>
      <c r="G14" s="177">
        <v>0</v>
      </c>
    </row>
    <row r="15" spans="1:8" x14ac:dyDescent="0.2">
      <c r="A15" s="81" t="s">
        <v>460</v>
      </c>
      <c r="B15" s="177">
        <v>289875.75424600003</v>
      </c>
      <c r="C15" s="177">
        <v>289875.75424600003</v>
      </c>
      <c r="D15" s="177">
        <v>0</v>
      </c>
      <c r="E15" s="177">
        <v>239116.29265600001</v>
      </c>
      <c r="F15" s="177">
        <v>239116.29265600001</v>
      </c>
      <c r="G15" s="177">
        <v>0</v>
      </c>
    </row>
    <row r="16" spans="1:8" x14ac:dyDescent="0.2">
      <c r="A16" s="79" t="s">
        <v>439</v>
      </c>
      <c r="B16" s="177">
        <v>283434.35724600003</v>
      </c>
      <c r="C16" s="177">
        <v>283434.35724600003</v>
      </c>
      <c r="D16" s="177">
        <v>0</v>
      </c>
      <c r="E16" s="177">
        <v>233839.68065600001</v>
      </c>
      <c r="F16" s="177">
        <v>233839.68065600001</v>
      </c>
      <c r="G16" s="177">
        <v>0</v>
      </c>
    </row>
    <row r="17" spans="1:7" x14ac:dyDescent="0.2">
      <c r="A17" s="79" t="s">
        <v>440</v>
      </c>
      <c r="B17" s="177">
        <v>6441.3969999999999</v>
      </c>
      <c r="C17" s="177">
        <v>6441.3969999999999</v>
      </c>
      <c r="D17" s="177">
        <v>0</v>
      </c>
      <c r="E17" s="177">
        <v>5276.6120000000001</v>
      </c>
      <c r="F17" s="177">
        <v>5276.6120000000001</v>
      </c>
      <c r="G17" s="177">
        <v>0</v>
      </c>
    </row>
    <row r="18" spans="1:7" x14ac:dyDescent="0.2">
      <c r="A18" s="81" t="s">
        <v>461</v>
      </c>
      <c r="B18" s="177">
        <v>51694.807951000003</v>
      </c>
      <c r="C18" s="177">
        <v>51694.807951000003</v>
      </c>
      <c r="D18" s="177">
        <v>0</v>
      </c>
      <c r="E18" s="177">
        <v>56004.214844020004</v>
      </c>
      <c r="F18" s="177">
        <v>56004.214844020004</v>
      </c>
      <c r="G18" s="177">
        <v>0</v>
      </c>
    </row>
    <row r="19" spans="1:7" x14ac:dyDescent="0.2">
      <c r="A19" s="79" t="s">
        <v>439</v>
      </c>
      <c r="B19" s="177">
        <v>29393.212950000001</v>
      </c>
      <c r="C19" s="177">
        <v>29393.212950000001</v>
      </c>
      <c r="D19" s="177">
        <v>0</v>
      </c>
      <c r="E19" s="177">
        <v>30875.023948999999</v>
      </c>
      <c r="F19" s="177">
        <v>30875.023948999999</v>
      </c>
      <c r="G19" s="177">
        <v>0</v>
      </c>
    </row>
    <row r="20" spans="1:7" x14ac:dyDescent="0.2">
      <c r="A20" s="79" t="s">
        <v>440</v>
      </c>
      <c r="B20" s="177">
        <v>22301.595001000002</v>
      </c>
      <c r="C20" s="177">
        <v>22301.595001000002</v>
      </c>
      <c r="D20" s="177">
        <v>0</v>
      </c>
      <c r="E20" s="177">
        <v>25129.190895020001</v>
      </c>
      <c r="F20" s="177">
        <v>25129.190895020001</v>
      </c>
      <c r="G20" s="177">
        <v>0</v>
      </c>
    </row>
    <row r="21" spans="1:7" x14ac:dyDescent="0.2">
      <c r="A21" s="81" t="s">
        <v>462</v>
      </c>
      <c r="B21" s="177">
        <v>0</v>
      </c>
      <c r="C21" s="177">
        <v>0</v>
      </c>
      <c r="D21" s="177">
        <v>0</v>
      </c>
      <c r="E21" s="177">
        <v>73.494</v>
      </c>
      <c r="F21" s="177">
        <v>73.494</v>
      </c>
      <c r="G21" s="177">
        <v>0</v>
      </c>
    </row>
    <row r="22" spans="1:7" x14ac:dyDescent="0.2">
      <c r="A22" s="81" t="s">
        <v>463</v>
      </c>
      <c r="B22" s="177">
        <v>181.971</v>
      </c>
      <c r="C22" s="177">
        <v>181.971</v>
      </c>
      <c r="D22" s="177">
        <v>0</v>
      </c>
      <c r="E22" s="177">
        <v>155.57400000000001</v>
      </c>
      <c r="F22" s="177">
        <v>155.57400000000001</v>
      </c>
      <c r="G22" s="177">
        <v>0</v>
      </c>
    </row>
    <row r="23" spans="1:7" x14ac:dyDescent="0.2">
      <c r="A23" s="81" t="s">
        <v>464</v>
      </c>
      <c r="B23" s="177">
        <v>65786.456002999999</v>
      </c>
      <c r="C23" s="177">
        <v>65786.456002999999</v>
      </c>
      <c r="D23" s="177">
        <v>0</v>
      </c>
      <c r="E23" s="177">
        <v>56232.740970999999</v>
      </c>
      <c r="F23" s="177">
        <v>56232.740970999999</v>
      </c>
      <c r="G23" s="177">
        <v>0</v>
      </c>
    </row>
    <row r="24" spans="1:7" x14ac:dyDescent="0.2">
      <c r="A24" s="81" t="s">
        <v>465</v>
      </c>
      <c r="B24" s="177">
        <v>191699.693</v>
      </c>
      <c r="C24" s="177">
        <v>191699.693</v>
      </c>
      <c r="D24" s="177">
        <v>0</v>
      </c>
      <c r="E24" s="177">
        <v>86480.960999999996</v>
      </c>
      <c r="F24" s="177">
        <v>86480.960999999996</v>
      </c>
      <c r="G24" s="177">
        <v>0</v>
      </c>
    </row>
    <row r="25" spans="1:7" x14ac:dyDescent="0.2">
      <c r="A25" s="79" t="s">
        <v>439</v>
      </c>
      <c r="B25" s="177">
        <v>190885.008</v>
      </c>
      <c r="C25" s="177">
        <v>190885.008</v>
      </c>
      <c r="D25" s="177">
        <v>0</v>
      </c>
      <c r="E25" s="177">
        <v>85860.870999999999</v>
      </c>
      <c r="F25" s="177">
        <v>85860.870999999999</v>
      </c>
      <c r="G25" s="177">
        <v>0</v>
      </c>
    </row>
    <row r="26" spans="1:7" x14ac:dyDescent="0.2">
      <c r="A26" s="79" t="s">
        <v>440</v>
      </c>
      <c r="B26" s="177">
        <v>814.68499999999995</v>
      </c>
      <c r="C26" s="177">
        <v>814.68499999999995</v>
      </c>
      <c r="D26" s="177">
        <v>0</v>
      </c>
      <c r="E26" s="177">
        <v>620.09</v>
      </c>
      <c r="F26" s="177">
        <v>620.09</v>
      </c>
      <c r="G26" s="177">
        <v>0</v>
      </c>
    </row>
    <row r="27" spans="1:7" x14ac:dyDescent="0.2">
      <c r="A27" s="81" t="s">
        <v>466</v>
      </c>
      <c r="B27" s="177">
        <v>1992.7570000000001</v>
      </c>
      <c r="C27" s="177">
        <v>1992.7570000000001</v>
      </c>
      <c r="D27" s="177">
        <v>0</v>
      </c>
      <c r="E27" s="177">
        <v>2559.8240000000001</v>
      </c>
      <c r="F27" s="177">
        <v>2559.8240000000001</v>
      </c>
      <c r="G27" s="177">
        <v>0</v>
      </c>
    </row>
    <row r="28" spans="1:7" x14ac:dyDescent="0.2">
      <c r="A28" s="81" t="s">
        <v>467</v>
      </c>
      <c r="B28" s="177">
        <v>4249.201</v>
      </c>
      <c r="C28" s="177">
        <v>4249.201</v>
      </c>
      <c r="D28" s="177">
        <v>0</v>
      </c>
      <c r="E28" s="177">
        <v>7775.3330000000014</v>
      </c>
      <c r="F28" s="177">
        <v>7775.3330000000014</v>
      </c>
      <c r="G28" s="177">
        <v>0</v>
      </c>
    </row>
    <row r="29" spans="1:7" x14ac:dyDescent="0.2">
      <c r="A29" s="81" t="s">
        <v>468</v>
      </c>
      <c r="B29" s="177">
        <v>68754.322637000005</v>
      </c>
      <c r="C29" s="177">
        <v>68754.322637000005</v>
      </c>
      <c r="D29" s="177">
        <v>0</v>
      </c>
      <c r="E29" s="177">
        <v>59444.198638000002</v>
      </c>
      <c r="F29" s="177">
        <v>59444.198638000002</v>
      </c>
      <c r="G29" s="177">
        <v>0</v>
      </c>
    </row>
    <row r="30" spans="1:7" x14ac:dyDescent="0.2">
      <c r="A30" s="81" t="s">
        <v>469</v>
      </c>
      <c r="B30" s="177">
        <v>486817.26433899999</v>
      </c>
      <c r="C30" s="177">
        <v>486817.26433899999</v>
      </c>
      <c r="D30" s="177">
        <v>0</v>
      </c>
      <c r="E30" s="177">
        <v>445498.233029</v>
      </c>
      <c r="F30" s="177">
        <v>445498.233029</v>
      </c>
      <c r="G30" s="177">
        <v>0</v>
      </c>
    </row>
    <row r="31" spans="1:7" x14ac:dyDescent="0.2">
      <c r="A31" s="79" t="s">
        <v>439</v>
      </c>
      <c r="B31" s="177">
        <v>473335.18402699998</v>
      </c>
      <c r="C31" s="177">
        <v>473335.18402699998</v>
      </c>
      <c r="D31" s="177">
        <v>0</v>
      </c>
      <c r="E31" s="177">
        <v>435824.24802900001</v>
      </c>
      <c r="F31" s="177">
        <v>435824.24802900001</v>
      </c>
      <c r="G31" s="177">
        <v>0</v>
      </c>
    </row>
    <row r="32" spans="1:7" x14ac:dyDescent="0.2">
      <c r="A32" s="79" t="s">
        <v>440</v>
      </c>
      <c r="B32" s="177">
        <v>13482.080312</v>
      </c>
      <c r="C32" s="177">
        <v>13482.080312</v>
      </c>
      <c r="D32" s="177">
        <v>0</v>
      </c>
      <c r="E32" s="177">
        <v>9673.9849999999988</v>
      </c>
      <c r="F32" s="177">
        <v>9673.9849999999988</v>
      </c>
      <c r="G32" s="177">
        <v>0</v>
      </c>
    </row>
    <row r="33" spans="1:7" x14ac:dyDescent="0.2">
      <c r="A33" s="24" t="s">
        <v>470</v>
      </c>
      <c r="B33" s="176">
        <v>2747320.0065930001</v>
      </c>
      <c r="C33" s="176">
        <v>2746422.5256520002</v>
      </c>
      <c r="D33" s="176">
        <v>897.48094100000003</v>
      </c>
      <c r="E33" s="176">
        <v>2251931.5263372101</v>
      </c>
      <c r="F33" s="176">
        <v>2251097.12766521</v>
      </c>
      <c r="G33" s="176">
        <v>834.39867200000003</v>
      </c>
    </row>
    <row r="34" spans="1:7" x14ac:dyDescent="0.2">
      <c r="A34" s="82" t="s">
        <v>471</v>
      </c>
      <c r="B34" s="177">
        <v>863220.14177699992</v>
      </c>
      <c r="C34" s="177">
        <v>862591.89113599993</v>
      </c>
      <c r="D34" s="177">
        <v>628.25064099999997</v>
      </c>
      <c r="E34" s="177">
        <v>805861.34471958992</v>
      </c>
      <c r="F34" s="177">
        <v>805349.31112558988</v>
      </c>
      <c r="G34" s="177">
        <v>512.03359399999999</v>
      </c>
    </row>
    <row r="35" spans="1:7" x14ac:dyDescent="0.2">
      <c r="A35" s="82" t="s">
        <v>472</v>
      </c>
      <c r="B35" s="177">
        <v>3796.402</v>
      </c>
      <c r="C35" s="177">
        <v>3796.402</v>
      </c>
      <c r="D35" s="177">
        <v>0</v>
      </c>
      <c r="E35" s="177">
        <v>6556.9560000000001</v>
      </c>
      <c r="F35" s="177">
        <v>6556.9560000000001</v>
      </c>
      <c r="G35" s="177">
        <v>0</v>
      </c>
    </row>
    <row r="36" spans="1:7" x14ac:dyDescent="0.2">
      <c r="A36" s="82" t="s">
        <v>473</v>
      </c>
      <c r="B36" s="177">
        <v>177283.72700000001</v>
      </c>
      <c r="C36" s="177">
        <v>177283.72700000001</v>
      </c>
      <c r="D36" s="177">
        <v>0</v>
      </c>
      <c r="E36" s="177">
        <v>21383.41</v>
      </c>
      <c r="F36" s="177">
        <v>21383.41</v>
      </c>
      <c r="G36" s="177">
        <v>0</v>
      </c>
    </row>
    <row r="37" spans="1:7" x14ac:dyDescent="0.2">
      <c r="A37" s="82" t="s">
        <v>474</v>
      </c>
      <c r="B37" s="177">
        <v>1703019.735816</v>
      </c>
      <c r="C37" s="177">
        <v>1702750.5055160001</v>
      </c>
      <c r="D37" s="177">
        <v>269.2303</v>
      </c>
      <c r="E37" s="177">
        <v>1418129.81561762</v>
      </c>
      <c r="F37" s="177">
        <v>1417807.4505396201</v>
      </c>
      <c r="G37" s="177">
        <v>322.36507799999998</v>
      </c>
    </row>
    <row r="38" spans="1:7" x14ac:dyDescent="0.2">
      <c r="A38" s="24" t="s">
        <v>475</v>
      </c>
      <c r="B38" s="176">
        <v>2410133.5111132101</v>
      </c>
      <c r="C38" s="176">
        <v>2274152.2913290001</v>
      </c>
      <c r="D38" s="176">
        <v>135981.21978421</v>
      </c>
      <c r="E38" s="176">
        <v>2250432.0708228261</v>
      </c>
      <c r="F38" s="176">
        <v>2114185.7807166362</v>
      </c>
      <c r="G38" s="176">
        <v>136246.29010618999</v>
      </c>
    </row>
    <row r="39" spans="1:7" x14ac:dyDescent="0.2">
      <c r="A39" s="85" t="s">
        <v>476</v>
      </c>
      <c r="B39" s="176">
        <v>1144710.181104</v>
      </c>
      <c r="C39" s="176">
        <v>1009221.033052</v>
      </c>
      <c r="D39" s="176">
        <v>135489.148052</v>
      </c>
      <c r="E39" s="176">
        <v>1135288.965295838</v>
      </c>
      <c r="F39" s="176">
        <v>999492.40052783792</v>
      </c>
      <c r="G39" s="176">
        <v>135796.56476800001</v>
      </c>
    </row>
    <row r="40" spans="1:7" x14ac:dyDescent="0.2">
      <c r="A40" s="81" t="s">
        <v>477</v>
      </c>
      <c r="B40" s="177">
        <v>494459.28876099997</v>
      </c>
      <c r="C40" s="177">
        <v>493594.159506</v>
      </c>
      <c r="D40" s="177">
        <v>865.12925500000006</v>
      </c>
      <c r="E40" s="177">
        <v>771553.763668878</v>
      </c>
      <c r="F40" s="177">
        <v>771102.89959087805</v>
      </c>
      <c r="G40" s="177">
        <v>450.86407800000001</v>
      </c>
    </row>
    <row r="41" spans="1:7" x14ac:dyDescent="0.2">
      <c r="A41" s="79" t="s">
        <v>478</v>
      </c>
      <c r="B41" s="177">
        <v>485383.53176099999</v>
      </c>
      <c r="C41" s="177">
        <v>484518.40250600001</v>
      </c>
      <c r="D41" s="177">
        <v>865.12925500000006</v>
      </c>
      <c r="E41" s="177">
        <v>756976.86466887803</v>
      </c>
      <c r="F41" s="177">
        <v>756526.00059087807</v>
      </c>
      <c r="G41" s="177">
        <v>450.86407800000001</v>
      </c>
    </row>
    <row r="42" spans="1:7" x14ac:dyDescent="0.2">
      <c r="A42" s="79" t="s">
        <v>479</v>
      </c>
      <c r="B42" s="177">
        <v>9075.7569999999996</v>
      </c>
      <c r="C42" s="177">
        <v>9075.7569999999996</v>
      </c>
      <c r="D42" s="177">
        <v>0</v>
      </c>
      <c r="E42" s="177">
        <v>14576.898999999999</v>
      </c>
      <c r="F42" s="177">
        <v>14576.898999999999</v>
      </c>
      <c r="G42" s="177">
        <v>0</v>
      </c>
    </row>
    <row r="43" spans="1:7" x14ac:dyDescent="0.2">
      <c r="A43" s="81" t="s">
        <v>480</v>
      </c>
      <c r="B43" s="177">
        <v>650250.89234300004</v>
      </c>
      <c r="C43" s="177">
        <v>515626.87354600005</v>
      </c>
      <c r="D43" s="177">
        <v>134624.018797</v>
      </c>
      <c r="E43" s="177">
        <v>363735.20162696001</v>
      </c>
      <c r="F43" s="177">
        <v>228389.50093696002</v>
      </c>
      <c r="G43" s="177">
        <v>135345.70069</v>
      </c>
    </row>
    <row r="44" spans="1:7" x14ac:dyDescent="0.2">
      <c r="A44" s="79" t="s">
        <v>481</v>
      </c>
      <c r="B44" s="177">
        <v>383321.828614</v>
      </c>
      <c r="C44" s="177">
        <v>383321.828614</v>
      </c>
      <c r="D44" s="177">
        <v>0</v>
      </c>
      <c r="E44" s="177">
        <v>129622.9332656</v>
      </c>
      <c r="F44" s="177">
        <v>129622.9332656</v>
      </c>
      <c r="G44" s="177">
        <v>0</v>
      </c>
    </row>
    <row r="45" spans="1:7" x14ac:dyDescent="0.2">
      <c r="A45" s="79" t="s">
        <v>482</v>
      </c>
      <c r="B45" s="177">
        <v>56757.3</v>
      </c>
      <c r="C45" s="177">
        <v>56757.3</v>
      </c>
      <c r="D45" s="177">
        <v>0</v>
      </c>
      <c r="E45" s="177">
        <v>31430.75288774</v>
      </c>
      <c r="F45" s="177">
        <v>31430.75288774</v>
      </c>
      <c r="G45" s="177">
        <v>0</v>
      </c>
    </row>
    <row r="46" spans="1:7" x14ac:dyDescent="0.2">
      <c r="A46" s="79" t="s">
        <v>483</v>
      </c>
      <c r="B46" s="177">
        <v>190732.988729</v>
      </c>
      <c r="C46" s="177">
        <v>56108.969932000007</v>
      </c>
      <c r="D46" s="177">
        <v>134624.018797</v>
      </c>
      <c r="E46" s="177">
        <v>190322.41847362</v>
      </c>
      <c r="F46" s="177">
        <v>54976.717783619999</v>
      </c>
      <c r="G46" s="177">
        <v>135345.70069</v>
      </c>
    </row>
    <row r="47" spans="1:7" x14ac:dyDescent="0.2">
      <c r="A47" s="79" t="s">
        <v>484</v>
      </c>
      <c r="B47" s="177">
        <v>19438.775000000001</v>
      </c>
      <c r="C47" s="177">
        <v>19438.775000000001</v>
      </c>
      <c r="D47" s="177">
        <v>0</v>
      </c>
      <c r="E47" s="177">
        <v>12359.097</v>
      </c>
      <c r="F47" s="177">
        <v>12359.097</v>
      </c>
      <c r="G47" s="177">
        <v>0</v>
      </c>
    </row>
    <row r="48" spans="1:7" x14ac:dyDescent="0.2">
      <c r="A48" s="85" t="s">
        <v>485</v>
      </c>
      <c r="B48" s="176">
        <v>1265423.3300092099</v>
      </c>
      <c r="C48" s="176">
        <v>1264931.2582769999</v>
      </c>
      <c r="D48" s="176">
        <v>492.07173221000005</v>
      </c>
      <c r="E48" s="176">
        <v>1115143.1055269879</v>
      </c>
      <c r="F48" s="176">
        <v>1114693.3801887978</v>
      </c>
      <c r="G48" s="176">
        <v>449.72533819</v>
      </c>
    </row>
    <row r="49" spans="1:7" x14ac:dyDescent="0.2">
      <c r="A49" s="81" t="s">
        <v>477</v>
      </c>
      <c r="B49" s="177">
        <v>763587.7729993799</v>
      </c>
      <c r="C49" s="177">
        <v>763394.20386599994</v>
      </c>
      <c r="D49" s="177">
        <v>193.56913338000001</v>
      </c>
      <c r="E49" s="177">
        <v>623186.04801562999</v>
      </c>
      <c r="F49" s="177">
        <v>623007.09730798996</v>
      </c>
      <c r="G49" s="177">
        <v>178.95070763999999</v>
      </c>
    </row>
    <row r="50" spans="1:7" x14ac:dyDescent="0.2">
      <c r="A50" s="79" t="s">
        <v>478</v>
      </c>
      <c r="B50" s="177">
        <v>714672.54256437998</v>
      </c>
      <c r="C50" s="177">
        <v>714478.97343100002</v>
      </c>
      <c r="D50" s="177">
        <v>193.56913338000001</v>
      </c>
      <c r="E50" s="177">
        <v>558998.20088232995</v>
      </c>
      <c r="F50" s="177">
        <v>558819.25017468992</v>
      </c>
      <c r="G50" s="177">
        <v>178.95070763999999</v>
      </c>
    </row>
    <row r="51" spans="1:7" x14ac:dyDescent="0.2">
      <c r="A51" s="79" t="s">
        <v>479</v>
      </c>
      <c r="B51" s="177">
        <v>48915.230434999998</v>
      </c>
      <c r="C51" s="177">
        <v>48915.230434999998</v>
      </c>
      <c r="D51" s="177">
        <v>0</v>
      </c>
      <c r="E51" s="177">
        <v>64187.847133299998</v>
      </c>
      <c r="F51" s="177">
        <v>64187.847133299998</v>
      </c>
      <c r="G51" s="177">
        <v>0</v>
      </c>
    </row>
    <row r="52" spans="1:7" x14ac:dyDescent="0.2">
      <c r="A52" s="81" t="s">
        <v>480</v>
      </c>
      <c r="B52" s="177">
        <v>501835.55700983002</v>
      </c>
      <c r="C52" s="177">
        <v>501537.05441100005</v>
      </c>
      <c r="D52" s="177">
        <v>298.50259883000001</v>
      </c>
      <c r="E52" s="177">
        <v>491957.057511358</v>
      </c>
      <c r="F52" s="177">
        <v>491686.28288080799</v>
      </c>
      <c r="G52" s="177">
        <v>270.77463054999998</v>
      </c>
    </row>
    <row r="53" spans="1:7" x14ac:dyDescent="0.2">
      <c r="A53" s="79" t="s">
        <v>481</v>
      </c>
      <c r="B53" s="177">
        <v>253479.69806967999</v>
      </c>
      <c r="C53" s="177">
        <v>253233.356</v>
      </c>
      <c r="D53" s="177">
        <v>246.34206968000001</v>
      </c>
      <c r="E53" s="177">
        <v>233339.54373449</v>
      </c>
      <c r="F53" s="177">
        <v>233114.65022934001</v>
      </c>
      <c r="G53" s="177">
        <v>224.89350515000001</v>
      </c>
    </row>
    <row r="54" spans="1:7" x14ac:dyDescent="0.2">
      <c r="A54" s="79" t="s">
        <v>482</v>
      </c>
      <c r="B54" s="177">
        <v>148429.75412115001</v>
      </c>
      <c r="C54" s="177">
        <v>148383.49480400002</v>
      </c>
      <c r="D54" s="177">
        <v>46.259317150000001</v>
      </c>
      <c r="E54" s="177">
        <v>147834.60850086799</v>
      </c>
      <c r="F54" s="177">
        <v>147793.258651468</v>
      </c>
      <c r="G54" s="177">
        <v>41.349849399999997</v>
      </c>
    </row>
    <row r="55" spans="1:7" x14ac:dyDescent="0.2">
      <c r="A55" s="79" t="s">
        <v>483</v>
      </c>
      <c r="B55" s="177">
        <v>76744.352818999992</v>
      </c>
      <c r="C55" s="177">
        <v>76738.451606999995</v>
      </c>
      <c r="D55" s="177">
        <v>5.9012120000000001</v>
      </c>
      <c r="E55" s="177">
        <v>54966.398275999993</v>
      </c>
      <c r="F55" s="177">
        <v>54961.866999999991</v>
      </c>
      <c r="G55" s="177">
        <v>4.5312760000000001</v>
      </c>
    </row>
    <row r="56" spans="1:7" x14ac:dyDescent="0.2">
      <c r="A56" s="79" t="s">
        <v>484</v>
      </c>
      <c r="B56" s="177">
        <v>23181.752</v>
      </c>
      <c r="C56" s="177">
        <v>23181.752</v>
      </c>
      <c r="D56" s="177">
        <v>0</v>
      </c>
      <c r="E56" s="177">
        <v>55816.506999999998</v>
      </c>
      <c r="F56" s="177">
        <v>55816.506999999998</v>
      </c>
      <c r="G56" s="177">
        <v>0</v>
      </c>
    </row>
    <row r="57" spans="1:7" x14ac:dyDescent="0.2">
      <c r="A57" s="24" t="s">
        <v>486</v>
      </c>
      <c r="B57" s="176">
        <v>860214.07885599998</v>
      </c>
      <c r="C57" s="176">
        <v>860214.07885599998</v>
      </c>
      <c r="D57" s="176">
        <v>0</v>
      </c>
      <c r="E57" s="176">
        <v>641180.28581400006</v>
      </c>
      <c r="F57" s="176">
        <v>641180.28581400006</v>
      </c>
      <c r="G57" s="176">
        <v>0</v>
      </c>
    </row>
    <row r="58" spans="1:7" x14ac:dyDescent="0.2">
      <c r="A58" s="85" t="s">
        <v>487</v>
      </c>
      <c r="B58" s="176">
        <v>859812.46385599999</v>
      </c>
      <c r="C58" s="176">
        <v>859812.46385599999</v>
      </c>
      <c r="D58" s="176">
        <v>0</v>
      </c>
      <c r="E58" s="176">
        <v>640784.31581400009</v>
      </c>
      <c r="F58" s="176">
        <v>640784.31581400009</v>
      </c>
      <c r="G58" s="176">
        <v>0</v>
      </c>
    </row>
    <row r="59" spans="1:7" x14ac:dyDescent="0.2">
      <c r="A59" s="85" t="s">
        <v>488</v>
      </c>
      <c r="B59" s="176">
        <v>105380.83703</v>
      </c>
      <c r="C59" s="176">
        <v>105380.83703</v>
      </c>
      <c r="D59" s="176">
        <v>0</v>
      </c>
      <c r="E59" s="176">
        <v>53140.084814000002</v>
      </c>
      <c r="F59" s="176">
        <v>53140.084814000002</v>
      </c>
      <c r="G59" s="176">
        <v>0</v>
      </c>
    </row>
    <row r="60" spans="1:7" x14ac:dyDescent="0.2">
      <c r="A60" s="85" t="s">
        <v>489</v>
      </c>
      <c r="B60" s="176">
        <v>502832.54</v>
      </c>
      <c r="C60" s="176">
        <v>502832.54</v>
      </c>
      <c r="D60" s="176">
        <v>0</v>
      </c>
      <c r="E60" s="176">
        <v>486103.90899999999</v>
      </c>
      <c r="F60" s="176">
        <v>486103.90899999999</v>
      </c>
      <c r="G60" s="176">
        <v>0</v>
      </c>
    </row>
    <row r="61" spans="1:7" x14ac:dyDescent="0.2">
      <c r="A61" s="85" t="s">
        <v>490</v>
      </c>
      <c r="B61" s="176">
        <v>251599.08682600001</v>
      </c>
      <c r="C61" s="176">
        <v>251599.08682600001</v>
      </c>
      <c r="D61" s="176">
        <v>0</v>
      </c>
      <c r="E61" s="176">
        <v>101540.322</v>
      </c>
      <c r="F61" s="176">
        <v>101540.322</v>
      </c>
      <c r="G61" s="176">
        <v>0</v>
      </c>
    </row>
    <row r="62" spans="1:7" x14ac:dyDescent="0.2">
      <c r="A62" s="85" t="s">
        <v>491</v>
      </c>
      <c r="B62" s="176">
        <v>401.61500000000001</v>
      </c>
      <c r="C62" s="176">
        <v>401.61500000000001</v>
      </c>
      <c r="D62" s="176">
        <v>0</v>
      </c>
      <c r="E62" s="176">
        <v>395.97</v>
      </c>
      <c r="F62" s="176">
        <v>395.97</v>
      </c>
      <c r="G62" s="176">
        <v>0</v>
      </c>
    </row>
    <row r="63" spans="1:7" x14ac:dyDescent="0.2">
      <c r="A63" s="24" t="s">
        <v>492</v>
      </c>
      <c r="B63" s="176">
        <v>4630222.7359751901</v>
      </c>
      <c r="C63" s="176">
        <v>4629832.2120329998</v>
      </c>
      <c r="D63" s="176">
        <v>390.52394219000001</v>
      </c>
      <c r="E63" s="176">
        <v>4343057.3508269899</v>
      </c>
      <c r="F63" s="176">
        <v>4342790.1039344603</v>
      </c>
      <c r="G63" s="176">
        <v>267.24689253000003</v>
      </c>
    </row>
    <row r="64" spans="1:7" x14ac:dyDescent="0.2">
      <c r="A64" s="85" t="s">
        <v>493</v>
      </c>
      <c r="B64" s="176">
        <v>2193992.3866341002</v>
      </c>
      <c r="C64" s="176">
        <v>2193606.7080330001</v>
      </c>
      <c r="D64" s="176">
        <v>385.67860110000004</v>
      </c>
      <c r="E64" s="176">
        <v>1987243.9060965599</v>
      </c>
      <c r="F64" s="176">
        <v>1986981.4727294599</v>
      </c>
      <c r="G64" s="176">
        <v>262.4333671</v>
      </c>
    </row>
    <row r="65" spans="1:7" x14ac:dyDescent="0.2">
      <c r="A65" s="82" t="s">
        <v>494</v>
      </c>
      <c r="B65" s="177">
        <v>93470.393280100005</v>
      </c>
      <c r="C65" s="177">
        <v>93320.470582000009</v>
      </c>
      <c r="D65" s="177">
        <v>149.92269809999999</v>
      </c>
      <c r="E65" s="177">
        <v>208279.26302735999</v>
      </c>
      <c r="F65" s="177">
        <v>208129.34032925998</v>
      </c>
      <c r="G65" s="177">
        <v>149.92269809999999</v>
      </c>
    </row>
    <row r="66" spans="1:7" x14ac:dyDescent="0.2">
      <c r="A66" s="82" t="s">
        <v>495</v>
      </c>
      <c r="B66" s="177">
        <v>752.95890300000008</v>
      </c>
      <c r="C66" s="177">
        <v>517.20300000000009</v>
      </c>
      <c r="D66" s="177">
        <v>235.75590300000002</v>
      </c>
      <c r="E66" s="177">
        <v>475.52866899999998</v>
      </c>
      <c r="F66" s="177">
        <v>363.01799999999997</v>
      </c>
      <c r="G66" s="177">
        <v>112.51066899999999</v>
      </c>
    </row>
    <row r="67" spans="1:7" x14ac:dyDescent="0.2">
      <c r="A67" s="82" t="s">
        <v>496</v>
      </c>
      <c r="B67" s="177">
        <v>2099769.0344509999</v>
      </c>
      <c r="C67" s="177">
        <v>2099769.0344509999</v>
      </c>
      <c r="D67" s="177">
        <v>0</v>
      </c>
      <c r="E67" s="177">
        <v>1778489.1144002001</v>
      </c>
      <c r="F67" s="177">
        <v>1778489.1144002001</v>
      </c>
      <c r="G67" s="177">
        <v>0</v>
      </c>
    </row>
    <row r="68" spans="1:7" x14ac:dyDescent="0.2">
      <c r="A68" s="85" t="s">
        <v>497</v>
      </c>
      <c r="B68" s="176">
        <v>2436230.3493410898</v>
      </c>
      <c r="C68" s="176">
        <v>2436225.5039999997</v>
      </c>
      <c r="D68" s="176">
        <v>4.8453410899999998</v>
      </c>
      <c r="E68" s="176">
        <v>2355813.4447304299</v>
      </c>
      <c r="F68" s="176">
        <v>2355808.631205</v>
      </c>
      <c r="G68" s="176">
        <v>4.8135254299999994</v>
      </c>
    </row>
    <row r="69" spans="1:7" x14ac:dyDescent="0.2">
      <c r="A69" s="81" t="s">
        <v>498</v>
      </c>
      <c r="B69" s="177">
        <v>2157186.2452810002</v>
      </c>
      <c r="C69" s="177">
        <v>2157186.2452810002</v>
      </c>
      <c r="D69" s="177">
        <v>0</v>
      </c>
      <c r="E69" s="177">
        <v>2108516.9207640002</v>
      </c>
      <c r="F69" s="177">
        <v>2108516.9207640002</v>
      </c>
      <c r="G69" s="177">
        <v>0</v>
      </c>
    </row>
    <row r="70" spans="1:7" x14ac:dyDescent="0.2">
      <c r="A70" s="81" t="s">
        <v>499</v>
      </c>
      <c r="B70" s="177">
        <v>279044.10406008997</v>
      </c>
      <c r="C70" s="177">
        <v>279039.25871899998</v>
      </c>
      <c r="D70" s="177">
        <v>4.8453410899999998</v>
      </c>
      <c r="E70" s="177">
        <v>247296.52396642999</v>
      </c>
      <c r="F70" s="177">
        <v>247291.71044099997</v>
      </c>
      <c r="G70" s="177">
        <v>4.8135254299999994</v>
      </c>
    </row>
    <row r="71" spans="1:7" x14ac:dyDescent="0.2">
      <c r="A71" s="24" t="s">
        <v>500</v>
      </c>
      <c r="B71" s="176">
        <v>291629.81025600003</v>
      </c>
      <c r="C71" s="176">
        <v>288036.73468000005</v>
      </c>
      <c r="D71" s="176">
        <v>3593.0755760000002</v>
      </c>
      <c r="E71" s="176">
        <v>317545.37006832001</v>
      </c>
      <c r="F71" s="176">
        <v>313399.62408032001</v>
      </c>
      <c r="G71" s="176">
        <v>4145.7459879999997</v>
      </c>
    </row>
    <row r="72" spans="1:7" x14ac:dyDescent="0.2">
      <c r="A72" s="82" t="s">
        <v>501</v>
      </c>
      <c r="B72" s="177">
        <v>170715.63891099999</v>
      </c>
      <c r="C72" s="177">
        <v>170715.63891099999</v>
      </c>
      <c r="D72" s="177">
        <v>0</v>
      </c>
      <c r="E72" s="177">
        <v>182098.811155</v>
      </c>
      <c r="F72" s="177">
        <v>182098.811155</v>
      </c>
      <c r="G72" s="177">
        <v>0</v>
      </c>
    </row>
    <row r="73" spans="1:7" x14ac:dyDescent="0.2">
      <c r="A73" s="82" t="s">
        <v>502</v>
      </c>
      <c r="B73" s="177">
        <v>111625.88007299999</v>
      </c>
      <c r="C73" s="177">
        <v>111625.88007299999</v>
      </c>
      <c r="D73" s="177">
        <v>0</v>
      </c>
      <c r="E73" s="177">
        <v>121537.07121631999</v>
      </c>
      <c r="F73" s="177">
        <v>121537.07121631999</v>
      </c>
      <c r="G73" s="177">
        <v>0</v>
      </c>
    </row>
    <row r="74" spans="1:7" ht="15" thickBot="1" x14ac:dyDescent="0.25">
      <c r="A74" s="86" t="s">
        <v>496</v>
      </c>
      <c r="B74" s="178">
        <v>9288.2912719999986</v>
      </c>
      <c r="C74" s="178">
        <v>5695.2156959999984</v>
      </c>
      <c r="D74" s="178">
        <v>3593.0755760000002</v>
      </c>
      <c r="E74" s="178">
        <v>13909.487697</v>
      </c>
      <c r="F74" s="178">
        <v>9763.7417090000017</v>
      </c>
      <c r="G74" s="178">
        <v>4145.7459879999997</v>
      </c>
    </row>
    <row r="75" spans="1:7" ht="15.75" thickTop="1" thickBot="1" x14ac:dyDescent="0.25">
      <c r="A75" s="319" t="s">
        <v>236</v>
      </c>
      <c r="B75" s="318">
        <v>15485683.7366894</v>
      </c>
      <c r="C75" s="318">
        <v>15344789.286326</v>
      </c>
      <c r="D75" s="318">
        <v>140894.45036339998</v>
      </c>
      <c r="E75" s="318">
        <v>13116014.071662545</v>
      </c>
      <c r="F75" s="318">
        <v>12975119.621299146</v>
      </c>
      <c r="G75" s="318">
        <v>140894.45036339998</v>
      </c>
    </row>
    <row r="76" spans="1:7" ht="15" thickTop="1" x14ac:dyDescent="0.2">
      <c r="A76" s="1040" t="s">
        <v>1386</v>
      </c>
      <c r="B76" s="1040"/>
      <c r="C76" s="1040"/>
      <c r="D76" s="1040"/>
      <c r="E76" s="1040"/>
      <c r="F76" s="1040"/>
      <c r="G76" s="1040"/>
    </row>
    <row r="77" spans="1:7" x14ac:dyDescent="0.2">
      <c r="A77" s="859" t="s">
        <v>707</v>
      </c>
      <c r="B77" s="860"/>
      <c r="C77" s="860"/>
      <c r="D77" s="860"/>
      <c r="E77" s="860"/>
      <c r="F77" s="860"/>
      <c r="G77" s="860"/>
    </row>
    <row r="78" spans="1:7" x14ac:dyDescent="0.2">
      <c r="A78" s="236" t="s">
        <v>1671</v>
      </c>
      <c r="B78" s="236"/>
      <c r="C78" s="236"/>
      <c r="D78" s="236"/>
      <c r="E78" s="236"/>
      <c r="F78" s="236"/>
      <c r="G78" s="236"/>
    </row>
    <row r="79" spans="1:7" ht="21.75" customHeight="1" x14ac:dyDescent="0.2">
      <c r="A79" s="1150" t="s">
        <v>1685</v>
      </c>
      <c r="B79" s="1150"/>
      <c r="C79" s="1150"/>
      <c r="D79" s="1150"/>
      <c r="E79" s="1150"/>
      <c r="F79" s="1150"/>
      <c r="G79" s="1150"/>
    </row>
    <row r="80" spans="1:7" x14ac:dyDescent="0.2">
      <c r="A80" s="236"/>
      <c r="B80" s="236"/>
      <c r="C80" s="236"/>
      <c r="D80" s="236"/>
      <c r="E80" s="236"/>
      <c r="F80" s="236"/>
      <c r="G80" s="236"/>
    </row>
    <row r="81" spans="1:7" x14ac:dyDescent="0.2">
      <c r="A81" s="236"/>
      <c r="B81" s="236"/>
      <c r="C81" s="236"/>
      <c r="D81" s="236"/>
      <c r="E81" s="236"/>
      <c r="F81" s="236"/>
      <c r="G81" s="236"/>
    </row>
    <row r="82" spans="1:7" x14ac:dyDescent="0.2">
      <c r="A82" s="236"/>
      <c r="B82" s="236"/>
      <c r="C82" s="236"/>
      <c r="D82" s="236"/>
      <c r="E82" s="236"/>
      <c r="F82" s="236"/>
      <c r="G82" s="236"/>
    </row>
    <row r="83" spans="1:7" x14ac:dyDescent="0.2">
      <c r="A83" s="236"/>
      <c r="B83" s="236"/>
      <c r="C83" s="236"/>
      <c r="D83" s="236"/>
      <c r="E83" s="236"/>
      <c r="F83" s="236"/>
      <c r="G83" s="236"/>
    </row>
  </sheetData>
  <mergeCells count="11">
    <mergeCell ref="A79:G79"/>
    <mergeCell ref="A76:G76"/>
    <mergeCell ref="A1:G1"/>
    <mergeCell ref="A2:G2"/>
    <mergeCell ref="A3:G3"/>
    <mergeCell ref="A4:G4"/>
    <mergeCell ref="A5:A7"/>
    <mergeCell ref="B6:D6"/>
    <mergeCell ref="E6:G6"/>
    <mergeCell ref="B5:D5"/>
    <mergeCell ref="E5:G5"/>
  </mergeCells>
  <pageMargins left="0.7" right="0.7" top="0.75" bottom="0.75" header="0.3" footer="0.3"/>
  <pageSetup paperSize="9" scale="66"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K146"/>
  <sheetViews>
    <sheetView tabSelected="1" zoomScaleNormal="100" zoomScaleSheetLayoutView="90" workbookViewId="0">
      <selection activeCell="I13" sqref="I13"/>
    </sheetView>
  </sheetViews>
  <sheetFormatPr defaultColWidth="9.125" defaultRowHeight="15" x14ac:dyDescent="0.25"/>
  <cols>
    <col min="1" max="1" width="39.875" style="372" bestFit="1" customWidth="1"/>
    <col min="2" max="3" width="10" style="370" customWidth="1"/>
    <col min="4" max="4" width="10" style="371" customWidth="1"/>
    <col min="5" max="8" width="10" style="368" customWidth="1"/>
    <col min="9" max="9" width="11.625" style="368" bestFit="1" customWidth="1"/>
    <col min="10" max="10" width="10" style="368" customWidth="1"/>
    <col min="11" max="11" width="11.625" style="368" bestFit="1" customWidth="1"/>
    <col min="12" max="16384" width="9.125" style="368"/>
  </cols>
  <sheetData>
    <row r="1" spans="1:11" ht="25.5" x14ac:dyDescent="0.35">
      <c r="A1" s="1173" t="s">
        <v>1239</v>
      </c>
      <c r="B1" s="1173"/>
      <c r="C1" s="1173"/>
      <c r="D1" s="1173"/>
      <c r="E1" s="1173"/>
      <c r="F1" s="1173"/>
      <c r="G1" s="1173"/>
      <c r="H1" s="1173"/>
      <c r="I1" s="1173"/>
      <c r="J1" s="1173"/>
      <c r="K1" s="1173"/>
    </row>
    <row r="2" spans="1:11" ht="18.75" x14ac:dyDescent="0.3">
      <c r="A2" s="1174" t="s">
        <v>1434</v>
      </c>
      <c r="B2" s="1174"/>
      <c r="C2" s="1174"/>
      <c r="D2" s="1174"/>
      <c r="E2" s="1174"/>
      <c r="F2" s="1174"/>
      <c r="G2" s="1174"/>
      <c r="H2" s="1174"/>
      <c r="I2" s="1174"/>
      <c r="J2" s="1174"/>
      <c r="K2" s="1174"/>
    </row>
    <row r="3" spans="1:11" ht="16.5" x14ac:dyDescent="0.25">
      <c r="A3" s="1205" t="s">
        <v>1727</v>
      </c>
      <c r="B3" s="1205"/>
      <c r="C3" s="1205"/>
      <c r="D3" s="1205"/>
      <c r="E3" s="1205"/>
      <c r="F3" s="1205"/>
      <c r="G3" s="1205"/>
      <c r="H3" s="1205"/>
      <c r="I3" s="1205"/>
      <c r="J3" s="1205"/>
      <c r="K3" s="1205"/>
    </row>
    <row r="4" spans="1:11" hidden="1" x14ac:dyDescent="0.25">
      <c r="A4" s="1206" t="s">
        <v>911</v>
      </c>
      <c r="B4" s="1206"/>
      <c r="C4" s="1206"/>
      <c r="D4" s="1206"/>
      <c r="E4" s="1206"/>
      <c r="F4" s="1206"/>
      <c r="G4" s="1206"/>
      <c r="H4" s="1206"/>
      <c r="I4" s="1206"/>
      <c r="J4" s="1206"/>
      <c r="K4" s="1206"/>
    </row>
    <row r="5" spans="1:11" ht="16.5" customHeight="1" thickBot="1" x14ac:dyDescent="0.3">
      <c r="A5" s="1207" t="s">
        <v>911</v>
      </c>
      <c r="B5" s="1207"/>
      <c r="C5" s="1207"/>
      <c r="D5" s="1207"/>
      <c r="E5" s="1207"/>
      <c r="F5" s="1207"/>
      <c r="G5" s="1207"/>
      <c r="H5" s="1207"/>
      <c r="I5" s="1207"/>
      <c r="J5" s="1207"/>
      <c r="K5" s="1207"/>
    </row>
    <row r="6" spans="1:11" ht="16.5" customHeight="1" thickBot="1" x14ac:dyDescent="0.3">
      <c r="A6" s="1208" t="s">
        <v>1222</v>
      </c>
      <c r="B6" s="1203" t="s">
        <v>1011</v>
      </c>
      <c r="C6" s="1204"/>
      <c r="D6" s="1203" t="s">
        <v>1012</v>
      </c>
      <c r="E6" s="1210"/>
      <c r="F6" s="1211" t="s">
        <v>1013</v>
      </c>
      <c r="G6" s="1212"/>
      <c r="H6" s="1203" t="s">
        <v>280</v>
      </c>
      <c r="I6" s="1210"/>
      <c r="J6" s="1203" t="s">
        <v>287</v>
      </c>
      <c r="K6" s="1204"/>
    </row>
    <row r="7" spans="1:11" ht="32.25" customHeight="1" thickBot="1" x14ac:dyDescent="0.3">
      <c r="A7" s="1209"/>
      <c r="B7" s="908" t="s">
        <v>1014</v>
      </c>
      <c r="C7" s="909" t="s">
        <v>106</v>
      </c>
      <c r="D7" s="910" t="s">
        <v>1014</v>
      </c>
      <c r="E7" s="911" t="s">
        <v>106</v>
      </c>
      <c r="F7" s="912" t="s">
        <v>1014</v>
      </c>
      <c r="G7" s="909" t="s">
        <v>106</v>
      </c>
      <c r="H7" s="908" t="s">
        <v>1014</v>
      </c>
      <c r="I7" s="909" t="s">
        <v>106</v>
      </c>
      <c r="J7" s="908" t="s">
        <v>1014</v>
      </c>
      <c r="K7" s="909" t="s">
        <v>106</v>
      </c>
    </row>
    <row r="8" spans="1:11" ht="10.5" customHeight="1" x14ac:dyDescent="0.25">
      <c r="A8" s="511"/>
      <c r="B8" s="920"/>
      <c r="C8" s="920"/>
      <c r="D8" s="920"/>
      <c r="E8" s="914"/>
      <c r="F8" s="914"/>
      <c r="G8" s="914"/>
      <c r="H8" s="914"/>
      <c r="I8" s="914"/>
      <c r="J8" s="914"/>
      <c r="K8" s="914"/>
    </row>
    <row r="9" spans="1:11" s="450" customFormat="1" ht="15" customHeight="1" x14ac:dyDescent="0.2">
      <c r="A9" s="921" t="s">
        <v>1223</v>
      </c>
      <c r="B9" s="922">
        <v>44911</v>
      </c>
      <c r="C9" s="922">
        <v>16091.218999999999</v>
      </c>
      <c r="D9" s="922">
        <v>20867</v>
      </c>
      <c r="E9" s="922">
        <v>7064.29</v>
      </c>
      <c r="F9" s="922">
        <v>2</v>
      </c>
      <c r="G9" s="922">
        <v>0</v>
      </c>
      <c r="H9" s="922">
        <v>193870</v>
      </c>
      <c r="I9" s="922">
        <v>108036.546</v>
      </c>
      <c r="J9" s="915">
        <v>259650</v>
      </c>
      <c r="K9" s="915">
        <v>131192.05499999999</v>
      </c>
    </row>
    <row r="10" spans="1:11" s="450" customFormat="1" ht="15" customHeight="1" x14ac:dyDescent="0.2">
      <c r="A10" s="923" t="s">
        <v>1224</v>
      </c>
      <c r="B10" s="922">
        <v>291</v>
      </c>
      <c r="C10" s="922">
        <v>7574.3597980000004</v>
      </c>
      <c r="D10" s="922">
        <v>26</v>
      </c>
      <c r="E10" s="922">
        <v>113.748</v>
      </c>
      <c r="F10" s="922">
        <v>19</v>
      </c>
      <c r="G10" s="922">
        <v>153.89699999999999</v>
      </c>
      <c r="H10" s="922">
        <v>807</v>
      </c>
      <c r="I10" s="922">
        <v>305657.98625493998</v>
      </c>
      <c r="J10" s="915">
        <v>1143</v>
      </c>
      <c r="K10" s="915">
        <v>313499.99105294002</v>
      </c>
    </row>
    <row r="11" spans="1:11" ht="15" customHeight="1" x14ac:dyDescent="0.25">
      <c r="A11" s="924" t="s">
        <v>426</v>
      </c>
      <c r="B11" s="925">
        <v>225</v>
      </c>
      <c r="C11" s="925">
        <v>6239.5789999999997</v>
      </c>
      <c r="D11" s="925">
        <v>21</v>
      </c>
      <c r="E11" s="925">
        <v>109.42700000000001</v>
      </c>
      <c r="F11" s="925">
        <v>15</v>
      </c>
      <c r="G11" s="925">
        <v>149.726</v>
      </c>
      <c r="H11" s="925">
        <v>719</v>
      </c>
      <c r="I11" s="925">
        <v>80155.42425394</v>
      </c>
      <c r="J11" s="916">
        <v>980</v>
      </c>
      <c r="K11" s="916">
        <v>86654.156253939989</v>
      </c>
    </row>
    <row r="12" spans="1:11" ht="15" customHeight="1" x14ac:dyDescent="0.25">
      <c r="A12" s="926" t="s">
        <v>427</v>
      </c>
      <c r="B12" s="925">
        <v>123</v>
      </c>
      <c r="C12" s="925">
        <v>1544.067</v>
      </c>
      <c r="D12" s="925">
        <v>4</v>
      </c>
      <c r="E12" s="925">
        <v>2.5760000000000001</v>
      </c>
      <c r="F12" s="925">
        <v>10</v>
      </c>
      <c r="G12" s="925">
        <v>66.754999999999995</v>
      </c>
      <c r="H12" s="925">
        <v>549</v>
      </c>
      <c r="I12" s="925">
        <v>35527.04250394</v>
      </c>
      <c r="J12" s="916">
        <v>686</v>
      </c>
      <c r="K12" s="916">
        <v>37140.440503940001</v>
      </c>
    </row>
    <row r="13" spans="1:11" ht="15" customHeight="1" x14ac:dyDescent="0.25">
      <c r="A13" s="927" t="s">
        <v>428</v>
      </c>
      <c r="B13" s="925">
        <v>99</v>
      </c>
      <c r="C13" s="925">
        <v>89.780999999999992</v>
      </c>
      <c r="D13" s="925">
        <v>3</v>
      </c>
      <c r="E13" s="925">
        <v>2.5680000000000001</v>
      </c>
      <c r="F13" s="925">
        <v>0</v>
      </c>
      <c r="G13" s="925">
        <v>0</v>
      </c>
      <c r="H13" s="925">
        <v>26</v>
      </c>
      <c r="I13" s="925">
        <v>2423.8200000000002</v>
      </c>
      <c r="J13" s="916">
        <v>128</v>
      </c>
      <c r="K13" s="916">
        <v>2516.1690000000003</v>
      </c>
    </row>
    <row r="14" spans="1:11" ht="15" customHeight="1" x14ac:dyDescent="0.25">
      <c r="A14" s="927" t="s">
        <v>429</v>
      </c>
      <c r="B14" s="925">
        <v>23</v>
      </c>
      <c r="C14" s="925">
        <v>1454.2860000000001</v>
      </c>
      <c r="D14" s="925">
        <v>1</v>
      </c>
      <c r="E14" s="925">
        <v>8.0000000000000002E-3</v>
      </c>
      <c r="F14" s="925">
        <v>10</v>
      </c>
      <c r="G14" s="925">
        <v>66.754999999999995</v>
      </c>
      <c r="H14" s="925">
        <v>521</v>
      </c>
      <c r="I14" s="925">
        <v>31704.84550394</v>
      </c>
      <c r="J14" s="916">
        <v>555</v>
      </c>
      <c r="K14" s="916">
        <v>33225.894503939999</v>
      </c>
    </row>
    <row r="15" spans="1:11" ht="15" customHeight="1" x14ac:dyDescent="0.25">
      <c r="A15" s="927" t="s">
        <v>430</v>
      </c>
      <c r="B15" s="925">
        <v>0</v>
      </c>
      <c r="C15" s="925">
        <v>0</v>
      </c>
      <c r="D15" s="925">
        <v>0</v>
      </c>
      <c r="E15" s="925">
        <v>0</v>
      </c>
      <c r="F15" s="925">
        <v>0</v>
      </c>
      <c r="G15" s="925">
        <v>0</v>
      </c>
      <c r="H15" s="925">
        <v>0</v>
      </c>
      <c r="I15" s="925">
        <v>0</v>
      </c>
      <c r="J15" s="916">
        <v>0</v>
      </c>
      <c r="K15" s="916">
        <v>0</v>
      </c>
    </row>
    <row r="16" spans="1:11" ht="15" customHeight="1" x14ac:dyDescent="0.25">
      <c r="A16" s="927" t="s">
        <v>431</v>
      </c>
      <c r="B16" s="925">
        <v>1</v>
      </c>
      <c r="C16" s="925">
        <v>0</v>
      </c>
      <c r="D16" s="925">
        <v>0</v>
      </c>
      <c r="E16" s="925">
        <v>0</v>
      </c>
      <c r="F16" s="925">
        <v>0</v>
      </c>
      <c r="G16" s="925">
        <v>0</v>
      </c>
      <c r="H16" s="925">
        <v>2</v>
      </c>
      <c r="I16" s="925">
        <v>1398.377</v>
      </c>
      <c r="J16" s="916">
        <v>3</v>
      </c>
      <c r="K16" s="916">
        <v>1398.377</v>
      </c>
    </row>
    <row r="17" spans="1:11" ht="15" customHeight="1" x14ac:dyDescent="0.25">
      <c r="A17" s="926" t="s">
        <v>432</v>
      </c>
      <c r="B17" s="925">
        <v>102</v>
      </c>
      <c r="C17" s="925">
        <v>4695.5119999999997</v>
      </c>
      <c r="D17" s="925">
        <v>17</v>
      </c>
      <c r="E17" s="925">
        <v>106.851</v>
      </c>
      <c r="F17" s="925">
        <v>5</v>
      </c>
      <c r="G17" s="925">
        <v>82.970999999999989</v>
      </c>
      <c r="H17" s="925">
        <v>170</v>
      </c>
      <c r="I17" s="925">
        <v>44628.38175</v>
      </c>
      <c r="J17" s="916">
        <v>294</v>
      </c>
      <c r="K17" s="916">
        <v>49513.715750000003</v>
      </c>
    </row>
    <row r="18" spans="1:11" ht="15" customHeight="1" x14ac:dyDescent="0.25">
      <c r="A18" s="927" t="s">
        <v>428</v>
      </c>
      <c r="B18" s="925">
        <v>4</v>
      </c>
      <c r="C18" s="925">
        <v>12.657999999999999</v>
      </c>
      <c r="D18" s="925">
        <v>0</v>
      </c>
      <c r="E18" s="925">
        <v>0</v>
      </c>
      <c r="F18" s="925">
        <v>0</v>
      </c>
      <c r="G18" s="925">
        <v>0</v>
      </c>
      <c r="H18" s="925">
        <v>11</v>
      </c>
      <c r="I18" s="925">
        <v>9785.6569999999992</v>
      </c>
      <c r="J18" s="916">
        <v>15</v>
      </c>
      <c r="K18" s="916">
        <v>9798.3149999999987</v>
      </c>
    </row>
    <row r="19" spans="1:11" ht="15" customHeight="1" x14ac:dyDescent="0.25">
      <c r="A19" s="927" t="s">
        <v>429</v>
      </c>
      <c r="B19" s="925">
        <v>64</v>
      </c>
      <c r="C19" s="925">
        <v>4645.9870000000001</v>
      </c>
      <c r="D19" s="925">
        <v>6</v>
      </c>
      <c r="E19" s="925">
        <v>92.757000000000005</v>
      </c>
      <c r="F19" s="925">
        <v>2</v>
      </c>
      <c r="G19" s="925">
        <v>80.136999999999986</v>
      </c>
      <c r="H19" s="925">
        <v>150</v>
      </c>
      <c r="I19" s="925">
        <v>25762.711749999999</v>
      </c>
      <c r="J19" s="916">
        <v>222</v>
      </c>
      <c r="K19" s="916">
        <v>30581.59275</v>
      </c>
    </row>
    <row r="20" spans="1:11" ht="15" customHeight="1" x14ac:dyDescent="0.25">
      <c r="A20" s="927" t="s">
        <v>430</v>
      </c>
      <c r="B20" s="925">
        <v>2</v>
      </c>
      <c r="C20" s="925">
        <v>7.9949999999999992</v>
      </c>
      <c r="D20" s="925">
        <v>0</v>
      </c>
      <c r="E20" s="925">
        <v>0</v>
      </c>
      <c r="F20" s="925">
        <v>0</v>
      </c>
      <c r="G20" s="925">
        <v>0</v>
      </c>
      <c r="H20" s="925">
        <v>0</v>
      </c>
      <c r="I20" s="925">
        <v>0</v>
      </c>
      <c r="J20" s="916">
        <v>2</v>
      </c>
      <c r="K20" s="916">
        <v>7.9949999999999992</v>
      </c>
    </row>
    <row r="21" spans="1:11" ht="15" customHeight="1" x14ac:dyDescent="0.25">
      <c r="A21" s="927" t="s">
        <v>431</v>
      </c>
      <c r="B21" s="925">
        <v>32</v>
      </c>
      <c r="C21" s="925">
        <v>28.872</v>
      </c>
      <c r="D21" s="925">
        <v>11</v>
      </c>
      <c r="E21" s="925">
        <v>14.093999999999999</v>
      </c>
      <c r="F21" s="925">
        <v>3</v>
      </c>
      <c r="G21" s="925">
        <v>2.8340000000000001</v>
      </c>
      <c r="H21" s="925">
        <v>9</v>
      </c>
      <c r="I21" s="925">
        <v>9080.0130000000008</v>
      </c>
      <c r="J21" s="916">
        <v>55</v>
      </c>
      <c r="K21" s="916">
        <v>9125.8130000000001</v>
      </c>
    </row>
    <row r="22" spans="1:11" ht="15" customHeight="1" x14ac:dyDescent="0.25">
      <c r="A22" s="928" t="s">
        <v>433</v>
      </c>
      <c r="B22" s="925">
        <v>66</v>
      </c>
      <c r="C22" s="925">
        <v>1334.780798</v>
      </c>
      <c r="D22" s="925">
        <v>5</v>
      </c>
      <c r="E22" s="925">
        <v>4.3209999999999997</v>
      </c>
      <c r="F22" s="925">
        <v>4</v>
      </c>
      <c r="G22" s="925">
        <v>4.1710000000000003</v>
      </c>
      <c r="H22" s="925">
        <v>88</v>
      </c>
      <c r="I22" s="925">
        <v>225502.56200100001</v>
      </c>
      <c r="J22" s="916">
        <v>163</v>
      </c>
      <c r="K22" s="916">
        <v>226845.834799</v>
      </c>
    </row>
    <row r="23" spans="1:11" ht="15" customHeight="1" x14ac:dyDescent="0.25">
      <c r="A23" s="926" t="s">
        <v>427</v>
      </c>
      <c r="B23" s="925">
        <v>3</v>
      </c>
      <c r="C23" s="925">
        <v>11.802</v>
      </c>
      <c r="D23" s="925">
        <v>0</v>
      </c>
      <c r="E23" s="925">
        <v>0</v>
      </c>
      <c r="F23" s="925">
        <v>0</v>
      </c>
      <c r="G23" s="925">
        <v>0</v>
      </c>
      <c r="H23" s="925">
        <v>21</v>
      </c>
      <c r="I23" s="925">
        <v>3542.8640009999999</v>
      </c>
      <c r="J23" s="916">
        <v>24</v>
      </c>
      <c r="K23" s="916">
        <v>3554.6660010000001</v>
      </c>
    </row>
    <row r="24" spans="1:11" ht="15" customHeight="1" x14ac:dyDescent="0.25">
      <c r="A24" s="927" t="s">
        <v>428</v>
      </c>
      <c r="B24" s="925">
        <v>0</v>
      </c>
      <c r="C24" s="925">
        <v>0</v>
      </c>
      <c r="D24" s="925">
        <v>0</v>
      </c>
      <c r="E24" s="925">
        <v>0</v>
      </c>
      <c r="F24" s="925">
        <v>0</v>
      </c>
      <c r="G24" s="925">
        <v>0</v>
      </c>
      <c r="H24" s="925">
        <v>0</v>
      </c>
      <c r="I24" s="925">
        <v>0</v>
      </c>
      <c r="J24" s="916">
        <v>0</v>
      </c>
      <c r="K24" s="916">
        <v>0</v>
      </c>
    </row>
    <row r="25" spans="1:11" ht="15" customHeight="1" x14ac:dyDescent="0.25">
      <c r="A25" s="927" t="s">
        <v>429</v>
      </c>
      <c r="B25" s="925">
        <v>2</v>
      </c>
      <c r="C25" s="925">
        <v>10.503</v>
      </c>
      <c r="D25" s="925">
        <v>0</v>
      </c>
      <c r="E25" s="925">
        <v>0</v>
      </c>
      <c r="F25" s="925">
        <v>0</v>
      </c>
      <c r="G25" s="925">
        <v>0</v>
      </c>
      <c r="H25" s="925">
        <v>18</v>
      </c>
      <c r="I25" s="925">
        <v>3540.2649999999999</v>
      </c>
      <c r="J25" s="916">
        <v>20</v>
      </c>
      <c r="K25" s="916">
        <v>3550.768</v>
      </c>
    </row>
    <row r="26" spans="1:11" ht="15" customHeight="1" x14ac:dyDescent="0.25">
      <c r="A26" s="927" t="s">
        <v>430</v>
      </c>
      <c r="B26" s="925">
        <v>0</v>
      </c>
      <c r="C26" s="925">
        <v>0</v>
      </c>
      <c r="D26" s="925">
        <v>0</v>
      </c>
      <c r="E26" s="925">
        <v>0</v>
      </c>
      <c r="F26" s="925">
        <v>0</v>
      </c>
      <c r="G26" s="925">
        <v>0</v>
      </c>
      <c r="H26" s="925">
        <v>0</v>
      </c>
      <c r="I26" s="925">
        <v>0</v>
      </c>
      <c r="J26" s="916">
        <v>0</v>
      </c>
      <c r="K26" s="916">
        <v>0</v>
      </c>
    </row>
    <row r="27" spans="1:11" ht="15" customHeight="1" x14ac:dyDescent="0.25">
      <c r="A27" s="927" t="s">
        <v>431</v>
      </c>
      <c r="B27" s="925">
        <v>1</v>
      </c>
      <c r="C27" s="925">
        <v>1.2989999999999999</v>
      </c>
      <c r="D27" s="925">
        <v>0</v>
      </c>
      <c r="E27" s="925">
        <v>0</v>
      </c>
      <c r="F27" s="925">
        <v>0</v>
      </c>
      <c r="G27" s="925">
        <v>0</v>
      </c>
      <c r="H27" s="925">
        <v>3</v>
      </c>
      <c r="I27" s="925">
        <v>2.5990009999999999</v>
      </c>
      <c r="J27" s="916">
        <v>4</v>
      </c>
      <c r="K27" s="916">
        <v>3.8980009999999998</v>
      </c>
    </row>
    <row r="28" spans="1:11" ht="15" customHeight="1" x14ac:dyDescent="0.25">
      <c r="A28" s="926" t="s">
        <v>432</v>
      </c>
      <c r="B28" s="925">
        <v>63</v>
      </c>
      <c r="C28" s="925">
        <v>1322.9787980000001</v>
      </c>
      <c r="D28" s="925">
        <v>5</v>
      </c>
      <c r="E28" s="925">
        <v>4.3209999999999997</v>
      </c>
      <c r="F28" s="925">
        <v>4</v>
      </c>
      <c r="G28" s="925">
        <v>4.1710000000000003</v>
      </c>
      <c r="H28" s="925">
        <v>67</v>
      </c>
      <c r="I28" s="925">
        <v>221959.698</v>
      </c>
      <c r="J28" s="916">
        <v>139</v>
      </c>
      <c r="K28" s="916">
        <v>223291.168798</v>
      </c>
    </row>
    <row r="29" spans="1:11" ht="15" customHeight="1" x14ac:dyDescent="0.25">
      <c r="A29" s="927" t="s">
        <v>428</v>
      </c>
      <c r="B29" s="925">
        <v>48</v>
      </c>
      <c r="C29" s="925">
        <v>1174.641793</v>
      </c>
      <c r="D29" s="925">
        <v>5</v>
      </c>
      <c r="E29" s="925">
        <v>4.3209999999999997</v>
      </c>
      <c r="F29" s="925">
        <v>1</v>
      </c>
      <c r="G29" s="925">
        <v>2.0430000000000001</v>
      </c>
      <c r="H29" s="925">
        <v>11</v>
      </c>
      <c r="I29" s="925">
        <v>202915.29199999999</v>
      </c>
      <c r="J29" s="916">
        <v>65</v>
      </c>
      <c r="K29" s="916">
        <v>204096.29779299998</v>
      </c>
    </row>
    <row r="30" spans="1:11" ht="15" customHeight="1" x14ac:dyDescent="0.25">
      <c r="A30" s="927" t="s">
        <v>429</v>
      </c>
      <c r="B30" s="925">
        <v>0</v>
      </c>
      <c r="C30" s="925">
        <v>0</v>
      </c>
      <c r="D30" s="925">
        <v>0</v>
      </c>
      <c r="E30" s="925">
        <v>0</v>
      </c>
      <c r="F30" s="925">
        <v>3</v>
      </c>
      <c r="G30" s="925">
        <v>2.1280000000000001</v>
      </c>
      <c r="H30" s="925">
        <v>4</v>
      </c>
      <c r="I30" s="925">
        <v>755.65100000000007</v>
      </c>
      <c r="J30" s="916">
        <v>7</v>
      </c>
      <c r="K30" s="916">
        <v>757.77900000000011</v>
      </c>
    </row>
    <row r="31" spans="1:11" ht="15" customHeight="1" x14ac:dyDescent="0.25">
      <c r="A31" s="927" t="s">
        <v>430</v>
      </c>
      <c r="B31" s="925">
        <v>0</v>
      </c>
      <c r="C31" s="925">
        <v>0</v>
      </c>
      <c r="D31" s="925">
        <v>0</v>
      </c>
      <c r="E31" s="925">
        <v>0</v>
      </c>
      <c r="F31" s="925">
        <v>0</v>
      </c>
      <c r="G31" s="925">
        <v>0</v>
      </c>
      <c r="H31" s="925">
        <v>0</v>
      </c>
      <c r="I31" s="925">
        <v>0</v>
      </c>
      <c r="J31" s="916">
        <v>0</v>
      </c>
      <c r="K31" s="916">
        <v>0</v>
      </c>
    </row>
    <row r="32" spans="1:11" ht="15" customHeight="1" x14ac:dyDescent="0.25">
      <c r="A32" s="927" t="s">
        <v>431</v>
      </c>
      <c r="B32" s="925">
        <v>15</v>
      </c>
      <c r="C32" s="925">
        <v>148.337005</v>
      </c>
      <c r="D32" s="925">
        <v>0</v>
      </c>
      <c r="E32" s="925">
        <v>0</v>
      </c>
      <c r="F32" s="925">
        <v>0</v>
      </c>
      <c r="G32" s="925">
        <v>0</v>
      </c>
      <c r="H32" s="925">
        <v>52</v>
      </c>
      <c r="I32" s="925">
        <v>18288.755000000001</v>
      </c>
      <c r="J32" s="916">
        <v>67</v>
      </c>
      <c r="K32" s="916">
        <v>18437.092005000002</v>
      </c>
    </row>
    <row r="33" spans="1:11" s="450" customFormat="1" ht="15" customHeight="1" x14ac:dyDescent="0.2">
      <c r="A33" s="929" t="s">
        <v>434</v>
      </c>
      <c r="B33" s="922">
        <v>27179</v>
      </c>
      <c r="C33" s="922">
        <v>219012.79717045001</v>
      </c>
      <c r="D33" s="922">
        <v>672</v>
      </c>
      <c r="E33" s="922">
        <v>3461.0350800000001</v>
      </c>
      <c r="F33" s="922">
        <v>90</v>
      </c>
      <c r="G33" s="922">
        <v>917.41499999999996</v>
      </c>
      <c r="H33" s="922">
        <v>33667</v>
      </c>
      <c r="I33" s="922">
        <v>2643784.1744898101</v>
      </c>
      <c r="J33" s="915">
        <v>61608</v>
      </c>
      <c r="K33" s="915">
        <v>2867175.42174026</v>
      </c>
    </row>
    <row r="34" spans="1:11" ht="15" customHeight="1" x14ac:dyDescent="0.25">
      <c r="A34" s="928" t="s">
        <v>435</v>
      </c>
      <c r="B34" s="925">
        <v>4740</v>
      </c>
      <c r="C34" s="925">
        <v>38172.972031999998</v>
      </c>
      <c r="D34" s="925">
        <v>343</v>
      </c>
      <c r="E34" s="925">
        <v>1119.058</v>
      </c>
      <c r="F34" s="925">
        <v>10</v>
      </c>
      <c r="G34" s="925">
        <v>38.323999999999998</v>
      </c>
      <c r="H34" s="925">
        <v>8233</v>
      </c>
      <c r="I34" s="925">
        <v>810026.36837335001</v>
      </c>
      <c r="J34" s="916">
        <v>13326</v>
      </c>
      <c r="K34" s="916">
        <v>849356.72240534995</v>
      </c>
    </row>
    <row r="35" spans="1:11" ht="15" customHeight="1" x14ac:dyDescent="0.25">
      <c r="A35" s="926" t="s">
        <v>436</v>
      </c>
      <c r="B35" s="925">
        <v>2665</v>
      </c>
      <c r="C35" s="925">
        <v>3986.4620249999998</v>
      </c>
      <c r="D35" s="925">
        <v>270</v>
      </c>
      <c r="E35" s="925">
        <v>267.673</v>
      </c>
      <c r="F35" s="925">
        <v>1</v>
      </c>
      <c r="G35" s="925">
        <v>2.9380000000000002</v>
      </c>
      <c r="H35" s="925">
        <v>1270</v>
      </c>
      <c r="I35" s="925">
        <v>160676.96900000001</v>
      </c>
      <c r="J35" s="916">
        <v>4206</v>
      </c>
      <c r="K35" s="916">
        <v>164934.042025</v>
      </c>
    </row>
    <row r="36" spans="1:11" ht="15" customHeight="1" x14ac:dyDescent="0.25">
      <c r="A36" s="926" t="s">
        <v>437</v>
      </c>
      <c r="B36" s="925">
        <v>844</v>
      </c>
      <c r="C36" s="925">
        <v>25024.561001999999</v>
      </c>
      <c r="D36" s="925">
        <v>12</v>
      </c>
      <c r="E36" s="925">
        <v>460.351</v>
      </c>
      <c r="F36" s="925">
        <v>0</v>
      </c>
      <c r="G36" s="925">
        <v>0</v>
      </c>
      <c r="H36" s="925">
        <v>2050</v>
      </c>
      <c r="I36" s="925">
        <v>93830.141780000005</v>
      </c>
      <c r="J36" s="916">
        <v>2906</v>
      </c>
      <c r="K36" s="916">
        <v>119315.053782</v>
      </c>
    </row>
    <row r="37" spans="1:11" ht="15" customHeight="1" x14ac:dyDescent="0.25">
      <c r="A37" s="926" t="s">
        <v>438</v>
      </c>
      <c r="B37" s="925">
        <v>337</v>
      </c>
      <c r="C37" s="925">
        <v>918.99199999999996</v>
      </c>
      <c r="D37" s="925">
        <v>24</v>
      </c>
      <c r="E37" s="925">
        <v>19.545000000000002</v>
      </c>
      <c r="F37" s="925">
        <v>0</v>
      </c>
      <c r="G37" s="925">
        <v>0</v>
      </c>
      <c r="H37" s="925">
        <v>392</v>
      </c>
      <c r="I37" s="925">
        <v>16001.394</v>
      </c>
      <c r="J37" s="916">
        <v>753</v>
      </c>
      <c r="K37" s="916">
        <v>16939.931</v>
      </c>
    </row>
    <row r="38" spans="1:11" ht="15" customHeight="1" x14ac:dyDescent="0.25">
      <c r="A38" s="927" t="s">
        <v>439</v>
      </c>
      <c r="B38" s="925">
        <v>322</v>
      </c>
      <c r="C38" s="925">
        <v>845.625</v>
      </c>
      <c r="D38" s="925">
        <v>20</v>
      </c>
      <c r="E38" s="925">
        <v>17.001000000000001</v>
      </c>
      <c r="F38" s="925">
        <v>0</v>
      </c>
      <c r="G38" s="925">
        <v>0</v>
      </c>
      <c r="H38" s="925">
        <v>384</v>
      </c>
      <c r="I38" s="925">
        <v>15113.602000000001</v>
      </c>
      <c r="J38" s="916">
        <v>726</v>
      </c>
      <c r="K38" s="916">
        <v>15976.228000000001</v>
      </c>
    </row>
    <row r="39" spans="1:11" ht="15" customHeight="1" x14ac:dyDescent="0.25">
      <c r="A39" s="927" t="s">
        <v>440</v>
      </c>
      <c r="B39" s="925">
        <v>15</v>
      </c>
      <c r="C39" s="925">
        <v>73.367000000000004</v>
      </c>
      <c r="D39" s="925">
        <v>4</v>
      </c>
      <c r="E39" s="925">
        <v>2.544</v>
      </c>
      <c r="F39" s="925">
        <v>0</v>
      </c>
      <c r="G39" s="925">
        <v>0</v>
      </c>
      <c r="H39" s="925">
        <v>8</v>
      </c>
      <c r="I39" s="925">
        <v>887.79200000000003</v>
      </c>
      <c r="J39" s="916">
        <v>27</v>
      </c>
      <c r="K39" s="916">
        <v>963.70299999999997</v>
      </c>
    </row>
    <row r="40" spans="1:11" ht="15" customHeight="1" x14ac:dyDescent="0.25">
      <c r="A40" s="926" t="s">
        <v>441</v>
      </c>
      <c r="B40" s="925">
        <v>121</v>
      </c>
      <c r="C40" s="925">
        <v>1015.108005</v>
      </c>
      <c r="D40" s="925">
        <v>0</v>
      </c>
      <c r="E40" s="925">
        <v>0</v>
      </c>
      <c r="F40" s="925">
        <v>1</v>
      </c>
      <c r="G40" s="925">
        <v>0.28999999999999998</v>
      </c>
      <c r="H40" s="925">
        <v>1314</v>
      </c>
      <c r="I40" s="925">
        <v>75621.883188220003</v>
      </c>
      <c r="J40" s="916">
        <v>1436</v>
      </c>
      <c r="K40" s="916">
        <v>76637.281193219998</v>
      </c>
    </row>
    <row r="41" spans="1:11" ht="15" customHeight="1" x14ac:dyDescent="0.25">
      <c r="A41" s="927" t="s">
        <v>439</v>
      </c>
      <c r="B41" s="925">
        <v>112</v>
      </c>
      <c r="C41" s="925">
        <v>963.16099999999994</v>
      </c>
      <c r="D41" s="925">
        <v>0</v>
      </c>
      <c r="E41" s="925">
        <v>0</v>
      </c>
      <c r="F41" s="925">
        <v>1</v>
      </c>
      <c r="G41" s="925">
        <v>0.28999999999999998</v>
      </c>
      <c r="H41" s="925">
        <v>1272</v>
      </c>
      <c r="I41" s="925">
        <v>68899.244999999995</v>
      </c>
      <c r="J41" s="916">
        <v>1385</v>
      </c>
      <c r="K41" s="916">
        <v>69862.695999999982</v>
      </c>
    </row>
    <row r="42" spans="1:11" ht="15" customHeight="1" x14ac:dyDescent="0.25">
      <c r="A42" s="927" t="s">
        <v>440</v>
      </c>
      <c r="B42" s="925">
        <v>9</v>
      </c>
      <c r="C42" s="925">
        <v>51.947004999999997</v>
      </c>
      <c r="D42" s="925">
        <v>0</v>
      </c>
      <c r="E42" s="925">
        <v>0</v>
      </c>
      <c r="F42" s="925">
        <v>0</v>
      </c>
      <c r="G42" s="925">
        <v>0</v>
      </c>
      <c r="H42" s="925">
        <v>42</v>
      </c>
      <c r="I42" s="925">
        <v>6722.6381882200003</v>
      </c>
      <c r="J42" s="916">
        <v>51</v>
      </c>
      <c r="K42" s="916">
        <v>6774.5851932200003</v>
      </c>
    </row>
    <row r="43" spans="1:11" ht="15" customHeight="1" x14ac:dyDescent="0.25">
      <c r="A43" s="926" t="s">
        <v>442</v>
      </c>
      <c r="B43" s="925">
        <v>167</v>
      </c>
      <c r="C43" s="925">
        <v>2966.0569999999998</v>
      </c>
      <c r="D43" s="925">
        <v>0</v>
      </c>
      <c r="E43" s="925">
        <v>0</v>
      </c>
      <c r="F43" s="925">
        <v>0</v>
      </c>
      <c r="G43" s="925">
        <v>0</v>
      </c>
      <c r="H43" s="925">
        <v>1239</v>
      </c>
      <c r="I43" s="925">
        <v>297242.72870199999</v>
      </c>
      <c r="J43" s="916">
        <v>1406</v>
      </c>
      <c r="K43" s="916">
        <v>300208.78570199996</v>
      </c>
    </row>
    <row r="44" spans="1:11" ht="15" customHeight="1" x14ac:dyDescent="0.25">
      <c r="A44" s="927" t="s">
        <v>439</v>
      </c>
      <c r="B44" s="925">
        <v>167</v>
      </c>
      <c r="C44" s="925">
        <v>2966.0569999999998</v>
      </c>
      <c r="D44" s="925">
        <v>0</v>
      </c>
      <c r="E44" s="925">
        <v>0</v>
      </c>
      <c r="F44" s="925">
        <v>0</v>
      </c>
      <c r="G44" s="925">
        <v>0</v>
      </c>
      <c r="H44" s="925">
        <v>1237</v>
      </c>
      <c r="I44" s="925">
        <v>296432.72870199999</v>
      </c>
      <c r="J44" s="916">
        <v>1404</v>
      </c>
      <c r="K44" s="916">
        <v>299398.78570199996</v>
      </c>
    </row>
    <row r="45" spans="1:11" ht="15" customHeight="1" x14ac:dyDescent="0.25">
      <c r="A45" s="927" t="s">
        <v>440</v>
      </c>
      <c r="B45" s="925">
        <v>0</v>
      </c>
      <c r="C45" s="925">
        <v>0</v>
      </c>
      <c r="D45" s="925">
        <v>0</v>
      </c>
      <c r="E45" s="925">
        <v>0</v>
      </c>
      <c r="F45" s="925">
        <v>0</v>
      </c>
      <c r="G45" s="925">
        <v>0</v>
      </c>
      <c r="H45" s="925">
        <v>2</v>
      </c>
      <c r="I45" s="925">
        <v>810</v>
      </c>
      <c r="J45" s="916">
        <v>2</v>
      </c>
      <c r="K45" s="916">
        <v>810</v>
      </c>
    </row>
    <row r="46" spans="1:11" ht="15" customHeight="1" x14ac:dyDescent="0.25">
      <c r="A46" s="926" t="s">
        <v>443</v>
      </c>
      <c r="B46" s="925">
        <v>75</v>
      </c>
      <c r="C46" s="925">
        <v>93.316999999999993</v>
      </c>
      <c r="D46" s="925">
        <v>0</v>
      </c>
      <c r="E46" s="925">
        <v>0</v>
      </c>
      <c r="F46" s="925">
        <v>0</v>
      </c>
      <c r="G46" s="925">
        <v>0</v>
      </c>
      <c r="H46" s="925">
        <v>59</v>
      </c>
      <c r="I46" s="925">
        <v>870.61099999999999</v>
      </c>
      <c r="J46" s="916">
        <v>134</v>
      </c>
      <c r="K46" s="916">
        <v>963.928</v>
      </c>
    </row>
    <row r="47" spans="1:11" ht="15" customHeight="1" x14ac:dyDescent="0.25">
      <c r="A47" s="926" t="s">
        <v>444</v>
      </c>
      <c r="B47" s="925">
        <v>2</v>
      </c>
      <c r="C47" s="925">
        <v>2.0430000000000001</v>
      </c>
      <c r="D47" s="925">
        <v>0</v>
      </c>
      <c r="E47" s="925">
        <v>0</v>
      </c>
      <c r="F47" s="925">
        <v>0</v>
      </c>
      <c r="G47" s="925">
        <v>0</v>
      </c>
      <c r="H47" s="925">
        <v>9</v>
      </c>
      <c r="I47" s="925">
        <v>658.22499999999991</v>
      </c>
      <c r="J47" s="916">
        <v>11</v>
      </c>
      <c r="K47" s="916">
        <v>660.26799999999992</v>
      </c>
    </row>
    <row r="48" spans="1:11" ht="15" customHeight="1" x14ac:dyDescent="0.25">
      <c r="A48" s="926" t="s">
        <v>445</v>
      </c>
      <c r="B48" s="925">
        <v>529</v>
      </c>
      <c r="C48" s="925">
        <v>4166.4319999999998</v>
      </c>
      <c r="D48" s="925">
        <v>37</v>
      </c>
      <c r="E48" s="925">
        <v>371.48899999999998</v>
      </c>
      <c r="F48" s="925">
        <v>8</v>
      </c>
      <c r="G48" s="925">
        <v>35.095999999999997</v>
      </c>
      <c r="H48" s="925">
        <v>1900</v>
      </c>
      <c r="I48" s="925">
        <v>165124.41570313001</v>
      </c>
      <c r="J48" s="916">
        <v>2474</v>
      </c>
      <c r="K48" s="916">
        <v>169697.43270313001</v>
      </c>
    </row>
    <row r="49" spans="1:11" ht="15" customHeight="1" x14ac:dyDescent="0.25">
      <c r="A49" s="927" t="s">
        <v>439</v>
      </c>
      <c r="B49" s="925">
        <v>529</v>
      </c>
      <c r="C49" s="925">
        <v>4166.4319999999998</v>
      </c>
      <c r="D49" s="925">
        <v>37</v>
      </c>
      <c r="E49" s="925">
        <v>371.48899999999998</v>
      </c>
      <c r="F49" s="925">
        <v>8</v>
      </c>
      <c r="G49" s="925">
        <v>35.095999999999997</v>
      </c>
      <c r="H49" s="925">
        <v>1847</v>
      </c>
      <c r="I49" s="925">
        <v>164381.69070313001</v>
      </c>
      <c r="J49" s="916">
        <v>2421</v>
      </c>
      <c r="K49" s="916">
        <v>168954.70770313</v>
      </c>
    </row>
    <row r="50" spans="1:11" ht="15" customHeight="1" x14ac:dyDescent="0.25">
      <c r="A50" s="927" t="s">
        <v>440</v>
      </c>
      <c r="B50" s="925">
        <v>0</v>
      </c>
      <c r="C50" s="925">
        <v>0</v>
      </c>
      <c r="D50" s="925">
        <v>0</v>
      </c>
      <c r="E50" s="925">
        <v>0</v>
      </c>
      <c r="F50" s="925">
        <v>0</v>
      </c>
      <c r="G50" s="925">
        <v>0</v>
      </c>
      <c r="H50" s="925">
        <v>53</v>
      </c>
      <c r="I50" s="925">
        <v>742.72499999999991</v>
      </c>
      <c r="J50" s="916">
        <v>53</v>
      </c>
      <c r="K50" s="916">
        <v>742.72499999999991</v>
      </c>
    </row>
    <row r="51" spans="1:11" ht="15" customHeight="1" x14ac:dyDescent="0.25">
      <c r="A51" s="928" t="s">
        <v>446</v>
      </c>
      <c r="B51" s="925">
        <v>16710</v>
      </c>
      <c r="C51" s="925">
        <v>115618.71518245</v>
      </c>
      <c r="D51" s="925">
        <v>73</v>
      </c>
      <c r="E51" s="925">
        <v>1295.2850000000001</v>
      </c>
      <c r="F51" s="925">
        <v>18</v>
      </c>
      <c r="G51" s="925">
        <v>163.98500000000001</v>
      </c>
      <c r="H51" s="925">
        <v>7466</v>
      </c>
      <c r="I51" s="925">
        <v>584499.61639743997</v>
      </c>
      <c r="J51" s="916">
        <v>24267</v>
      </c>
      <c r="K51" s="916">
        <v>701577.60157989</v>
      </c>
    </row>
    <row r="52" spans="1:11" ht="15" customHeight="1" x14ac:dyDescent="0.25">
      <c r="A52" s="930" t="s">
        <v>447</v>
      </c>
      <c r="B52" s="925">
        <v>15008</v>
      </c>
      <c r="C52" s="925">
        <v>16276.862009</v>
      </c>
      <c r="D52" s="925">
        <v>35</v>
      </c>
      <c r="E52" s="925">
        <v>213.94900000000001</v>
      </c>
      <c r="F52" s="925">
        <v>0</v>
      </c>
      <c r="G52" s="925">
        <v>0</v>
      </c>
      <c r="H52" s="925">
        <v>1928</v>
      </c>
      <c r="I52" s="925">
        <v>104010.65865396</v>
      </c>
      <c r="J52" s="916">
        <v>16971</v>
      </c>
      <c r="K52" s="916">
        <v>120501.46966295999</v>
      </c>
    </row>
    <row r="53" spans="1:11" ht="15" customHeight="1" x14ac:dyDescent="0.25">
      <c r="A53" s="927" t="s">
        <v>439</v>
      </c>
      <c r="B53" s="925">
        <v>411</v>
      </c>
      <c r="C53" s="925">
        <v>9994.8020090000009</v>
      </c>
      <c r="D53" s="925">
        <v>32</v>
      </c>
      <c r="E53" s="925">
        <v>212.58500000000001</v>
      </c>
      <c r="F53" s="925">
        <v>0</v>
      </c>
      <c r="G53" s="925">
        <v>0</v>
      </c>
      <c r="H53" s="925">
        <v>1821</v>
      </c>
      <c r="I53" s="925">
        <v>95870.490653959991</v>
      </c>
      <c r="J53" s="916">
        <v>2264</v>
      </c>
      <c r="K53" s="916">
        <v>106077.87766296</v>
      </c>
    </row>
    <row r="54" spans="1:11" ht="15" customHeight="1" x14ac:dyDescent="0.25">
      <c r="A54" s="927" t="s">
        <v>440</v>
      </c>
      <c r="B54" s="925">
        <v>14597</v>
      </c>
      <c r="C54" s="925">
        <v>6282.06</v>
      </c>
      <c r="D54" s="925">
        <v>3</v>
      </c>
      <c r="E54" s="925">
        <v>1.3640000000000001</v>
      </c>
      <c r="F54" s="925">
        <v>0</v>
      </c>
      <c r="G54" s="925">
        <v>0</v>
      </c>
      <c r="H54" s="925">
        <v>107</v>
      </c>
      <c r="I54" s="925">
        <v>8140.1679999999997</v>
      </c>
      <c r="J54" s="916">
        <v>14707</v>
      </c>
      <c r="K54" s="916">
        <v>14423.592000000001</v>
      </c>
    </row>
    <row r="55" spans="1:11" ht="15" customHeight="1" x14ac:dyDescent="0.25">
      <c r="A55" s="930" t="s">
        <v>448</v>
      </c>
      <c r="B55" s="925">
        <v>7</v>
      </c>
      <c r="C55" s="925">
        <v>15.972</v>
      </c>
      <c r="D55" s="925">
        <v>0</v>
      </c>
      <c r="E55" s="925">
        <v>0</v>
      </c>
      <c r="F55" s="925">
        <v>0</v>
      </c>
      <c r="G55" s="925">
        <v>0</v>
      </c>
      <c r="H55" s="925">
        <v>114</v>
      </c>
      <c r="I55" s="925">
        <v>17471.080999999998</v>
      </c>
      <c r="J55" s="916">
        <v>121</v>
      </c>
      <c r="K55" s="916">
        <v>17487.053</v>
      </c>
    </row>
    <row r="56" spans="1:11" ht="15" customHeight="1" x14ac:dyDescent="0.25">
      <c r="A56" s="927" t="s">
        <v>439</v>
      </c>
      <c r="B56" s="925">
        <v>7</v>
      </c>
      <c r="C56" s="925">
        <v>15.972</v>
      </c>
      <c r="D56" s="925">
        <v>0</v>
      </c>
      <c r="E56" s="925">
        <v>0</v>
      </c>
      <c r="F56" s="925">
        <v>0</v>
      </c>
      <c r="G56" s="925">
        <v>0</v>
      </c>
      <c r="H56" s="925">
        <v>85</v>
      </c>
      <c r="I56" s="925">
        <v>16502.038</v>
      </c>
      <c r="J56" s="916">
        <v>92</v>
      </c>
      <c r="K56" s="916">
        <v>16518.010000000002</v>
      </c>
    </row>
    <row r="57" spans="1:11" ht="15" customHeight="1" x14ac:dyDescent="0.25">
      <c r="A57" s="927" t="s">
        <v>440</v>
      </c>
      <c r="B57" s="925">
        <v>0</v>
      </c>
      <c r="C57" s="925">
        <v>0</v>
      </c>
      <c r="D57" s="925">
        <v>0</v>
      </c>
      <c r="E57" s="925">
        <v>0</v>
      </c>
      <c r="F57" s="925">
        <v>0</v>
      </c>
      <c r="G57" s="925">
        <v>0</v>
      </c>
      <c r="H57" s="925">
        <v>29</v>
      </c>
      <c r="I57" s="925">
        <v>969.04300000000001</v>
      </c>
      <c r="J57" s="916">
        <v>29</v>
      </c>
      <c r="K57" s="916">
        <v>969.04300000000001</v>
      </c>
    </row>
    <row r="58" spans="1:11" ht="15" customHeight="1" x14ac:dyDescent="0.25">
      <c r="A58" s="930" t="s">
        <v>449</v>
      </c>
      <c r="B58" s="925">
        <v>530</v>
      </c>
      <c r="C58" s="925">
        <v>5148.8340000000007</v>
      </c>
      <c r="D58" s="925">
        <v>0</v>
      </c>
      <c r="E58" s="925">
        <v>0</v>
      </c>
      <c r="F58" s="925">
        <v>16</v>
      </c>
      <c r="G58" s="925">
        <v>143.48500000000001</v>
      </c>
      <c r="H58" s="925">
        <v>486</v>
      </c>
      <c r="I58" s="925">
        <v>90127.486999999994</v>
      </c>
      <c r="J58" s="916">
        <v>1032</v>
      </c>
      <c r="K58" s="916">
        <v>95419.805999999997</v>
      </c>
    </row>
    <row r="59" spans="1:11" ht="15" customHeight="1" x14ac:dyDescent="0.25">
      <c r="A59" s="927" t="s">
        <v>439</v>
      </c>
      <c r="B59" s="925">
        <v>526</v>
      </c>
      <c r="C59" s="925">
        <v>5141.3820000000014</v>
      </c>
      <c r="D59" s="925">
        <v>0</v>
      </c>
      <c r="E59" s="925">
        <v>0</v>
      </c>
      <c r="F59" s="925">
        <v>16</v>
      </c>
      <c r="G59" s="925">
        <v>143.48500000000001</v>
      </c>
      <c r="H59" s="925">
        <v>477</v>
      </c>
      <c r="I59" s="925">
        <v>86988.701000000001</v>
      </c>
      <c r="J59" s="916">
        <v>1019</v>
      </c>
      <c r="K59" s="916">
        <v>92273.567999999999</v>
      </c>
    </row>
    <row r="60" spans="1:11" ht="15" customHeight="1" x14ac:dyDescent="0.25">
      <c r="A60" s="927" t="s">
        <v>440</v>
      </c>
      <c r="B60" s="925">
        <v>4</v>
      </c>
      <c r="C60" s="925">
        <v>7.452</v>
      </c>
      <c r="D60" s="925">
        <v>0</v>
      </c>
      <c r="E60" s="925">
        <v>0</v>
      </c>
      <c r="F60" s="925">
        <v>0</v>
      </c>
      <c r="G60" s="925">
        <v>0</v>
      </c>
      <c r="H60" s="925">
        <v>9</v>
      </c>
      <c r="I60" s="925">
        <v>3138.7860000000001</v>
      </c>
      <c r="J60" s="916">
        <v>13</v>
      </c>
      <c r="K60" s="916">
        <v>3146.2380000000003</v>
      </c>
    </row>
    <row r="61" spans="1:11" ht="15" customHeight="1" x14ac:dyDescent="0.25">
      <c r="A61" s="930" t="s">
        <v>450</v>
      </c>
      <c r="B61" s="925">
        <v>78</v>
      </c>
      <c r="C61" s="925">
        <v>52488.237085000001</v>
      </c>
      <c r="D61" s="925">
        <v>0</v>
      </c>
      <c r="E61" s="925">
        <v>0</v>
      </c>
      <c r="F61" s="925">
        <v>2</v>
      </c>
      <c r="G61" s="925">
        <v>20.5</v>
      </c>
      <c r="H61" s="925">
        <v>1271</v>
      </c>
      <c r="I61" s="925">
        <v>60448.821999999993</v>
      </c>
      <c r="J61" s="916">
        <v>1351</v>
      </c>
      <c r="K61" s="916">
        <v>112957.55908499999</v>
      </c>
    </row>
    <row r="62" spans="1:11" ht="15" customHeight="1" x14ac:dyDescent="0.25">
      <c r="A62" s="927" t="s">
        <v>439</v>
      </c>
      <c r="B62" s="925">
        <v>51</v>
      </c>
      <c r="C62" s="925">
        <v>51105.376085000004</v>
      </c>
      <c r="D62" s="925">
        <v>0</v>
      </c>
      <c r="E62" s="925">
        <v>0</v>
      </c>
      <c r="F62" s="925">
        <v>2</v>
      </c>
      <c r="G62" s="925">
        <v>20.5</v>
      </c>
      <c r="H62" s="925">
        <v>1256</v>
      </c>
      <c r="I62" s="925">
        <v>43841.413</v>
      </c>
      <c r="J62" s="916">
        <v>1309</v>
      </c>
      <c r="K62" s="916">
        <v>94967.289084999997</v>
      </c>
    </row>
    <row r="63" spans="1:11" ht="15" customHeight="1" x14ac:dyDescent="0.25">
      <c r="A63" s="927" t="s">
        <v>440</v>
      </c>
      <c r="B63" s="925">
        <v>27</v>
      </c>
      <c r="C63" s="925">
        <v>1382.8610000000001</v>
      </c>
      <c r="D63" s="925">
        <v>0</v>
      </c>
      <c r="E63" s="925">
        <v>0</v>
      </c>
      <c r="F63" s="925">
        <v>0</v>
      </c>
      <c r="G63" s="925">
        <v>0</v>
      </c>
      <c r="H63" s="925">
        <v>15</v>
      </c>
      <c r="I63" s="925">
        <v>16607.409</v>
      </c>
      <c r="J63" s="916">
        <v>42</v>
      </c>
      <c r="K63" s="916">
        <v>17990.27</v>
      </c>
    </row>
    <row r="64" spans="1:11" ht="15" customHeight="1" x14ac:dyDescent="0.25">
      <c r="A64" s="930" t="s">
        <v>451</v>
      </c>
      <c r="B64" s="925">
        <v>157</v>
      </c>
      <c r="C64" s="925">
        <v>4756.3510834500003</v>
      </c>
      <c r="D64" s="925">
        <v>9</v>
      </c>
      <c r="E64" s="925">
        <v>1050.2850000000001</v>
      </c>
      <c r="F64" s="925">
        <v>0</v>
      </c>
      <c r="G64" s="925">
        <v>0</v>
      </c>
      <c r="H64" s="925">
        <v>1560</v>
      </c>
      <c r="I64" s="925">
        <v>92282.202743649992</v>
      </c>
      <c r="J64" s="916">
        <v>1726</v>
      </c>
      <c r="K64" s="916">
        <v>98088.8388271</v>
      </c>
    </row>
    <row r="65" spans="1:11" ht="15" customHeight="1" x14ac:dyDescent="0.25">
      <c r="A65" s="927" t="s">
        <v>439</v>
      </c>
      <c r="B65" s="925">
        <v>146</v>
      </c>
      <c r="C65" s="925">
        <v>2499.7399999999998</v>
      </c>
      <c r="D65" s="925">
        <v>9</v>
      </c>
      <c r="E65" s="925">
        <v>1050.2850000000001</v>
      </c>
      <c r="F65" s="925">
        <v>0</v>
      </c>
      <c r="G65" s="925">
        <v>0</v>
      </c>
      <c r="H65" s="925">
        <v>1270</v>
      </c>
      <c r="I65" s="925">
        <v>63173.452612300003</v>
      </c>
      <c r="J65" s="916">
        <v>1425</v>
      </c>
      <c r="K65" s="916">
        <v>66723.477612300005</v>
      </c>
    </row>
    <row r="66" spans="1:11" ht="15" customHeight="1" x14ac:dyDescent="0.25">
      <c r="A66" s="927" t="s">
        <v>440</v>
      </c>
      <c r="B66" s="925">
        <v>11</v>
      </c>
      <c r="C66" s="925">
        <v>2256.61108345</v>
      </c>
      <c r="D66" s="925">
        <v>0</v>
      </c>
      <c r="E66" s="925">
        <v>0</v>
      </c>
      <c r="F66" s="925">
        <v>0</v>
      </c>
      <c r="G66" s="925">
        <v>0</v>
      </c>
      <c r="H66" s="925">
        <v>290</v>
      </c>
      <c r="I66" s="925">
        <v>29108.75013135</v>
      </c>
      <c r="J66" s="916">
        <v>301</v>
      </c>
      <c r="K66" s="916">
        <v>31365.361214799999</v>
      </c>
    </row>
    <row r="67" spans="1:11" ht="15" customHeight="1" x14ac:dyDescent="0.25">
      <c r="A67" s="930" t="s">
        <v>452</v>
      </c>
      <c r="B67" s="925">
        <v>1</v>
      </c>
      <c r="C67" s="925">
        <v>14.708</v>
      </c>
      <c r="D67" s="925">
        <v>0</v>
      </c>
      <c r="E67" s="925">
        <v>0</v>
      </c>
      <c r="F67" s="925">
        <v>0</v>
      </c>
      <c r="G67" s="925">
        <v>0</v>
      </c>
      <c r="H67" s="925">
        <v>4</v>
      </c>
      <c r="I67" s="925">
        <v>39.048999999999999</v>
      </c>
      <c r="J67" s="916">
        <v>5</v>
      </c>
      <c r="K67" s="916">
        <v>53.756999999999998</v>
      </c>
    </row>
    <row r="68" spans="1:11" ht="15" customHeight="1" x14ac:dyDescent="0.25">
      <c r="A68" s="930" t="s">
        <v>453</v>
      </c>
      <c r="B68" s="925">
        <v>8</v>
      </c>
      <c r="C68" s="925">
        <v>16.242999999999999</v>
      </c>
      <c r="D68" s="925">
        <v>0</v>
      </c>
      <c r="E68" s="925">
        <v>0</v>
      </c>
      <c r="F68" s="925">
        <v>0</v>
      </c>
      <c r="G68" s="925">
        <v>0</v>
      </c>
      <c r="H68" s="925">
        <v>106</v>
      </c>
      <c r="I68" s="925">
        <v>6450.1549999999997</v>
      </c>
      <c r="J68" s="916">
        <v>114</v>
      </c>
      <c r="K68" s="916">
        <v>6466.3980000000001</v>
      </c>
    </row>
    <row r="69" spans="1:11" ht="15" customHeight="1" x14ac:dyDescent="0.25">
      <c r="A69" s="930" t="s">
        <v>454</v>
      </c>
      <c r="B69" s="925">
        <v>14</v>
      </c>
      <c r="C69" s="925">
        <v>118.12</v>
      </c>
      <c r="D69" s="925">
        <v>1</v>
      </c>
      <c r="E69" s="925">
        <v>0</v>
      </c>
      <c r="F69" s="925">
        <v>0</v>
      </c>
      <c r="G69" s="925">
        <v>0</v>
      </c>
      <c r="H69" s="925">
        <v>115</v>
      </c>
      <c r="I69" s="925">
        <v>5258.7809999999999</v>
      </c>
      <c r="J69" s="916">
        <v>130</v>
      </c>
      <c r="K69" s="916">
        <v>5376.9009999999998</v>
      </c>
    </row>
    <row r="70" spans="1:11" ht="15" customHeight="1" x14ac:dyDescent="0.25">
      <c r="A70" s="930" t="s">
        <v>455</v>
      </c>
      <c r="B70" s="925">
        <v>25</v>
      </c>
      <c r="C70" s="925">
        <v>157.17099999999999</v>
      </c>
      <c r="D70" s="925">
        <v>0</v>
      </c>
      <c r="E70" s="925">
        <v>0</v>
      </c>
      <c r="F70" s="925">
        <v>0</v>
      </c>
      <c r="G70" s="925">
        <v>0</v>
      </c>
      <c r="H70" s="925">
        <v>372</v>
      </c>
      <c r="I70" s="925">
        <v>7859.2719999999999</v>
      </c>
      <c r="J70" s="916">
        <v>397</v>
      </c>
      <c r="K70" s="916">
        <v>8016.4430000000002</v>
      </c>
    </row>
    <row r="71" spans="1:11" ht="15" customHeight="1" x14ac:dyDescent="0.25">
      <c r="A71" s="927" t="s">
        <v>439</v>
      </c>
      <c r="B71" s="925">
        <v>25</v>
      </c>
      <c r="C71" s="925">
        <v>157.17099999999999</v>
      </c>
      <c r="D71" s="925">
        <v>0</v>
      </c>
      <c r="E71" s="925">
        <v>0</v>
      </c>
      <c r="F71" s="925">
        <v>0</v>
      </c>
      <c r="G71" s="925">
        <v>0</v>
      </c>
      <c r="H71" s="925">
        <v>369</v>
      </c>
      <c r="I71" s="925">
        <v>7633.2110000000002</v>
      </c>
      <c r="J71" s="916">
        <v>394</v>
      </c>
      <c r="K71" s="916">
        <v>7790.3820000000005</v>
      </c>
    </row>
    <row r="72" spans="1:11" ht="15" customHeight="1" x14ac:dyDescent="0.25">
      <c r="A72" s="927" t="s">
        <v>440</v>
      </c>
      <c r="B72" s="925">
        <v>0</v>
      </c>
      <c r="C72" s="925">
        <v>0</v>
      </c>
      <c r="D72" s="925">
        <v>0</v>
      </c>
      <c r="E72" s="925">
        <v>0</v>
      </c>
      <c r="F72" s="925">
        <v>0</v>
      </c>
      <c r="G72" s="925">
        <v>0</v>
      </c>
      <c r="H72" s="925">
        <v>3</v>
      </c>
      <c r="I72" s="925">
        <v>226.06100000000001</v>
      </c>
      <c r="J72" s="916">
        <v>3</v>
      </c>
      <c r="K72" s="916">
        <v>226.06100000000001</v>
      </c>
    </row>
    <row r="73" spans="1:11" ht="15" customHeight="1" x14ac:dyDescent="0.25">
      <c r="A73" s="930" t="s">
        <v>456</v>
      </c>
      <c r="B73" s="925">
        <v>882</v>
      </c>
      <c r="C73" s="925">
        <v>36626.217004999999</v>
      </c>
      <c r="D73" s="925">
        <v>28</v>
      </c>
      <c r="E73" s="925">
        <v>31.050999999999998</v>
      </c>
      <c r="F73" s="925">
        <v>0</v>
      </c>
      <c r="G73" s="925">
        <v>0</v>
      </c>
      <c r="H73" s="925">
        <v>1510</v>
      </c>
      <c r="I73" s="925">
        <v>200552.10799983001</v>
      </c>
      <c r="J73" s="916">
        <v>2420</v>
      </c>
      <c r="K73" s="916">
        <v>237209.37600483</v>
      </c>
    </row>
    <row r="74" spans="1:11" ht="15" customHeight="1" x14ac:dyDescent="0.25">
      <c r="A74" s="927" t="s">
        <v>439</v>
      </c>
      <c r="B74" s="925">
        <v>843</v>
      </c>
      <c r="C74" s="925">
        <v>36456.278005</v>
      </c>
      <c r="D74" s="925">
        <v>27</v>
      </c>
      <c r="E74" s="925">
        <v>31.01</v>
      </c>
      <c r="F74" s="925">
        <v>0</v>
      </c>
      <c r="G74" s="925">
        <v>0</v>
      </c>
      <c r="H74" s="925">
        <v>1251</v>
      </c>
      <c r="I74" s="925">
        <v>172949.54099983</v>
      </c>
      <c r="J74" s="916">
        <v>2121</v>
      </c>
      <c r="K74" s="916">
        <v>209436.82900483001</v>
      </c>
    </row>
    <row r="75" spans="1:11" ht="15" customHeight="1" x14ac:dyDescent="0.25">
      <c r="A75" s="927" t="s">
        <v>440</v>
      </c>
      <c r="B75" s="925">
        <v>39</v>
      </c>
      <c r="C75" s="925">
        <v>169.93899999999999</v>
      </c>
      <c r="D75" s="925">
        <v>1</v>
      </c>
      <c r="E75" s="925">
        <v>4.1000000000000002E-2</v>
      </c>
      <c r="F75" s="925">
        <v>0</v>
      </c>
      <c r="G75" s="925">
        <v>0</v>
      </c>
      <c r="H75" s="925">
        <v>259</v>
      </c>
      <c r="I75" s="925">
        <v>27602.566999999999</v>
      </c>
      <c r="J75" s="916">
        <v>299</v>
      </c>
      <c r="K75" s="916">
        <v>27772.546999999999</v>
      </c>
    </row>
    <row r="76" spans="1:11" ht="12.95" customHeight="1" thickBot="1" x14ac:dyDescent="0.3">
      <c r="A76" s="568"/>
      <c r="B76" s="569"/>
      <c r="C76" s="569"/>
      <c r="D76" s="570"/>
      <c r="E76" s="571"/>
      <c r="F76" s="571"/>
      <c r="G76" s="571"/>
      <c r="H76" s="571"/>
      <c r="I76" s="571"/>
      <c r="J76" s="571"/>
      <c r="K76" s="571"/>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pageSetUpPr fitToPage="1"/>
  </sheetPr>
  <dimension ref="A1:K87"/>
  <sheetViews>
    <sheetView zoomScaleNormal="100" zoomScaleSheetLayoutView="100" workbookViewId="0">
      <selection activeCell="A7" sqref="A7:K78"/>
    </sheetView>
  </sheetViews>
  <sheetFormatPr defaultRowHeight="14.25" x14ac:dyDescent="0.2"/>
  <cols>
    <col min="1" max="1" width="54" bestFit="1" customWidth="1"/>
    <col min="2" max="4" width="8.75" bestFit="1" customWidth="1"/>
    <col min="5" max="5" width="7.375" bestFit="1" customWidth="1"/>
    <col min="6" max="6" width="8.375" bestFit="1" customWidth="1"/>
    <col min="7" max="7" width="7.375" bestFit="1" customWidth="1"/>
    <col min="8" max="8" width="8.375" bestFit="1" customWidth="1"/>
    <col min="9" max="9" width="9.625" bestFit="1" customWidth="1"/>
    <col min="11" max="11" width="10.125" bestFit="1" customWidth="1"/>
  </cols>
  <sheetData>
    <row r="1" spans="1:11" ht="25.5" x14ac:dyDescent="0.35">
      <c r="A1" s="1187" t="s">
        <v>1239</v>
      </c>
      <c r="B1" s="1187"/>
      <c r="C1" s="1187"/>
      <c r="D1" s="1187"/>
      <c r="E1" s="1187"/>
      <c r="F1" s="1187"/>
      <c r="G1" s="1187"/>
      <c r="H1" s="1187"/>
      <c r="I1" s="1187"/>
      <c r="J1" s="1187"/>
      <c r="K1" s="1187"/>
    </row>
    <row r="2" spans="1:11" ht="18.75" x14ac:dyDescent="0.3">
      <c r="A2" s="1137" t="s">
        <v>1434</v>
      </c>
      <c r="B2" s="1137"/>
      <c r="C2" s="1137"/>
      <c r="D2" s="1137"/>
      <c r="E2" s="1137"/>
      <c r="F2" s="1137"/>
      <c r="G2" s="1137"/>
      <c r="H2" s="1137"/>
      <c r="I2" s="1137"/>
      <c r="J2" s="1137"/>
      <c r="K2" s="1137"/>
    </row>
    <row r="3" spans="1:11" ht="15.75" x14ac:dyDescent="0.2">
      <c r="A3" s="1020" t="s">
        <v>1642</v>
      </c>
      <c r="B3" s="1020"/>
      <c r="C3" s="1020"/>
      <c r="D3" s="1020"/>
      <c r="E3" s="1020"/>
      <c r="F3" s="1020"/>
      <c r="G3" s="1020"/>
      <c r="H3" s="1020"/>
      <c r="I3" s="1020"/>
      <c r="J3" s="1020"/>
      <c r="K3" s="1020"/>
    </row>
    <row r="4" spans="1:11" ht="15" thickBot="1" x14ac:dyDescent="0.25">
      <c r="A4" s="1214" t="s">
        <v>911</v>
      </c>
      <c r="B4" s="1214"/>
      <c r="C4" s="1214"/>
      <c r="D4" s="1214"/>
      <c r="E4" s="1214"/>
      <c r="F4" s="1214"/>
      <c r="G4" s="1214"/>
      <c r="H4" s="1214"/>
      <c r="I4" s="1214"/>
      <c r="J4" s="1214"/>
      <c r="K4" s="1214"/>
    </row>
    <row r="5" spans="1:11" ht="15" thickBot="1" x14ac:dyDescent="0.25">
      <c r="A5" s="1215" t="s">
        <v>1222</v>
      </c>
      <c r="B5" s="1022" t="s">
        <v>1011</v>
      </c>
      <c r="C5" s="1022"/>
      <c r="D5" s="1124" t="s">
        <v>1012</v>
      </c>
      <c r="E5" s="1125"/>
      <c r="F5" s="1126" t="s">
        <v>1013</v>
      </c>
      <c r="G5" s="1217"/>
      <c r="H5" s="1124" t="s">
        <v>280</v>
      </c>
      <c r="I5" s="1125"/>
      <c r="J5" s="1124" t="s">
        <v>287</v>
      </c>
      <c r="K5" s="1022"/>
    </row>
    <row r="6" spans="1:11" ht="43.5" thickBot="1" x14ac:dyDescent="0.25">
      <c r="A6" s="1216"/>
      <c r="B6" s="396" t="s">
        <v>1014</v>
      </c>
      <c r="C6" s="352" t="s">
        <v>106</v>
      </c>
      <c r="D6" s="393" t="s">
        <v>1014</v>
      </c>
      <c r="E6" s="395" t="s">
        <v>106</v>
      </c>
      <c r="F6" s="351" t="s">
        <v>1014</v>
      </c>
      <c r="G6" s="395" t="s">
        <v>106</v>
      </c>
      <c r="H6" s="351" t="s">
        <v>1014</v>
      </c>
      <c r="I6" s="394" t="s">
        <v>106</v>
      </c>
      <c r="J6" s="396" t="s">
        <v>1014</v>
      </c>
      <c r="K6" s="352" t="s">
        <v>106</v>
      </c>
    </row>
    <row r="7" spans="1:11" x14ac:dyDescent="0.2">
      <c r="A7" s="931" t="s">
        <v>457</v>
      </c>
      <c r="B7" s="913">
        <v>5729</v>
      </c>
      <c r="C7" s="913">
        <v>65221.109956</v>
      </c>
      <c r="D7" s="913">
        <v>256</v>
      </c>
      <c r="E7" s="913">
        <v>1046.69208</v>
      </c>
      <c r="F7" s="913">
        <v>62</v>
      </c>
      <c r="G7" s="913">
        <v>715.10599999999999</v>
      </c>
      <c r="H7" s="913">
        <v>17968</v>
      </c>
      <c r="I7" s="913">
        <v>1249258.1897190199</v>
      </c>
      <c r="J7" s="932">
        <v>24015</v>
      </c>
      <c r="K7" s="932">
        <v>1316241.0977550198</v>
      </c>
    </row>
    <row r="8" spans="1:11" x14ac:dyDescent="0.2">
      <c r="A8" s="918" t="s">
        <v>458</v>
      </c>
      <c r="B8" s="913">
        <v>1032</v>
      </c>
      <c r="C8" s="913">
        <v>29231.760000999999</v>
      </c>
      <c r="D8" s="913">
        <v>8</v>
      </c>
      <c r="E8" s="913">
        <v>55.552999999999997</v>
      </c>
      <c r="F8" s="913">
        <v>2</v>
      </c>
      <c r="G8" s="913">
        <v>44.851999999999997</v>
      </c>
      <c r="H8" s="913">
        <v>2572</v>
      </c>
      <c r="I8" s="913">
        <v>250102.71900000001</v>
      </c>
      <c r="J8" s="932">
        <v>3614</v>
      </c>
      <c r="K8" s="932">
        <v>279434.88400100003</v>
      </c>
    </row>
    <row r="9" spans="1:11" x14ac:dyDescent="0.2">
      <c r="A9" s="917" t="s">
        <v>439</v>
      </c>
      <c r="B9" s="913">
        <v>975</v>
      </c>
      <c r="C9" s="913">
        <v>23198.715001</v>
      </c>
      <c r="D9" s="913">
        <v>8</v>
      </c>
      <c r="E9" s="913">
        <v>55.552999999999997</v>
      </c>
      <c r="F9" s="913">
        <v>2</v>
      </c>
      <c r="G9" s="913">
        <v>44.851999999999997</v>
      </c>
      <c r="H9" s="913">
        <v>2437</v>
      </c>
      <c r="I9" s="913">
        <v>228714.64499999999</v>
      </c>
      <c r="J9" s="932">
        <v>3422</v>
      </c>
      <c r="K9" s="932">
        <v>252013.76500100002</v>
      </c>
    </row>
    <row r="10" spans="1:11" x14ac:dyDescent="0.2">
      <c r="A10" s="917" t="s">
        <v>440</v>
      </c>
      <c r="B10" s="913">
        <v>57</v>
      </c>
      <c r="C10" s="913">
        <v>6033.045000000001</v>
      </c>
      <c r="D10" s="913">
        <v>0</v>
      </c>
      <c r="E10" s="913">
        <v>0</v>
      </c>
      <c r="F10" s="913">
        <v>0</v>
      </c>
      <c r="G10" s="913">
        <v>0</v>
      </c>
      <c r="H10" s="913">
        <v>135</v>
      </c>
      <c r="I10" s="913">
        <v>21388.074000000001</v>
      </c>
      <c r="J10" s="932">
        <v>192</v>
      </c>
      <c r="K10" s="932">
        <v>27421.119000000002</v>
      </c>
    </row>
    <row r="11" spans="1:11" x14ac:dyDescent="0.2">
      <c r="A11" s="918" t="s">
        <v>459</v>
      </c>
      <c r="B11" s="913">
        <v>380</v>
      </c>
      <c r="C11" s="913">
        <v>1476.826</v>
      </c>
      <c r="D11" s="913">
        <v>16</v>
      </c>
      <c r="E11" s="913">
        <v>39.497</v>
      </c>
      <c r="F11" s="913">
        <v>0</v>
      </c>
      <c r="G11" s="913">
        <v>0</v>
      </c>
      <c r="H11" s="913">
        <v>1376</v>
      </c>
      <c r="I11" s="913">
        <v>81949.02461600001</v>
      </c>
      <c r="J11" s="932">
        <v>1772</v>
      </c>
      <c r="K11" s="932">
        <v>83465.347616000014</v>
      </c>
    </row>
    <row r="12" spans="1:11" x14ac:dyDescent="0.2">
      <c r="A12" s="917" t="s">
        <v>439</v>
      </c>
      <c r="B12" s="913">
        <v>380</v>
      </c>
      <c r="C12" s="913">
        <v>1476.826</v>
      </c>
      <c r="D12" s="913">
        <v>16</v>
      </c>
      <c r="E12" s="913">
        <v>39.497</v>
      </c>
      <c r="F12" s="913">
        <v>0</v>
      </c>
      <c r="G12" s="913">
        <v>0</v>
      </c>
      <c r="H12" s="913">
        <v>1368</v>
      </c>
      <c r="I12" s="913">
        <v>81623.487615999999</v>
      </c>
      <c r="J12" s="932">
        <v>1764</v>
      </c>
      <c r="K12" s="932">
        <v>83139.810616000002</v>
      </c>
    </row>
    <row r="13" spans="1:11" x14ac:dyDescent="0.2">
      <c r="A13" s="933" t="s">
        <v>440</v>
      </c>
      <c r="B13" s="913">
        <v>0</v>
      </c>
      <c r="C13" s="913">
        <v>0</v>
      </c>
      <c r="D13" s="913">
        <v>0</v>
      </c>
      <c r="E13" s="913">
        <v>0</v>
      </c>
      <c r="F13" s="913">
        <v>0</v>
      </c>
      <c r="G13" s="913">
        <v>0</v>
      </c>
      <c r="H13" s="913">
        <v>8</v>
      </c>
      <c r="I13" s="913">
        <v>325.53699999999998</v>
      </c>
      <c r="J13" s="932">
        <v>8</v>
      </c>
      <c r="K13" s="932">
        <v>325.53699999999998</v>
      </c>
    </row>
    <row r="14" spans="1:11" x14ac:dyDescent="0.2">
      <c r="A14" s="918" t="s">
        <v>460</v>
      </c>
      <c r="B14" s="913">
        <v>337</v>
      </c>
      <c r="C14" s="913">
        <v>10873.767</v>
      </c>
      <c r="D14" s="913">
        <v>25</v>
      </c>
      <c r="E14" s="913">
        <v>150.29499999999999</v>
      </c>
      <c r="F14" s="913">
        <v>5</v>
      </c>
      <c r="G14" s="913">
        <v>29.053999999999998</v>
      </c>
      <c r="H14" s="913">
        <v>2334</v>
      </c>
      <c r="I14" s="913">
        <v>228063.176656</v>
      </c>
      <c r="J14" s="932">
        <v>2701</v>
      </c>
      <c r="K14" s="932">
        <v>239116.29265600001</v>
      </c>
    </row>
    <row r="15" spans="1:11" x14ac:dyDescent="0.2">
      <c r="A15" s="917" t="s">
        <v>439</v>
      </c>
      <c r="B15" s="913">
        <v>336</v>
      </c>
      <c r="C15" s="913">
        <v>10873.303</v>
      </c>
      <c r="D15" s="913">
        <v>25</v>
      </c>
      <c r="E15" s="913">
        <v>150.29499999999999</v>
      </c>
      <c r="F15" s="913">
        <v>5</v>
      </c>
      <c r="G15" s="913">
        <v>29.053999999999998</v>
      </c>
      <c r="H15" s="913">
        <v>2316</v>
      </c>
      <c r="I15" s="913">
        <v>222787.02865600001</v>
      </c>
      <c r="J15" s="932">
        <v>2682</v>
      </c>
      <c r="K15" s="932">
        <v>233839.68065600004</v>
      </c>
    </row>
    <row r="16" spans="1:11" x14ac:dyDescent="0.2">
      <c r="A16" s="917" t="s">
        <v>440</v>
      </c>
      <c r="B16" s="913">
        <v>1</v>
      </c>
      <c r="C16" s="913">
        <v>0.46400000000000002</v>
      </c>
      <c r="D16" s="913">
        <v>0</v>
      </c>
      <c r="E16" s="913">
        <v>0</v>
      </c>
      <c r="F16" s="913">
        <v>0</v>
      </c>
      <c r="G16" s="913">
        <v>0</v>
      </c>
      <c r="H16" s="913">
        <v>18</v>
      </c>
      <c r="I16" s="913">
        <v>5276.1480000000001</v>
      </c>
      <c r="J16" s="932">
        <v>19</v>
      </c>
      <c r="K16" s="932">
        <v>5276.6120000000001</v>
      </c>
    </row>
    <row r="17" spans="1:11" x14ac:dyDescent="0.2">
      <c r="A17" s="918" t="s">
        <v>461</v>
      </c>
      <c r="B17" s="913">
        <v>320</v>
      </c>
      <c r="C17" s="913">
        <v>718.47586899999999</v>
      </c>
      <c r="D17" s="913">
        <v>9</v>
      </c>
      <c r="E17" s="913">
        <v>2.9780799999999998</v>
      </c>
      <c r="F17" s="913">
        <v>0</v>
      </c>
      <c r="G17" s="913">
        <v>0</v>
      </c>
      <c r="H17" s="913">
        <v>749</v>
      </c>
      <c r="I17" s="913">
        <v>55282.760895020001</v>
      </c>
      <c r="J17" s="932">
        <v>1078</v>
      </c>
      <c r="K17" s="932">
        <v>56004.214844020004</v>
      </c>
    </row>
    <row r="18" spans="1:11" x14ac:dyDescent="0.2">
      <c r="A18" s="917" t="s">
        <v>439</v>
      </c>
      <c r="B18" s="913">
        <v>217</v>
      </c>
      <c r="C18" s="913">
        <v>509.42786899999999</v>
      </c>
      <c r="D18" s="913">
        <v>9</v>
      </c>
      <c r="E18" s="913">
        <v>2.9780799999999998</v>
      </c>
      <c r="F18" s="913">
        <v>0</v>
      </c>
      <c r="G18" s="913">
        <v>0</v>
      </c>
      <c r="H18" s="913">
        <v>339</v>
      </c>
      <c r="I18" s="913">
        <v>30362.617999999999</v>
      </c>
      <c r="J18" s="932">
        <v>565</v>
      </c>
      <c r="K18" s="932">
        <v>30875.023948999999</v>
      </c>
    </row>
    <row r="19" spans="1:11" x14ac:dyDescent="0.2">
      <c r="A19" s="917" t="s">
        <v>440</v>
      </c>
      <c r="B19" s="913">
        <v>103</v>
      </c>
      <c r="C19" s="913">
        <v>209.048</v>
      </c>
      <c r="D19" s="913">
        <v>0</v>
      </c>
      <c r="E19" s="913">
        <v>0</v>
      </c>
      <c r="F19" s="913">
        <v>0</v>
      </c>
      <c r="G19" s="913">
        <v>0</v>
      </c>
      <c r="H19" s="913">
        <v>410</v>
      </c>
      <c r="I19" s="913">
        <v>24920.142895019999</v>
      </c>
      <c r="J19" s="932">
        <v>513</v>
      </c>
      <c r="K19" s="932">
        <v>25129.190895019998</v>
      </c>
    </row>
    <row r="20" spans="1:11" x14ac:dyDescent="0.2">
      <c r="A20" s="918" t="s">
        <v>462</v>
      </c>
      <c r="B20" s="913">
        <v>0</v>
      </c>
      <c r="C20" s="913">
        <v>0</v>
      </c>
      <c r="D20" s="913">
        <v>0</v>
      </c>
      <c r="E20" s="913">
        <v>0</v>
      </c>
      <c r="F20" s="913">
        <v>0</v>
      </c>
      <c r="G20" s="913">
        <v>0</v>
      </c>
      <c r="H20" s="913">
        <v>1</v>
      </c>
      <c r="I20" s="913">
        <v>73.494</v>
      </c>
      <c r="J20" s="932">
        <v>1</v>
      </c>
      <c r="K20" s="932">
        <v>73.494</v>
      </c>
    </row>
    <row r="21" spans="1:11" x14ac:dyDescent="0.2">
      <c r="A21" s="918" t="s">
        <v>463</v>
      </c>
      <c r="B21" s="913">
        <v>4</v>
      </c>
      <c r="C21" s="913">
        <v>3.927</v>
      </c>
      <c r="D21" s="913">
        <v>0</v>
      </c>
      <c r="E21" s="913">
        <v>0</v>
      </c>
      <c r="F21" s="913">
        <v>0</v>
      </c>
      <c r="G21" s="913">
        <v>0</v>
      </c>
      <c r="H21" s="913">
        <v>9</v>
      </c>
      <c r="I21" s="913">
        <v>151.64699999999999</v>
      </c>
      <c r="J21" s="932">
        <v>13</v>
      </c>
      <c r="K21" s="932">
        <v>155.57399999999998</v>
      </c>
    </row>
    <row r="22" spans="1:11" x14ac:dyDescent="0.2">
      <c r="A22" s="918" t="s">
        <v>464</v>
      </c>
      <c r="B22" s="913">
        <v>147</v>
      </c>
      <c r="C22" s="913">
        <v>1722.7130030000001</v>
      </c>
      <c r="D22" s="913">
        <v>4</v>
      </c>
      <c r="E22" s="913">
        <v>11</v>
      </c>
      <c r="F22" s="913">
        <v>0</v>
      </c>
      <c r="G22" s="913">
        <v>0</v>
      </c>
      <c r="H22" s="913">
        <v>893</v>
      </c>
      <c r="I22" s="913">
        <v>54499.027968000002</v>
      </c>
      <c r="J22" s="932">
        <v>1044</v>
      </c>
      <c r="K22" s="932">
        <v>56232.740970999999</v>
      </c>
    </row>
    <row r="23" spans="1:11" x14ac:dyDescent="0.2">
      <c r="A23" s="918" t="s">
        <v>465</v>
      </c>
      <c r="B23" s="913">
        <v>17</v>
      </c>
      <c r="C23" s="913">
        <v>37.234999999999999</v>
      </c>
      <c r="D23" s="913">
        <v>1</v>
      </c>
      <c r="E23" s="913">
        <v>1.2290000000000001</v>
      </c>
      <c r="F23" s="913">
        <v>0</v>
      </c>
      <c r="G23" s="913">
        <v>0</v>
      </c>
      <c r="H23" s="913">
        <v>480</v>
      </c>
      <c r="I23" s="913">
        <v>86442.497000000003</v>
      </c>
      <c r="J23" s="932">
        <v>498</v>
      </c>
      <c r="K23" s="932">
        <v>86480.96100000001</v>
      </c>
    </row>
    <row r="24" spans="1:11" x14ac:dyDescent="0.2">
      <c r="A24" s="917" t="s">
        <v>439</v>
      </c>
      <c r="B24" s="913">
        <v>16</v>
      </c>
      <c r="C24" s="913">
        <v>36.344999999999999</v>
      </c>
      <c r="D24" s="913">
        <v>1</v>
      </c>
      <c r="E24" s="913">
        <v>1.2290000000000001</v>
      </c>
      <c r="F24" s="913">
        <v>0</v>
      </c>
      <c r="G24" s="913">
        <v>0</v>
      </c>
      <c r="H24" s="913">
        <v>479</v>
      </c>
      <c r="I24" s="913">
        <v>85823.297000000006</v>
      </c>
      <c r="J24" s="932">
        <v>496</v>
      </c>
      <c r="K24" s="932">
        <v>85860.871000000014</v>
      </c>
    </row>
    <row r="25" spans="1:11" x14ac:dyDescent="0.2">
      <c r="A25" s="917" t="s">
        <v>440</v>
      </c>
      <c r="B25" s="913">
        <v>1</v>
      </c>
      <c r="C25" s="913">
        <v>0.89</v>
      </c>
      <c r="D25" s="913">
        <v>0</v>
      </c>
      <c r="E25" s="913">
        <v>0</v>
      </c>
      <c r="F25" s="913">
        <v>0</v>
      </c>
      <c r="G25" s="913">
        <v>0</v>
      </c>
      <c r="H25" s="913">
        <v>1</v>
      </c>
      <c r="I25" s="913">
        <v>619.20000000000005</v>
      </c>
      <c r="J25" s="932">
        <v>2</v>
      </c>
      <c r="K25" s="932">
        <v>620.09</v>
      </c>
    </row>
    <row r="26" spans="1:11" x14ac:dyDescent="0.2">
      <c r="A26" s="918" t="s">
        <v>466</v>
      </c>
      <c r="B26" s="913">
        <v>7</v>
      </c>
      <c r="C26" s="913">
        <v>60.087999999999987</v>
      </c>
      <c r="D26" s="913">
        <v>0</v>
      </c>
      <c r="E26" s="913">
        <v>0</v>
      </c>
      <c r="F26" s="913">
        <v>0</v>
      </c>
      <c r="G26" s="913">
        <v>0</v>
      </c>
      <c r="H26" s="913">
        <v>80</v>
      </c>
      <c r="I26" s="913">
        <v>2499.7359999999999</v>
      </c>
      <c r="J26" s="932">
        <v>87</v>
      </c>
      <c r="K26" s="932">
        <v>2559.8240000000001</v>
      </c>
    </row>
    <row r="27" spans="1:11" x14ac:dyDescent="0.2">
      <c r="A27" s="918" t="s">
        <v>467</v>
      </c>
      <c r="B27" s="913">
        <v>28</v>
      </c>
      <c r="C27" s="913">
        <v>262.26900000000001</v>
      </c>
      <c r="D27" s="913">
        <v>3</v>
      </c>
      <c r="E27" s="913">
        <v>33.850999999999999</v>
      </c>
      <c r="F27" s="913">
        <v>1</v>
      </c>
      <c r="G27" s="913">
        <v>3.5870000000000002</v>
      </c>
      <c r="H27" s="913">
        <v>93</v>
      </c>
      <c r="I27" s="913">
        <v>7475.6260000000002</v>
      </c>
      <c r="J27" s="932">
        <v>125</v>
      </c>
      <c r="K27" s="932">
        <v>7775.3330000000005</v>
      </c>
    </row>
    <row r="28" spans="1:11" x14ac:dyDescent="0.2">
      <c r="A28" s="918" t="s">
        <v>468</v>
      </c>
      <c r="B28" s="913">
        <v>191</v>
      </c>
      <c r="C28" s="913">
        <v>1313.674</v>
      </c>
      <c r="D28" s="913">
        <v>36</v>
      </c>
      <c r="E28" s="913">
        <v>67.176000000000002</v>
      </c>
      <c r="F28" s="913">
        <v>0</v>
      </c>
      <c r="G28" s="913">
        <v>0</v>
      </c>
      <c r="H28" s="913">
        <v>1158</v>
      </c>
      <c r="I28" s="913">
        <v>58063.348638000003</v>
      </c>
      <c r="J28" s="932">
        <v>1385</v>
      </c>
      <c r="K28" s="932">
        <v>59444.198638000002</v>
      </c>
    </row>
    <row r="29" spans="1:11" x14ac:dyDescent="0.2">
      <c r="A29" s="918" t="s">
        <v>469</v>
      </c>
      <c r="B29" s="913">
        <v>3266</v>
      </c>
      <c r="C29" s="913">
        <v>19520.375082999999</v>
      </c>
      <c r="D29" s="913">
        <v>154</v>
      </c>
      <c r="E29" s="913">
        <v>685.11300000000006</v>
      </c>
      <c r="F29" s="913">
        <v>54</v>
      </c>
      <c r="G29" s="913">
        <v>637.61299999999994</v>
      </c>
      <c r="H29" s="913">
        <v>8223</v>
      </c>
      <c r="I29" s="913">
        <v>424655.13194599998</v>
      </c>
      <c r="J29" s="932">
        <v>11697</v>
      </c>
      <c r="K29" s="932">
        <v>445498.233029</v>
      </c>
    </row>
    <row r="30" spans="1:11" x14ac:dyDescent="0.2">
      <c r="A30" s="917" t="s">
        <v>439</v>
      </c>
      <c r="B30" s="913">
        <v>3218</v>
      </c>
      <c r="C30" s="913">
        <v>18933.783082999998</v>
      </c>
      <c r="D30" s="913">
        <v>153</v>
      </c>
      <c r="E30" s="913">
        <v>677.86</v>
      </c>
      <c r="F30" s="913">
        <v>54</v>
      </c>
      <c r="G30" s="913">
        <v>637.61299999999994</v>
      </c>
      <c r="H30" s="913">
        <v>7980</v>
      </c>
      <c r="I30" s="913">
        <v>415574.99194600002</v>
      </c>
      <c r="J30" s="932">
        <v>11405</v>
      </c>
      <c r="K30" s="932">
        <v>435824.24802900001</v>
      </c>
    </row>
    <row r="31" spans="1:11" x14ac:dyDescent="0.2">
      <c r="A31" s="917" t="s">
        <v>440</v>
      </c>
      <c r="B31" s="913">
        <v>48</v>
      </c>
      <c r="C31" s="913">
        <v>586.59199999999998</v>
      </c>
      <c r="D31" s="913">
        <v>1</v>
      </c>
      <c r="E31" s="913">
        <v>7.2530000000000001</v>
      </c>
      <c r="F31" s="913">
        <v>0</v>
      </c>
      <c r="G31" s="913">
        <v>0</v>
      </c>
      <c r="H31" s="913">
        <v>243</v>
      </c>
      <c r="I31" s="913">
        <v>9080.14</v>
      </c>
      <c r="J31" s="932">
        <v>292</v>
      </c>
      <c r="K31" s="932">
        <v>9673.9850000000006</v>
      </c>
    </row>
    <row r="32" spans="1:11" s="356" customFormat="1" ht="15" x14ac:dyDescent="0.25">
      <c r="A32" s="487" t="s">
        <v>470</v>
      </c>
      <c r="B32" s="934">
        <v>312584</v>
      </c>
      <c r="C32" s="934">
        <v>367768.56212731998</v>
      </c>
      <c r="D32" s="934">
        <v>31228</v>
      </c>
      <c r="E32" s="934">
        <v>39164.672980000003</v>
      </c>
      <c r="F32" s="934">
        <v>653</v>
      </c>
      <c r="G32" s="934">
        <v>1087.7819999999999</v>
      </c>
      <c r="H32" s="934">
        <v>37898</v>
      </c>
      <c r="I32" s="934">
        <v>1843910.5092298901</v>
      </c>
      <c r="J32" s="935">
        <v>382363</v>
      </c>
      <c r="K32" s="935">
        <v>2251931.5263372101</v>
      </c>
    </row>
    <row r="33" spans="1:11" x14ac:dyDescent="0.2">
      <c r="A33" s="931" t="s">
        <v>471</v>
      </c>
      <c r="B33" s="913">
        <v>305095</v>
      </c>
      <c r="C33" s="913">
        <v>351248.20342858997</v>
      </c>
      <c r="D33" s="913">
        <v>30170</v>
      </c>
      <c r="E33" s="913">
        <v>38166.470290999998</v>
      </c>
      <c r="F33" s="913">
        <v>647</v>
      </c>
      <c r="G33" s="913">
        <v>1084.037</v>
      </c>
      <c r="H33" s="913">
        <v>29275</v>
      </c>
      <c r="I33" s="913">
        <v>415362.63400000002</v>
      </c>
      <c r="J33" s="932">
        <v>365187</v>
      </c>
      <c r="K33" s="932">
        <v>805861.34471958992</v>
      </c>
    </row>
    <row r="34" spans="1:11" x14ac:dyDescent="0.2">
      <c r="A34" s="931" t="s">
        <v>472</v>
      </c>
      <c r="B34" s="913">
        <v>281</v>
      </c>
      <c r="C34" s="913">
        <v>178.624</v>
      </c>
      <c r="D34" s="913">
        <v>8</v>
      </c>
      <c r="E34" s="913">
        <v>2.6309999999999998</v>
      </c>
      <c r="F34" s="913">
        <v>1</v>
      </c>
      <c r="G34" s="913">
        <v>0.49399999999999999</v>
      </c>
      <c r="H34" s="913">
        <v>170</v>
      </c>
      <c r="I34" s="913">
        <v>6375.2070000000003</v>
      </c>
      <c r="J34" s="932">
        <v>460</v>
      </c>
      <c r="K34" s="932">
        <v>6556.9560000000001</v>
      </c>
    </row>
    <row r="35" spans="1:11" x14ac:dyDescent="0.2">
      <c r="A35" s="931" t="s">
        <v>473</v>
      </c>
      <c r="B35" s="913">
        <v>4</v>
      </c>
      <c r="C35" s="913">
        <v>50.201999999999998</v>
      </c>
      <c r="D35" s="913">
        <v>1</v>
      </c>
      <c r="E35" s="913">
        <v>5.3419999999999996</v>
      </c>
      <c r="F35" s="913">
        <v>0</v>
      </c>
      <c r="G35" s="913">
        <v>0</v>
      </c>
      <c r="H35" s="913">
        <v>223</v>
      </c>
      <c r="I35" s="913">
        <v>21327.866000000002</v>
      </c>
      <c r="J35" s="932">
        <v>228</v>
      </c>
      <c r="K35" s="932">
        <v>21383.410000000003</v>
      </c>
    </row>
    <row r="36" spans="1:11" x14ac:dyDescent="0.2">
      <c r="A36" s="931" t="s">
        <v>474</v>
      </c>
      <c r="B36" s="913">
        <v>7204</v>
      </c>
      <c r="C36" s="913">
        <v>16291.53269873</v>
      </c>
      <c r="D36" s="913">
        <v>1049</v>
      </c>
      <c r="E36" s="913">
        <v>990.22968900000001</v>
      </c>
      <c r="F36" s="913">
        <v>5</v>
      </c>
      <c r="G36" s="913">
        <v>3.2509999999999999</v>
      </c>
      <c r="H36" s="913">
        <v>8230</v>
      </c>
      <c r="I36" s="913">
        <v>1400844.8022298899</v>
      </c>
      <c r="J36" s="932">
        <v>16488</v>
      </c>
      <c r="K36" s="932">
        <v>1418129.8156176198</v>
      </c>
    </row>
    <row r="37" spans="1:11" s="356" customFormat="1" ht="15" x14ac:dyDescent="0.25">
      <c r="A37" s="487" t="s">
        <v>475</v>
      </c>
      <c r="B37" s="934">
        <v>590087</v>
      </c>
      <c r="C37" s="934">
        <v>781281.94597950997</v>
      </c>
      <c r="D37" s="934">
        <v>44886</v>
      </c>
      <c r="E37" s="934">
        <v>62119.556889439998</v>
      </c>
      <c r="F37" s="934">
        <v>3100</v>
      </c>
      <c r="G37" s="934">
        <v>21220.28156653</v>
      </c>
      <c r="H37" s="934">
        <v>25893</v>
      </c>
      <c r="I37" s="934">
        <v>1385810.286387346</v>
      </c>
      <c r="J37" s="935">
        <v>663966</v>
      </c>
      <c r="K37" s="935">
        <v>2250432.0708228257</v>
      </c>
    </row>
    <row r="38" spans="1:11" x14ac:dyDescent="0.2">
      <c r="A38" s="931" t="s">
        <v>476</v>
      </c>
      <c r="B38" s="913">
        <v>487658</v>
      </c>
      <c r="C38" s="913">
        <v>319348.70642955002</v>
      </c>
      <c r="D38" s="913">
        <v>27116</v>
      </c>
      <c r="E38" s="913">
        <v>21528.559610100001</v>
      </c>
      <c r="F38" s="913">
        <v>581</v>
      </c>
      <c r="G38" s="913">
        <v>1405.8530000000001</v>
      </c>
      <c r="H38" s="913">
        <v>15753</v>
      </c>
      <c r="I38" s="913">
        <v>793005.84625618812</v>
      </c>
      <c r="J38" s="932">
        <v>531108</v>
      </c>
      <c r="K38" s="932">
        <v>1135288.9652958382</v>
      </c>
    </row>
    <row r="39" spans="1:11" x14ac:dyDescent="0.2">
      <c r="A39" s="918" t="s">
        <v>477</v>
      </c>
      <c r="B39" s="913">
        <v>82631</v>
      </c>
      <c r="C39" s="913">
        <v>131415.98151347</v>
      </c>
      <c r="D39" s="913">
        <v>7907</v>
      </c>
      <c r="E39" s="913">
        <v>12074.4711861</v>
      </c>
      <c r="F39" s="913">
        <v>127</v>
      </c>
      <c r="G39" s="913">
        <v>552.52</v>
      </c>
      <c r="H39" s="913">
        <v>9683</v>
      </c>
      <c r="I39" s="913">
        <v>627510.790969308</v>
      </c>
      <c r="J39" s="932">
        <v>100348</v>
      </c>
      <c r="K39" s="932">
        <v>771553.763668878</v>
      </c>
    </row>
    <row r="40" spans="1:11" x14ac:dyDescent="0.2">
      <c r="A40" s="936" t="s">
        <v>478</v>
      </c>
      <c r="B40" s="913">
        <v>81106</v>
      </c>
      <c r="C40" s="913">
        <v>125952.37551347</v>
      </c>
      <c r="D40" s="913">
        <v>7721</v>
      </c>
      <c r="E40" s="913">
        <v>11502.4901861</v>
      </c>
      <c r="F40" s="913">
        <v>74</v>
      </c>
      <c r="G40" s="913">
        <v>228.07</v>
      </c>
      <c r="H40" s="913">
        <v>9666</v>
      </c>
      <c r="I40" s="913">
        <v>619293.92896930792</v>
      </c>
      <c r="J40" s="932">
        <v>98567</v>
      </c>
      <c r="K40" s="932">
        <v>756976.86466887791</v>
      </c>
    </row>
    <row r="41" spans="1:11" x14ac:dyDescent="0.2">
      <c r="A41" s="936" t="s">
        <v>479</v>
      </c>
      <c r="B41" s="913">
        <v>1525</v>
      </c>
      <c r="C41" s="913">
        <v>5463.6059999999998</v>
      </c>
      <c r="D41" s="913">
        <v>186</v>
      </c>
      <c r="E41" s="913">
        <v>571.98099999999999</v>
      </c>
      <c r="F41" s="913">
        <v>53</v>
      </c>
      <c r="G41" s="913">
        <v>324.45</v>
      </c>
      <c r="H41" s="913">
        <v>17</v>
      </c>
      <c r="I41" s="913">
        <v>8216.8619999999992</v>
      </c>
      <c r="J41" s="932">
        <v>1781</v>
      </c>
      <c r="K41" s="932">
        <v>14576.898999999999</v>
      </c>
    </row>
    <row r="42" spans="1:11" x14ac:dyDescent="0.2">
      <c r="A42" s="918" t="s">
        <v>480</v>
      </c>
      <c r="B42" s="913">
        <v>405027</v>
      </c>
      <c r="C42" s="913">
        <v>187932.72491608001</v>
      </c>
      <c r="D42" s="913">
        <v>19209</v>
      </c>
      <c r="E42" s="913">
        <v>9454.0884240000014</v>
      </c>
      <c r="F42" s="913">
        <v>454</v>
      </c>
      <c r="G42" s="913">
        <v>853.33299999999997</v>
      </c>
      <c r="H42" s="913">
        <v>6070</v>
      </c>
      <c r="I42" s="913">
        <v>165495.05528688</v>
      </c>
      <c r="J42" s="932">
        <v>430760</v>
      </c>
      <c r="K42" s="932">
        <v>363735.20162696001</v>
      </c>
    </row>
    <row r="43" spans="1:11" x14ac:dyDescent="0.2">
      <c r="A43" s="936" t="s">
        <v>481</v>
      </c>
      <c r="B43" s="913">
        <v>2426</v>
      </c>
      <c r="C43" s="913">
        <v>10506.269</v>
      </c>
      <c r="D43" s="913">
        <v>51</v>
      </c>
      <c r="E43" s="913">
        <v>181.58199999999999</v>
      </c>
      <c r="F43" s="913">
        <v>17</v>
      </c>
      <c r="G43" s="913">
        <v>59.612000000000002</v>
      </c>
      <c r="H43" s="913">
        <v>4806</v>
      </c>
      <c r="I43" s="913">
        <v>118875.4702656</v>
      </c>
      <c r="J43" s="932">
        <v>7300</v>
      </c>
      <c r="K43" s="932">
        <v>129622.93326559999</v>
      </c>
    </row>
    <row r="44" spans="1:11" x14ac:dyDescent="0.2">
      <c r="A44" s="936" t="s">
        <v>482</v>
      </c>
      <c r="B44" s="913">
        <v>72</v>
      </c>
      <c r="C44" s="913">
        <v>695.27099999999996</v>
      </c>
      <c r="D44" s="913">
        <v>0</v>
      </c>
      <c r="E44" s="913">
        <v>0</v>
      </c>
      <c r="F44" s="913">
        <v>0</v>
      </c>
      <c r="G44" s="913">
        <v>0</v>
      </c>
      <c r="H44" s="913">
        <v>506</v>
      </c>
      <c r="I44" s="913">
        <v>30735.481887739999</v>
      </c>
      <c r="J44" s="932">
        <v>578</v>
      </c>
      <c r="K44" s="932">
        <v>31430.75288774</v>
      </c>
    </row>
    <row r="45" spans="1:11" x14ac:dyDescent="0.2">
      <c r="A45" s="936" t="s">
        <v>483</v>
      </c>
      <c r="B45" s="913">
        <v>402066</v>
      </c>
      <c r="C45" s="913">
        <v>172849.32691608</v>
      </c>
      <c r="D45" s="913">
        <v>19139</v>
      </c>
      <c r="E45" s="913">
        <v>9214.5444239999997</v>
      </c>
      <c r="F45" s="913">
        <v>434</v>
      </c>
      <c r="G45" s="913">
        <v>783.33100000000002</v>
      </c>
      <c r="H45" s="913">
        <v>486</v>
      </c>
      <c r="I45" s="913">
        <v>7475.2161335400006</v>
      </c>
      <c r="J45" s="932">
        <v>422125</v>
      </c>
      <c r="K45" s="932">
        <v>190322.41847362</v>
      </c>
    </row>
    <row r="46" spans="1:11" x14ac:dyDescent="0.2">
      <c r="A46" s="936" t="s">
        <v>1225</v>
      </c>
      <c r="B46" s="913">
        <v>463</v>
      </c>
      <c r="C46" s="913">
        <v>3881.8580000000002</v>
      </c>
      <c r="D46" s="913">
        <v>19</v>
      </c>
      <c r="E46" s="913">
        <v>57.962000000000003</v>
      </c>
      <c r="F46" s="913">
        <v>3</v>
      </c>
      <c r="G46" s="913">
        <v>10.39</v>
      </c>
      <c r="H46" s="913">
        <v>272</v>
      </c>
      <c r="I46" s="913">
        <v>8408.8869999999988</v>
      </c>
      <c r="J46" s="932">
        <v>757</v>
      </c>
      <c r="K46" s="932">
        <v>12359.096999999998</v>
      </c>
    </row>
    <row r="47" spans="1:11" x14ac:dyDescent="0.2">
      <c r="A47" s="931" t="s">
        <v>485</v>
      </c>
      <c r="B47" s="913">
        <v>102429</v>
      </c>
      <c r="C47" s="913">
        <v>461933.23954996001</v>
      </c>
      <c r="D47" s="913">
        <v>17770</v>
      </c>
      <c r="E47" s="913">
        <v>40590.997279340001</v>
      </c>
      <c r="F47" s="913">
        <v>2519</v>
      </c>
      <c r="G47" s="913">
        <v>19814.428566530001</v>
      </c>
      <c r="H47" s="913">
        <v>10140</v>
      </c>
      <c r="I47" s="913">
        <v>592804.44013115799</v>
      </c>
      <c r="J47" s="932">
        <v>132858</v>
      </c>
      <c r="K47" s="932">
        <v>1115143.1055269879</v>
      </c>
    </row>
    <row r="48" spans="1:11" x14ac:dyDescent="0.2">
      <c r="A48" s="918" t="s">
        <v>477</v>
      </c>
      <c r="B48" s="913">
        <v>96714</v>
      </c>
      <c r="C48" s="913">
        <v>372515.31832910998</v>
      </c>
      <c r="D48" s="913">
        <v>17625</v>
      </c>
      <c r="E48" s="913">
        <v>37398.583854999997</v>
      </c>
      <c r="F48" s="913">
        <v>2377</v>
      </c>
      <c r="G48" s="913">
        <v>15680.245138460001</v>
      </c>
      <c r="H48" s="913">
        <v>4320</v>
      </c>
      <c r="I48" s="913">
        <v>197591.90069305999</v>
      </c>
      <c r="J48" s="932">
        <v>121036</v>
      </c>
      <c r="K48" s="932">
        <v>623186.04801562999</v>
      </c>
    </row>
    <row r="49" spans="1:11" x14ac:dyDescent="0.2">
      <c r="A49" s="936" t="s">
        <v>478</v>
      </c>
      <c r="B49" s="913">
        <v>86278</v>
      </c>
      <c r="C49" s="913">
        <v>316544.72990981</v>
      </c>
      <c r="D49" s="913">
        <v>16740</v>
      </c>
      <c r="E49" s="913">
        <v>32873.786854999998</v>
      </c>
      <c r="F49" s="913">
        <v>2376</v>
      </c>
      <c r="G49" s="913">
        <v>15629.35713846</v>
      </c>
      <c r="H49" s="913">
        <v>4143</v>
      </c>
      <c r="I49" s="913">
        <v>193950.32697905999</v>
      </c>
      <c r="J49" s="932">
        <v>109537</v>
      </c>
      <c r="K49" s="932">
        <v>558998.20088233007</v>
      </c>
    </row>
    <row r="50" spans="1:11" x14ac:dyDescent="0.2">
      <c r="A50" s="936" t="s">
        <v>479</v>
      </c>
      <c r="B50" s="913">
        <v>10436</v>
      </c>
      <c r="C50" s="913">
        <v>55970.588419300002</v>
      </c>
      <c r="D50" s="913">
        <v>885</v>
      </c>
      <c r="E50" s="913">
        <v>4524.7970000000014</v>
      </c>
      <c r="F50" s="913">
        <v>1</v>
      </c>
      <c r="G50" s="913">
        <v>50.887999999999998</v>
      </c>
      <c r="H50" s="913">
        <v>177</v>
      </c>
      <c r="I50" s="913">
        <v>3641.5737140000001</v>
      </c>
      <c r="J50" s="932">
        <v>11499</v>
      </c>
      <c r="K50" s="932">
        <v>64187.847133300005</v>
      </c>
    </row>
    <row r="51" spans="1:11" x14ac:dyDescent="0.2">
      <c r="A51" s="918" t="s">
        <v>480</v>
      </c>
      <c r="B51" s="913">
        <v>5715</v>
      </c>
      <c r="C51" s="913">
        <v>89417.921220849996</v>
      </c>
      <c r="D51" s="913">
        <v>145</v>
      </c>
      <c r="E51" s="913">
        <v>3192.4134243399999</v>
      </c>
      <c r="F51" s="913">
        <v>142</v>
      </c>
      <c r="G51" s="913">
        <v>4134.1834280700004</v>
      </c>
      <c r="H51" s="913">
        <v>5820</v>
      </c>
      <c r="I51" s="913">
        <v>395212.53943809803</v>
      </c>
      <c r="J51" s="932">
        <v>11822</v>
      </c>
      <c r="K51" s="932">
        <v>491957.05751135806</v>
      </c>
    </row>
    <row r="52" spans="1:11" x14ac:dyDescent="0.2">
      <c r="A52" s="936" t="s">
        <v>481</v>
      </c>
      <c r="B52" s="913">
        <v>2887</v>
      </c>
      <c r="C52" s="913">
        <v>58408.340002830002</v>
      </c>
      <c r="D52" s="913">
        <v>70</v>
      </c>
      <c r="E52" s="913">
        <v>867.86230333999993</v>
      </c>
      <c r="F52" s="913">
        <v>123</v>
      </c>
      <c r="G52" s="913">
        <v>3823.8585138799999</v>
      </c>
      <c r="H52" s="913">
        <v>2025</v>
      </c>
      <c r="I52" s="913">
        <v>170239.48291444001</v>
      </c>
      <c r="J52" s="932">
        <v>5105</v>
      </c>
      <c r="K52" s="932">
        <v>233339.54373449</v>
      </c>
    </row>
    <row r="53" spans="1:11" x14ac:dyDescent="0.2">
      <c r="A53" s="936" t="s">
        <v>482</v>
      </c>
      <c r="B53" s="913">
        <v>501</v>
      </c>
      <c r="C53" s="913">
        <v>5292.0410630200004</v>
      </c>
      <c r="D53" s="913">
        <v>7</v>
      </c>
      <c r="E53" s="913">
        <v>27.17</v>
      </c>
      <c r="F53" s="913">
        <v>6</v>
      </c>
      <c r="G53" s="913">
        <v>20.924914189999999</v>
      </c>
      <c r="H53" s="913">
        <v>2136</v>
      </c>
      <c r="I53" s="913">
        <v>142494.47252365801</v>
      </c>
      <c r="J53" s="932">
        <v>2650</v>
      </c>
      <c r="K53" s="932">
        <v>147834.60850086802</v>
      </c>
    </row>
    <row r="54" spans="1:11" x14ac:dyDescent="0.2">
      <c r="A54" s="936" t="s">
        <v>483</v>
      </c>
      <c r="B54" s="913">
        <v>1536</v>
      </c>
      <c r="C54" s="913">
        <v>16485.531155000001</v>
      </c>
      <c r="D54" s="913">
        <v>37</v>
      </c>
      <c r="E54" s="913">
        <v>85.725121000000001</v>
      </c>
      <c r="F54" s="913">
        <v>12</v>
      </c>
      <c r="G54" s="913">
        <v>288.483</v>
      </c>
      <c r="H54" s="913">
        <v>557</v>
      </c>
      <c r="I54" s="913">
        <v>38106.659</v>
      </c>
      <c r="J54" s="932">
        <v>2142</v>
      </c>
      <c r="K54" s="932">
        <v>54966.398276000007</v>
      </c>
    </row>
    <row r="55" spans="1:11" x14ac:dyDescent="0.2">
      <c r="A55" s="936" t="s">
        <v>1225</v>
      </c>
      <c r="B55" s="913">
        <v>791</v>
      </c>
      <c r="C55" s="913">
        <v>9232.009</v>
      </c>
      <c r="D55" s="913">
        <v>31</v>
      </c>
      <c r="E55" s="913">
        <v>2211.6559999999999</v>
      </c>
      <c r="F55" s="913">
        <v>1</v>
      </c>
      <c r="G55" s="913">
        <v>0.91700000000000004</v>
      </c>
      <c r="H55" s="913">
        <v>1102</v>
      </c>
      <c r="I55" s="913">
        <v>44371.925000000003</v>
      </c>
      <c r="J55" s="932">
        <v>1925</v>
      </c>
      <c r="K55" s="932">
        <v>55816.507000000005</v>
      </c>
    </row>
    <row r="56" spans="1:11" s="356" customFormat="1" ht="15" x14ac:dyDescent="0.25">
      <c r="A56" s="487" t="s">
        <v>486</v>
      </c>
      <c r="B56" s="934">
        <v>16533</v>
      </c>
      <c r="C56" s="934">
        <v>41714.703028999997</v>
      </c>
      <c r="D56" s="934">
        <v>1640</v>
      </c>
      <c r="E56" s="934">
        <v>2235.5639999999999</v>
      </c>
      <c r="F56" s="934">
        <v>33</v>
      </c>
      <c r="G56" s="934">
        <v>1050.3019999999999</v>
      </c>
      <c r="H56" s="934">
        <v>9419</v>
      </c>
      <c r="I56" s="934">
        <v>596179.71678499994</v>
      </c>
      <c r="J56" s="935">
        <v>27625</v>
      </c>
      <c r="K56" s="935">
        <v>641180.28581399994</v>
      </c>
    </row>
    <row r="57" spans="1:11" x14ac:dyDescent="0.2">
      <c r="A57" s="931" t="s">
        <v>487</v>
      </c>
      <c r="B57" s="913">
        <v>16527</v>
      </c>
      <c r="C57" s="913">
        <v>41702.165029000003</v>
      </c>
      <c r="D57" s="913">
        <v>1640</v>
      </c>
      <c r="E57" s="913">
        <v>2235.5639999999999</v>
      </c>
      <c r="F57" s="913">
        <v>33</v>
      </c>
      <c r="G57" s="913">
        <v>1050.3019999999999</v>
      </c>
      <c r="H57" s="913">
        <v>9376</v>
      </c>
      <c r="I57" s="913">
        <v>595796.28478500003</v>
      </c>
      <c r="J57" s="932">
        <v>27576</v>
      </c>
      <c r="K57" s="932">
        <v>640784.31581400009</v>
      </c>
    </row>
    <row r="58" spans="1:11" x14ac:dyDescent="0.2">
      <c r="A58" s="931" t="s">
        <v>1226</v>
      </c>
      <c r="B58" s="913">
        <v>385</v>
      </c>
      <c r="C58" s="913">
        <v>5030.9410289999996</v>
      </c>
      <c r="D58" s="913">
        <v>118</v>
      </c>
      <c r="E58" s="913">
        <v>224.83600000000001</v>
      </c>
      <c r="F58" s="913">
        <v>10</v>
      </c>
      <c r="G58" s="913">
        <v>864.81900000000007</v>
      </c>
      <c r="H58" s="913">
        <v>199</v>
      </c>
      <c r="I58" s="913">
        <v>47019.488785000001</v>
      </c>
      <c r="J58" s="932">
        <v>712</v>
      </c>
      <c r="K58" s="932">
        <v>53140.084814000009</v>
      </c>
    </row>
    <row r="59" spans="1:11" x14ac:dyDescent="0.2">
      <c r="A59" s="931" t="s">
        <v>1227</v>
      </c>
      <c r="B59" s="913">
        <v>11242</v>
      </c>
      <c r="C59" s="913">
        <v>31845.359</v>
      </c>
      <c r="D59" s="913">
        <v>1001</v>
      </c>
      <c r="E59" s="913">
        <v>1504.3710000000001</v>
      </c>
      <c r="F59" s="913">
        <v>7</v>
      </c>
      <c r="G59" s="913">
        <v>86.834000000000003</v>
      </c>
      <c r="H59" s="913">
        <v>8206</v>
      </c>
      <c r="I59" s="913">
        <v>452667.34499999997</v>
      </c>
      <c r="J59" s="932">
        <v>20456</v>
      </c>
      <c r="K59" s="932">
        <v>486103.90899999993</v>
      </c>
    </row>
    <row r="60" spans="1:11" x14ac:dyDescent="0.2">
      <c r="A60" s="931" t="s">
        <v>1228</v>
      </c>
      <c r="B60" s="913">
        <v>4900</v>
      </c>
      <c r="C60" s="913">
        <v>4825.8649999999998</v>
      </c>
      <c r="D60" s="913">
        <v>521</v>
      </c>
      <c r="E60" s="913">
        <v>506.35700000000003</v>
      </c>
      <c r="F60" s="913">
        <v>16</v>
      </c>
      <c r="G60" s="913">
        <v>98.649000000000001</v>
      </c>
      <c r="H60" s="913">
        <v>971</v>
      </c>
      <c r="I60" s="913">
        <v>96109.451000000001</v>
      </c>
      <c r="J60" s="932">
        <v>6408</v>
      </c>
      <c r="K60" s="932">
        <v>101540.32200000001</v>
      </c>
    </row>
    <row r="61" spans="1:11" x14ac:dyDescent="0.2">
      <c r="A61" s="931" t="s">
        <v>491</v>
      </c>
      <c r="B61" s="913">
        <v>6</v>
      </c>
      <c r="C61" s="913">
        <v>12.538</v>
      </c>
      <c r="D61" s="913">
        <v>0</v>
      </c>
      <c r="E61" s="913">
        <v>0</v>
      </c>
      <c r="F61" s="913">
        <v>0</v>
      </c>
      <c r="G61" s="913">
        <v>0</v>
      </c>
      <c r="H61" s="913">
        <v>43</v>
      </c>
      <c r="I61" s="913">
        <v>383.43200000000002</v>
      </c>
      <c r="J61" s="932">
        <v>49</v>
      </c>
      <c r="K61" s="932">
        <v>395.97</v>
      </c>
    </row>
    <row r="62" spans="1:11" s="356" customFormat="1" ht="15" x14ac:dyDescent="0.25">
      <c r="A62" s="487" t="s">
        <v>492</v>
      </c>
      <c r="B62" s="934">
        <v>370881</v>
      </c>
      <c r="C62" s="934">
        <v>270700.60022485</v>
      </c>
      <c r="D62" s="934">
        <v>27793</v>
      </c>
      <c r="E62" s="934">
        <v>10760.34228248</v>
      </c>
      <c r="F62" s="934">
        <v>27</v>
      </c>
      <c r="G62" s="934">
        <v>1130.518</v>
      </c>
      <c r="H62" s="934">
        <v>41828</v>
      </c>
      <c r="I62" s="934">
        <v>4060465.8903196598</v>
      </c>
      <c r="J62" s="935">
        <v>440529</v>
      </c>
      <c r="K62" s="935">
        <v>4343057.3508269899</v>
      </c>
    </row>
    <row r="63" spans="1:11" x14ac:dyDescent="0.2">
      <c r="A63" s="931" t="s">
        <v>493</v>
      </c>
      <c r="B63" s="913">
        <v>102718</v>
      </c>
      <c r="C63" s="913">
        <v>97464.119921049991</v>
      </c>
      <c r="D63" s="913">
        <v>4532</v>
      </c>
      <c r="E63" s="913">
        <v>4135.7094638500002</v>
      </c>
      <c r="F63" s="913">
        <v>13</v>
      </c>
      <c r="G63" s="913">
        <v>657.28700000000003</v>
      </c>
      <c r="H63" s="913">
        <v>33870</v>
      </c>
      <c r="I63" s="913">
        <v>1884986.78971166</v>
      </c>
      <c r="J63" s="932">
        <v>141133</v>
      </c>
      <c r="K63" s="932">
        <v>1987243.9060965599</v>
      </c>
    </row>
    <row r="64" spans="1:11" x14ac:dyDescent="0.2">
      <c r="A64" s="931" t="s">
        <v>1229</v>
      </c>
      <c r="B64" s="913">
        <v>127</v>
      </c>
      <c r="C64" s="913">
        <v>1101.53</v>
      </c>
      <c r="D64" s="913">
        <v>10</v>
      </c>
      <c r="E64" s="913">
        <v>186.06</v>
      </c>
      <c r="F64" s="913">
        <v>0</v>
      </c>
      <c r="G64" s="913">
        <v>0</v>
      </c>
      <c r="H64" s="913">
        <v>594</v>
      </c>
      <c r="I64" s="913">
        <v>206991.67302736</v>
      </c>
      <c r="J64" s="932">
        <v>731</v>
      </c>
      <c r="K64" s="932">
        <v>208279.26302735999</v>
      </c>
    </row>
    <row r="65" spans="1:11" x14ac:dyDescent="0.2">
      <c r="A65" s="931" t="s">
        <v>1230</v>
      </c>
      <c r="B65" s="913">
        <v>3230</v>
      </c>
      <c r="C65" s="913">
        <v>442.08468599999998</v>
      </c>
      <c r="D65" s="913">
        <v>346</v>
      </c>
      <c r="E65" s="913">
        <v>33.443983000000003</v>
      </c>
      <c r="F65" s="913">
        <v>0</v>
      </c>
      <c r="G65" s="913">
        <v>0</v>
      </c>
      <c r="H65" s="913">
        <v>0</v>
      </c>
      <c r="I65" s="913">
        <v>0</v>
      </c>
      <c r="J65" s="932">
        <v>3576</v>
      </c>
      <c r="K65" s="932">
        <v>475.52866899999998</v>
      </c>
    </row>
    <row r="66" spans="1:11" x14ac:dyDescent="0.2">
      <c r="A66" s="931" t="s">
        <v>1231</v>
      </c>
      <c r="B66" s="913">
        <v>99361</v>
      </c>
      <c r="C66" s="913">
        <v>95920.505235050005</v>
      </c>
      <c r="D66" s="913">
        <v>4176</v>
      </c>
      <c r="E66" s="913">
        <v>3916.2054808500002</v>
      </c>
      <c r="F66" s="913">
        <v>13</v>
      </c>
      <c r="G66" s="913">
        <v>657.28700000000003</v>
      </c>
      <c r="H66" s="913">
        <v>33276</v>
      </c>
      <c r="I66" s="913">
        <v>1677995.1166842999</v>
      </c>
      <c r="J66" s="932">
        <v>136826</v>
      </c>
      <c r="K66" s="932">
        <v>1778489.1144002001</v>
      </c>
    </row>
    <row r="67" spans="1:11" x14ac:dyDescent="0.2">
      <c r="A67" s="931" t="s">
        <v>497</v>
      </c>
      <c r="B67" s="913">
        <v>268163</v>
      </c>
      <c r="C67" s="913">
        <v>173236.4803038</v>
      </c>
      <c r="D67" s="913">
        <v>23261</v>
      </c>
      <c r="E67" s="913">
        <v>6624.6328186300007</v>
      </c>
      <c r="F67" s="913">
        <v>14</v>
      </c>
      <c r="G67" s="913">
        <v>473.23099999999999</v>
      </c>
      <c r="H67" s="913">
        <v>7958</v>
      </c>
      <c r="I67" s="913">
        <v>2175479.1006080001</v>
      </c>
      <c r="J67" s="932">
        <v>299396</v>
      </c>
      <c r="K67" s="932">
        <v>2355813.4447304304</v>
      </c>
    </row>
    <row r="68" spans="1:11" x14ac:dyDescent="0.2">
      <c r="A68" s="918" t="s">
        <v>498</v>
      </c>
      <c r="B68" s="913">
        <v>1952</v>
      </c>
      <c r="C68" s="913">
        <v>13862.656000000001</v>
      </c>
      <c r="D68" s="913">
        <v>7</v>
      </c>
      <c r="E68" s="913">
        <v>1.3540000000000001</v>
      </c>
      <c r="F68" s="913">
        <v>0</v>
      </c>
      <c r="G68" s="913">
        <v>0</v>
      </c>
      <c r="H68" s="913">
        <v>4801</v>
      </c>
      <c r="I68" s="913">
        <v>2094652.9107639999</v>
      </c>
      <c r="J68" s="932">
        <v>6760</v>
      </c>
      <c r="K68" s="932">
        <v>2108516.9207640002</v>
      </c>
    </row>
    <row r="69" spans="1:11" x14ac:dyDescent="0.2">
      <c r="A69" s="918" t="s">
        <v>499</v>
      </c>
      <c r="B69" s="913">
        <v>266211</v>
      </c>
      <c r="C69" s="913">
        <v>159373.82430380001</v>
      </c>
      <c r="D69" s="913">
        <v>23254</v>
      </c>
      <c r="E69" s="913">
        <v>6623.2788186300004</v>
      </c>
      <c r="F69" s="913">
        <v>14</v>
      </c>
      <c r="G69" s="913">
        <v>473.23099999999999</v>
      </c>
      <c r="H69" s="913">
        <v>3157</v>
      </c>
      <c r="I69" s="913">
        <v>80826.189843999993</v>
      </c>
      <c r="J69" s="932">
        <v>292636</v>
      </c>
      <c r="K69" s="932">
        <v>247296.52396642999</v>
      </c>
    </row>
    <row r="70" spans="1:11" s="356" customFormat="1" ht="15" x14ac:dyDescent="0.25">
      <c r="A70" s="487" t="s">
        <v>500</v>
      </c>
      <c r="B70" s="934">
        <v>4448948</v>
      </c>
      <c r="C70" s="934">
        <v>285560.46708112</v>
      </c>
      <c r="D70" s="934">
        <v>1272481</v>
      </c>
      <c r="E70" s="934">
        <v>30097.266987200001</v>
      </c>
      <c r="F70" s="934">
        <v>0</v>
      </c>
      <c r="G70" s="934">
        <v>0</v>
      </c>
      <c r="H70" s="934">
        <v>6089</v>
      </c>
      <c r="I70" s="934">
        <v>1887.636</v>
      </c>
      <c r="J70" s="935">
        <v>5727518</v>
      </c>
      <c r="K70" s="935">
        <v>317545.37006832001</v>
      </c>
    </row>
    <row r="71" spans="1:11" x14ac:dyDescent="0.2">
      <c r="A71" s="931" t="s">
        <v>1232</v>
      </c>
      <c r="B71" s="913">
        <v>2136753</v>
      </c>
      <c r="C71" s="913">
        <v>168177.966063</v>
      </c>
      <c r="D71" s="913">
        <v>207779</v>
      </c>
      <c r="E71" s="913">
        <v>13674.415091999999</v>
      </c>
      <c r="F71" s="913">
        <v>0</v>
      </c>
      <c r="G71" s="913">
        <v>0</v>
      </c>
      <c r="H71" s="913">
        <v>267</v>
      </c>
      <c r="I71" s="913">
        <v>246.43</v>
      </c>
      <c r="J71" s="932">
        <v>2344799</v>
      </c>
      <c r="K71" s="932">
        <v>182098.811155</v>
      </c>
    </row>
    <row r="72" spans="1:11" x14ac:dyDescent="0.2">
      <c r="A72" s="931" t="s">
        <v>1233</v>
      </c>
      <c r="B72" s="913">
        <v>2231876</v>
      </c>
      <c r="C72" s="913">
        <v>105433.76802911999</v>
      </c>
      <c r="D72" s="913">
        <v>1060889</v>
      </c>
      <c r="E72" s="913">
        <v>16103.303187199999</v>
      </c>
      <c r="F72" s="913">
        <v>0</v>
      </c>
      <c r="G72" s="913">
        <v>0</v>
      </c>
      <c r="H72" s="913">
        <v>0</v>
      </c>
      <c r="I72" s="913">
        <v>0</v>
      </c>
      <c r="J72" s="932">
        <v>3292765</v>
      </c>
      <c r="K72" s="932">
        <v>121537.07121631999</v>
      </c>
    </row>
    <row r="73" spans="1:11" x14ac:dyDescent="0.2">
      <c r="A73" s="931" t="s">
        <v>1234</v>
      </c>
      <c r="B73" s="913">
        <v>80319</v>
      </c>
      <c r="C73" s="913">
        <v>11948.732989</v>
      </c>
      <c r="D73" s="913">
        <v>3813</v>
      </c>
      <c r="E73" s="913">
        <v>319.54870799999998</v>
      </c>
      <c r="F73" s="913">
        <v>0</v>
      </c>
      <c r="G73" s="913">
        <v>0</v>
      </c>
      <c r="H73" s="913">
        <v>5822</v>
      </c>
      <c r="I73" s="913">
        <v>1641.2059999999999</v>
      </c>
      <c r="J73" s="932">
        <v>89954</v>
      </c>
      <c r="K73" s="932">
        <v>13909.487697</v>
      </c>
    </row>
    <row r="74" spans="1:11" s="356" customFormat="1" ht="15" x14ac:dyDescent="0.25">
      <c r="A74" s="487" t="s">
        <v>1235</v>
      </c>
      <c r="B74" s="934">
        <v>0</v>
      </c>
      <c r="C74" s="934">
        <v>0</v>
      </c>
      <c r="D74" s="934">
        <v>0</v>
      </c>
      <c r="E74" s="934">
        <v>0</v>
      </c>
      <c r="F74" s="934">
        <v>0</v>
      </c>
      <c r="G74" s="934">
        <v>0</v>
      </c>
      <c r="H74" s="934">
        <v>0</v>
      </c>
      <c r="I74" s="934">
        <v>0</v>
      </c>
      <c r="J74" s="935">
        <v>0</v>
      </c>
      <c r="K74" s="935">
        <v>0</v>
      </c>
    </row>
    <row r="75" spans="1:11" x14ac:dyDescent="0.2">
      <c r="A75" s="931" t="s">
        <v>1236</v>
      </c>
      <c r="B75" s="913">
        <v>0</v>
      </c>
      <c r="C75" s="913">
        <v>0</v>
      </c>
      <c r="D75" s="913">
        <v>0</v>
      </c>
      <c r="E75" s="913">
        <v>0</v>
      </c>
      <c r="F75" s="913">
        <v>0</v>
      </c>
      <c r="G75" s="913">
        <v>0</v>
      </c>
      <c r="H75" s="913">
        <v>0</v>
      </c>
      <c r="I75" s="913">
        <v>0</v>
      </c>
      <c r="J75" s="932">
        <v>0</v>
      </c>
      <c r="K75" s="932">
        <v>0</v>
      </c>
    </row>
    <row r="76" spans="1:11" x14ac:dyDescent="0.2">
      <c r="A76" s="931" t="s">
        <v>1237</v>
      </c>
      <c r="B76" s="913">
        <v>0</v>
      </c>
      <c r="C76" s="913">
        <v>0</v>
      </c>
      <c r="D76" s="913">
        <v>0</v>
      </c>
      <c r="E76" s="913">
        <v>0</v>
      </c>
      <c r="F76" s="913">
        <v>0</v>
      </c>
      <c r="G76" s="913">
        <v>0</v>
      </c>
      <c r="H76" s="913">
        <v>0</v>
      </c>
      <c r="I76" s="913">
        <v>0</v>
      </c>
      <c r="J76" s="932">
        <v>0</v>
      </c>
      <c r="K76" s="932">
        <v>0</v>
      </c>
    </row>
    <row r="77" spans="1:11" ht="15" thickBot="1" x14ac:dyDescent="0.25">
      <c r="A77" s="931" t="s">
        <v>1238</v>
      </c>
      <c r="B77" s="913">
        <v>0</v>
      </c>
      <c r="C77" s="913">
        <v>0</v>
      </c>
      <c r="D77" s="913">
        <v>0</v>
      </c>
      <c r="E77" s="913">
        <v>0</v>
      </c>
      <c r="F77" s="913">
        <v>0</v>
      </c>
      <c r="G77" s="913">
        <v>0</v>
      </c>
      <c r="H77" s="913">
        <v>0</v>
      </c>
      <c r="I77" s="913">
        <v>0</v>
      </c>
      <c r="J77" s="932">
        <v>0</v>
      </c>
      <c r="K77" s="932">
        <v>0</v>
      </c>
    </row>
    <row r="78" spans="1:11" ht="15" thickBot="1" x14ac:dyDescent="0.25">
      <c r="A78" s="937" t="s">
        <v>287</v>
      </c>
      <c r="B78" s="938">
        <v>5811414</v>
      </c>
      <c r="C78" s="938">
        <v>1989704.6544102498</v>
      </c>
      <c r="D78" s="938">
        <v>1399593</v>
      </c>
      <c r="E78" s="938">
        <v>155016.47621912</v>
      </c>
      <c r="F78" s="938">
        <v>3924</v>
      </c>
      <c r="G78" s="938">
        <v>25560.195566530001</v>
      </c>
      <c r="H78" s="938">
        <v>349471</v>
      </c>
      <c r="I78" s="938">
        <v>10945732.745466646</v>
      </c>
      <c r="J78" s="938">
        <v>7564402</v>
      </c>
      <c r="K78" s="938">
        <v>13116014.071662545</v>
      </c>
    </row>
    <row r="79" spans="1:11" x14ac:dyDescent="0.2">
      <c r="A79" s="1213" t="s">
        <v>1386</v>
      </c>
      <c r="B79" s="1213"/>
      <c r="C79" s="1213"/>
      <c r="D79" s="1213"/>
      <c r="E79" s="1213"/>
      <c r="F79" s="1213"/>
      <c r="G79" s="1213"/>
      <c r="H79" s="1213"/>
      <c r="I79" s="1213"/>
      <c r="J79" s="1213"/>
      <c r="K79" s="1213"/>
    </row>
    <row r="80" spans="1:11" x14ac:dyDescent="0.2">
      <c r="A80" s="859" t="s">
        <v>707</v>
      </c>
      <c r="B80" s="860"/>
      <c r="C80" s="860"/>
      <c r="D80" s="860"/>
      <c r="E80" s="860"/>
      <c r="F80" s="860"/>
      <c r="G80" s="860"/>
      <c r="H80" s="868"/>
      <c r="I80" s="868"/>
      <c r="J80" s="868"/>
      <c r="K80" s="868"/>
    </row>
    <row r="81" spans="1:11" x14ac:dyDescent="0.2">
      <c r="A81" s="236" t="s">
        <v>1671</v>
      </c>
      <c r="B81" s="236"/>
      <c r="C81" s="236"/>
      <c r="D81" s="236"/>
      <c r="E81" s="236"/>
      <c r="F81" s="236"/>
      <c r="G81" s="236"/>
      <c r="H81" s="236"/>
      <c r="I81" s="236"/>
      <c r="J81" s="236"/>
      <c r="K81" s="236"/>
    </row>
    <row r="82" spans="1:11" ht="13.5" customHeight="1" x14ac:dyDescent="0.2">
      <c r="A82" s="1150" t="s">
        <v>1685</v>
      </c>
      <c r="B82" s="1150"/>
      <c r="C82" s="1150"/>
      <c r="D82" s="1150"/>
      <c r="E82" s="1150"/>
      <c r="F82" s="1150"/>
      <c r="G82" s="1150"/>
      <c r="H82" s="1150"/>
      <c r="I82" s="1150"/>
      <c r="J82" s="1150"/>
      <c r="K82" s="1150"/>
    </row>
    <row r="83" spans="1:11" x14ac:dyDescent="0.2">
      <c r="A83" s="236"/>
      <c r="B83" s="236"/>
      <c r="C83" s="236"/>
      <c r="D83" s="236"/>
      <c r="E83" s="236"/>
      <c r="F83" s="236"/>
      <c r="G83" s="236"/>
      <c r="H83" s="236"/>
      <c r="I83" s="236"/>
      <c r="J83" s="236"/>
      <c r="K83" s="236"/>
    </row>
    <row r="84" spans="1:11" x14ac:dyDescent="0.2">
      <c r="A84" s="236"/>
      <c r="B84" s="236"/>
      <c r="C84" s="236"/>
      <c r="D84" s="236"/>
      <c r="E84" s="236"/>
      <c r="F84" s="236"/>
      <c r="G84" s="236"/>
      <c r="H84" s="236"/>
      <c r="I84" s="236"/>
      <c r="J84" s="236"/>
      <c r="K84" s="236"/>
    </row>
    <row r="85" spans="1:11" x14ac:dyDescent="0.2">
      <c r="A85" s="236"/>
      <c r="B85" s="236"/>
      <c r="C85" s="236"/>
      <c r="D85" s="236"/>
      <c r="E85" s="236"/>
      <c r="F85" s="236"/>
      <c r="G85" s="236"/>
      <c r="H85" s="236"/>
      <c r="I85" s="236"/>
      <c r="J85" s="236"/>
      <c r="K85" s="236"/>
    </row>
    <row r="86" spans="1:11" x14ac:dyDescent="0.2">
      <c r="A86" s="236"/>
      <c r="B86" s="236"/>
      <c r="C86" s="236"/>
      <c r="D86" s="236"/>
      <c r="E86" s="236"/>
      <c r="F86" s="236"/>
      <c r="G86" s="236"/>
      <c r="H86" s="236"/>
      <c r="I86" s="236"/>
      <c r="J86" s="236"/>
      <c r="K86" s="236"/>
    </row>
    <row r="87" spans="1:11" x14ac:dyDescent="0.2">
      <c r="A87" s="236"/>
      <c r="B87" s="236"/>
      <c r="C87" s="236"/>
      <c r="D87" s="236"/>
      <c r="E87" s="236"/>
      <c r="F87" s="236"/>
      <c r="G87" s="236"/>
      <c r="H87" s="236"/>
      <c r="I87" s="236"/>
      <c r="J87" s="236"/>
      <c r="K87" s="236"/>
    </row>
  </sheetData>
  <mergeCells count="12">
    <mergeCell ref="A79:K79"/>
    <mergeCell ref="A82:K82"/>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zoomScaleNormal="100" zoomScaleSheetLayoutView="100" workbookViewId="0">
      <selection activeCell="A20" sqref="A20"/>
    </sheetView>
  </sheetViews>
  <sheetFormatPr defaultRowHeight="14.25" x14ac:dyDescent="0.2"/>
  <cols>
    <col min="1" max="1" width="104.875" customWidth="1"/>
    <col min="2" max="2" width="13.75" style="542" customWidth="1"/>
    <col min="3" max="4" width="13.75" customWidth="1"/>
    <col min="5" max="5" width="9.25" bestFit="1" customWidth="1"/>
  </cols>
  <sheetData>
    <row r="1" spans="1:4" ht="18.75" x14ac:dyDescent="0.2">
      <c r="A1" s="998" t="s">
        <v>1405</v>
      </c>
      <c r="B1" s="998"/>
      <c r="C1" s="998"/>
      <c r="D1" s="998"/>
    </row>
    <row r="2" spans="1:4" ht="15" thickBot="1" x14ac:dyDescent="0.25">
      <c r="A2" s="999" t="s">
        <v>911</v>
      </c>
      <c r="B2" s="999"/>
      <c r="C2" s="999"/>
      <c r="D2" s="999"/>
    </row>
    <row r="3" spans="1:4" ht="15" thickBot="1" x14ac:dyDescent="0.25">
      <c r="A3" s="577"/>
      <c r="B3" s="993">
        <v>2024</v>
      </c>
      <c r="C3" s="994"/>
      <c r="D3" s="753">
        <v>2025</v>
      </c>
    </row>
    <row r="4" spans="1:4" ht="15" thickBot="1" x14ac:dyDescent="0.25">
      <c r="A4" s="582" t="s">
        <v>1417</v>
      </c>
      <c r="B4" s="642" t="s">
        <v>575</v>
      </c>
      <c r="C4" s="642" t="s">
        <v>1638</v>
      </c>
      <c r="D4" s="754" t="s">
        <v>1637</v>
      </c>
    </row>
    <row r="5" spans="1:4" x14ac:dyDescent="0.2">
      <c r="A5" s="578"/>
      <c r="B5" s="579"/>
      <c r="C5" s="579"/>
    </row>
    <row r="6" spans="1:4" x14ac:dyDescent="0.2">
      <c r="A6" s="622" t="s">
        <v>1471</v>
      </c>
      <c r="B6" s="258">
        <v>2899673.7252429505</v>
      </c>
      <c r="C6" s="258">
        <v>2565837.3771267496</v>
      </c>
      <c r="D6" s="258">
        <v>1776777.1217307399</v>
      </c>
    </row>
    <row r="7" spans="1:4" x14ac:dyDescent="0.2">
      <c r="A7" s="616" t="s">
        <v>1472</v>
      </c>
      <c r="B7" s="258">
        <v>581260.02179478004</v>
      </c>
      <c r="C7" s="258">
        <v>603243.05851626012</v>
      </c>
      <c r="D7" s="258">
        <v>416694.86811913998</v>
      </c>
    </row>
    <row r="8" spans="1:4" x14ac:dyDescent="0.2">
      <c r="A8" s="616" t="s">
        <v>1473</v>
      </c>
      <c r="B8" s="258">
        <v>1863878.3614642506</v>
      </c>
      <c r="C8" s="258">
        <v>1492026.2373234099</v>
      </c>
      <c r="D8" s="258">
        <v>1040742.7315455301</v>
      </c>
    </row>
    <row r="9" spans="1:4" x14ac:dyDescent="0.2">
      <c r="A9" s="616" t="s">
        <v>1474</v>
      </c>
      <c r="B9" s="258">
        <v>40030.256672759991</v>
      </c>
      <c r="C9" s="258">
        <v>34245.807200479998</v>
      </c>
      <c r="D9" s="258">
        <v>28792.997312640004</v>
      </c>
    </row>
    <row r="10" spans="1:4" x14ac:dyDescent="0.2">
      <c r="A10" s="616" t="s">
        <v>1475</v>
      </c>
      <c r="B10" s="258">
        <v>4214.3115826799994</v>
      </c>
      <c r="C10" s="258">
        <v>3731.633712509999</v>
      </c>
      <c r="D10" s="258">
        <v>2614.6465154299999</v>
      </c>
    </row>
    <row r="11" spans="1:4" x14ac:dyDescent="0.2">
      <c r="A11" s="616" t="s">
        <v>1476</v>
      </c>
      <c r="B11" s="258">
        <v>401939.27911081997</v>
      </c>
      <c r="C11" s="258">
        <v>424600.54359177995</v>
      </c>
      <c r="D11" s="258">
        <v>283165.03541575</v>
      </c>
    </row>
    <row r="12" spans="1:4" x14ac:dyDescent="0.2">
      <c r="A12" s="616" t="s">
        <v>1477</v>
      </c>
      <c r="B12" s="258">
        <v>8351.4946176600006</v>
      </c>
      <c r="C12" s="258">
        <v>7990.0967823100009</v>
      </c>
      <c r="D12" s="258">
        <v>4766.8428222499997</v>
      </c>
    </row>
    <row r="13" spans="1:4" x14ac:dyDescent="0.2">
      <c r="A13" s="622" t="s">
        <v>1397</v>
      </c>
      <c r="B13" s="258">
        <v>2276717.325249332</v>
      </c>
      <c r="C13" s="258">
        <v>1916192.4396397155</v>
      </c>
      <c r="D13" s="258">
        <v>1207232.0752740202</v>
      </c>
    </row>
    <row r="14" spans="1:4" x14ac:dyDescent="0.2">
      <c r="A14" s="616" t="s">
        <v>1478</v>
      </c>
      <c r="B14" s="258">
        <v>1046741.21503254</v>
      </c>
      <c r="C14" s="258">
        <v>902171.24472468998</v>
      </c>
      <c r="D14" s="258">
        <v>483609.02645717998</v>
      </c>
    </row>
    <row r="15" spans="1:4" x14ac:dyDescent="0.2">
      <c r="A15" s="616" t="s">
        <v>1479</v>
      </c>
      <c r="B15" s="258">
        <v>712535.21900250006</v>
      </c>
      <c r="C15" s="258">
        <v>456240.52387832606</v>
      </c>
      <c r="D15" s="258">
        <v>387549.70717602002</v>
      </c>
    </row>
    <row r="16" spans="1:4" x14ac:dyDescent="0.2">
      <c r="A16" s="616" t="s">
        <v>1480</v>
      </c>
      <c r="B16" s="258">
        <v>13715.316849999999</v>
      </c>
      <c r="C16" s="258">
        <v>13533.491378999999</v>
      </c>
      <c r="D16" s="258">
        <v>6079.3887361000006</v>
      </c>
    </row>
    <row r="17" spans="1:7" x14ac:dyDescent="0.2">
      <c r="A17" s="616" t="s">
        <v>1481</v>
      </c>
      <c r="B17" s="258">
        <v>35468.585680000004</v>
      </c>
      <c r="C17" s="258">
        <v>35762.682266309996</v>
      </c>
      <c r="D17" s="258">
        <v>12043.00482206</v>
      </c>
    </row>
    <row r="18" spans="1:7" x14ac:dyDescent="0.2">
      <c r="A18" s="616" t="s">
        <v>1482</v>
      </c>
      <c r="B18" s="258">
        <v>8928.9021062215015</v>
      </c>
      <c r="C18" s="258">
        <v>8013.8832706390012</v>
      </c>
      <c r="D18" s="258">
        <v>8225.9305635199999</v>
      </c>
    </row>
    <row r="19" spans="1:7" x14ac:dyDescent="0.2">
      <c r="A19" s="616" t="s">
        <v>1483</v>
      </c>
      <c r="B19" s="258">
        <v>401827.40457807004</v>
      </c>
      <c r="C19" s="258">
        <v>424600.54864758998</v>
      </c>
      <c r="D19" s="258">
        <v>283165.02701610001</v>
      </c>
    </row>
    <row r="20" spans="1:7" x14ac:dyDescent="0.2">
      <c r="A20" s="616" t="s">
        <v>1484</v>
      </c>
      <c r="B20" s="258">
        <v>57500.681999999993</v>
      </c>
      <c r="C20" s="258">
        <v>75870.065473160008</v>
      </c>
      <c r="D20" s="258">
        <v>26559.990503039997</v>
      </c>
    </row>
    <row r="21" spans="1:7" s="356" customFormat="1" ht="15" x14ac:dyDescent="0.25">
      <c r="A21" s="618" t="s">
        <v>1485</v>
      </c>
      <c r="B21" s="619">
        <v>622956.3999936186</v>
      </c>
      <c r="C21" s="619">
        <v>649644.93748703483</v>
      </c>
      <c r="D21" s="619">
        <v>569545.04645671998</v>
      </c>
      <c r="E21" s="576"/>
      <c r="F21" s="576"/>
      <c r="G21" s="576"/>
    </row>
    <row r="22" spans="1:7" x14ac:dyDescent="0.2">
      <c r="A22" s="616" t="s">
        <v>1486</v>
      </c>
      <c r="B22" s="258">
        <v>155914.320687853</v>
      </c>
      <c r="C22" s="258">
        <v>199676.46180550772</v>
      </c>
      <c r="D22" s="258">
        <v>125370.5036832562</v>
      </c>
    </row>
    <row r="23" spans="1:7" x14ac:dyDescent="0.2">
      <c r="A23" s="722" t="s">
        <v>1487</v>
      </c>
      <c r="B23" s="258">
        <v>75342.072643680003</v>
      </c>
      <c r="C23" s="258">
        <v>80813.187898728691</v>
      </c>
      <c r="D23" s="258">
        <v>69219.903518266219</v>
      </c>
    </row>
    <row r="24" spans="1:7" x14ac:dyDescent="0.2">
      <c r="A24" s="617" t="s">
        <v>1488</v>
      </c>
      <c r="B24" s="258">
        <v>7820.4466600800006</v>
      </c>
      <c r="C24" s="258">
        <v>8709.9936264566986</v>
      </c>
      <c r="D24" s="258">
        <v>7448.1384328442</v>
      </c>
    </row>
    <row r="25" spans="1:7" x14ac:dyDescent="0.2">
      <c r="A25" s="617" t="s">
        <v>1489</v>
      </c>
      <c r="B25" s="258">
        <v>2738.4475767399999</v>
      </c>
      <c r="C25" s="258">
        <v>2492.26699942</v>
      </c>
      <c r="D25" s="258">
        <v>7151.4140485999997</v>
      </c>
    </row>
    <row r="26" spans="1:7" x14ac:dyDescent="0.2">
      <c r="A26" s="617" t="s">
        <v>1490</v>
      </c>
      <c r="B26" s="258">
        <v>23802.312799579999</v>
      </c>
      <c r="C26" s="258">
        <v>27160.419566522</v>
      </c>
      <c r="D26" s="258">
        <v>21355.153074292</v>
      </c>
    </row>
    <row r="27" spans="1:7" x14ac:dyDescent="0.2">
      <c r="A27" s="617" t="s">
        <v>1491</v>
      </c>
      <c r="B27" s="258">
        <v>1788.9170841800003</v>
      </c>
      <c r="C27" s="258">
        <v>2651.3161251100005</v>
      </c>
      <c r="D27" s="258">
        <v>1846.6443080400002</v>
      </c>
    </row>
    <row r="28" spans="1:7" x14ac:dyDescent="0.2">
      <c r="A28" s="617" t="s">
        <v>1492</v>
      </c>
      <c r="B28" s="258">
        <v>1500.5571484799998</v>
      </c>
      <c r="C28" s="258">
        <v>1736.9938820099999</v>
      </c>
      <c r="D28" s="258">
        <v>1809.3406192499999</v>
      </c>
    </row>
    <row r="29" spans="1:7" x14ac:dyDescent="0.2">
      <c r="A29" s="617" t="s">
        <v>1493</v>
      </c>
      <c r="B29" s="258">
        <v>15176.770438200001</v>
      </c>
      <c r="C29" s="258">
        <v>16741.410703439997</v>
      </c>
      <c r="D29" s="258">
        <v>11437.131573029999</v>
      </c>
    </row>
    <row r="30" spans="1:7" x14ac:dyDescent="0.2">
      <c r="A30" s="617" t="s">
        <v>1494</v>
      </c>
      <c r="B30" s="258">
        <v>4353.81134277</v>
      </c>
      <c r="C30" s="258">
        <v>4838.7396405000009</v>
      </c>
      <c r="D30" s="258">
        <v>3957.9873479700004</v>
      </c>
    </row>
    <row r="31" spans="1:7" x14ac:dyDescent="0.2">
      <c r="A31" s="617" t="s">
        <v>1495</v>
      </c>
      <c r="B31" s="258">
        <v>2676.0736473700003</v>
      </c>
      <c r="C31" s="258">
        <v>2988.4805344200004</v>
      </c>
      <c r="D31" s="258">
        <v>2993.4502027800008</v>
      </c>
    </row>
    <row r="32" spans="1:7" x14ac:dyDescent="0.2">
      <c r="A32" s="617" t="s">
        <v>1496</v>
      </c>
      <c r="B32" s="258">
        <v>6815.6857531999995</v>
      </c>
      <c r="C32" s="258">
        <v>3411.9972807299991</v>
      </c>
      <c r="D32" s="258">
        <v>2427.310277</v>
      </c>
    </row>
    <row r="33" spans="1:4" x14ac:dyDescent="0.2">
      <c r="A33" s="617" t="s">
        <v>1497</v>
      </c>
      <c r="B33" s="258">
        <v>173.44462204000004</v>
      </c>
      <c r="C33" s="258">
        <v>181.52876727</v>
      </c>
      <c r="D33" s="258">
        <v>165.58177934</v>
      </c>
    </row>
    <row r="34" spans="1:4" x14ac:dyDescent="0.2">
      <c r="A34" s="617" t="s">
        <v>1498</v>
      </c>
      <c r="B34" s="258">
        <v>1655.08967239</v>
      </c>
      <c r="C34" s="258">
        <v>1598.6520612299996</v>
      </c>
      <c r="D34" s="258">
        <v>1333.5313757599999</v>
      </c>
    </row>
    <row r="35" spans="1:4" x14ac:dyDescent="0.2">
      <c r="A35" s="617" t="s">
        <v>1499</v>
      </c>
      <c r="B35" s="258">
        <v>546.83292467999991</v>
      </c>
      <c r="C35" s="258">
        <v>441.77207887999992</v>
      </c>
      <c r="D35" s="258">
        <v>135.82241579999999</v>
      </c>
    </row>
    <row r="36" spans="1:4" x14ac:dyDescent="0.2">
      <c r="A36" s="617" t="s">
        <v>1500</v>
      </c>
      <c r="B36" s="258">
        <v>264.375</v>
      </c>
      <c r="C36" s="258">
        <v>346.44900000000001</v>
      </c>
      <c r="D36" s="258">
        <v>339.92099999999999</v>
      </c>
    </row>
    <row r="37" spans="1:4" x14ac:dyDescent="0.2">
      <c r="A37" s="617" t="s">
        <v>1501</v>
      </c>
      <c r="B37" s="258">
        <v>6029.3079739699988</v>
      </c>
      <c r="C37" s="258">
        <v>7513.16763274</v>
      </c>
      <c r="D37" s="258">
        <v>6818.4770635600007</v>
      </c>
    </row>
    <row r="38" spans="1:4" x14ac:dyDescent="0.2">
      <c r="A38" s="722" t="s">
        <v>1502</v>
      </c>
      <c r="B38" s="258">
        <v>7703.8437758999999</v>
      </c>
      <c r="C38" s="258">
        <v>7927.0104776000016</v>
      </c>
      <c r="D38" s="258">
        <v>10314.911210759998</v>
      </c>
    </row>
    <row r="39" spans="1:4" x14ac:dyDescent="0.2">
      <c r="A39" s="722" t="s">
        <v>1503</v>
      </c>
      <c r="B39" s="258">
        <v>14002.890479839969</v>
      </c>
      <c r="C39" s="258">
        <v>28842.331070578995</v>
      </c>
      <c r="D39" s="258">
        <v>27154.086366580006</v>
      </c>
    </row>
    <row r="40" spans="1:4" x14ac:dyDescent="0.2">
      <c r="A40" s="722" t="s">
        <v>1504</v>
      </c>
      <c r="B40" s="258">
        <v>2729.8181712000005</v>
      </c>
      <c r="C40" s="258">
        <v>1741.9898840000001</v>
      </c>
      <c r="D40" s="258">
        <v>979.04001500000004</v>
      </c>
    </row>
    <row r="41" spans="1:4" x14ac:dyDescent="0.2">
      <c r="A41" s="722" t="s">
        <v>1505</v>
      </c>
      <c r="B41" s="258">
        <v>45318.736186410009</v>
      </c>
      <c r="C41" s="258">
        <v>60335.33924934001</v>
      </c>
      <c r="D41" s="258">
        <v>14948.62451784</v>
      </c>
    </row>
    <row r="42" spans="1:4" x14ac:dyDescent="0.2">
      <c r="A42" s="617" t="s">
        <v>1506</v>
      </c>
      <c r="B42" s="258">
        <v>38461.901827169997</v>
      </c>
      <c r="C42" s="258">
        <v>52487.496897609999</v>
      </c>
      <c r="D42" s="258">
        <v>17383.816519840002</v>
      </c>
    </row>
    <row r="43" spans="1:4" x14ac:dyDescent="0.2">
      <c r="A43" s="617" t="s">
        <v>1507</v>
      </c>
      <c r="B43" s="258">
        <v>6856.8343592399997</v>
      </c>
      <c r="C43" s="258">
        <v>7847.8423517299998</v>
      </c>
      <c r="D43" s="258">
        <v>-2435.1920020000007</v>
      </c>
    </row>
    <row r="44" spans="1:4" x14ac:dyDescent="0.2">
      <c r="A44" s="722" t="s">
        <v>1508</v>
      </c>
      <c r="B44" s="258">
        <v>10816.959430823001</v>
      </c>
      <c r="C44" s="258">
        <v>20016.603225259994</v>
      </c>
      <c r="D44" s="258">
        <v>2753.9380548100003</v>
      </c>
    </row>
    <row r="45" spans="1:4" x14ac:dyDescent="0.2">
      <c r="A45" s="617" t="s">
        <v>1509</v>
      </c>
      <c r="B45" s="258">
        <v>301.70313199999998</v>
      </c>
      <c r="C45" s="258">
        <v>418.31320099999999</v>
      </c>
      <c r="D45" s="258">
        <v>270.81785292999996</v>
      </c>
    </row>
    <row r="46" spans="1:4" x14ac:dyDescent="0.2">
      <c r="A46" s="617" t="s">
        <v>1510</v>
      </c>
      <c r="B46" s="258">
        <v>1513.6254458729995</v>
      </c>
      <c r="C46" s="258">
        <v>1540.0156368100006</v>
      </c>
      <c r="D46" s="258">
        <v>866.71071831000006</v>
      </c>
    </row>
    <row r="47" spans="1:4" x14ac:dyDescent="0.2">
      <c r="A47" s="617" t="s">
        <v>1511</v>
      </c>
      <c r="B47" s="258">
        <v>432.55145222000004</v>
      </c>
      <c r="C47" s="258">
        <v>414.90454517999996</v>
      </c>
      <c r="D47" s="258">
        <v>318.70440000000002</v>
      </c>
    </row>
    <row r="48" spans="1:4" x14ac:dyDescent="0.2">
      <c r="A48" s="617" t="s">
        <v>1512</v>
      </c>
      <c r="B48" s="258">
        <v>54.471704440000003</v>
      </c>
      <c r="C48" s="258">
        <v>-23.672541139999996</v>
      </c>
      <c r="D48" s="258">
        <v>25.612776</v>
      </c>
    </row>
    <row r="49" spans="1:4" x14ac:dyDescent="0.2">
      <c r="A49" s="723" t="s">
        <v>1513</v>
      </c>
      <c r="B49" s="258">
        <v>8514.6076962900006</v>
      </c>
      <c r="C49" s="258">
        <v>17667.04238341</v>
      </c>
      <c r="D49" s="258">
        <v>1272.0923075700002</v>
      </c>
    </row>
    <row r="50" spans="1:4" ht="15" thickBot="1" x14ac:dyDescent="0.25">
      <c r="A50" s="724" t="s">
        <v>1514</v>
      </c>
      <c r="B50" s="623">
        <v>778870.72068147152</v>
      </c>
      <c r="C50" s="623">
        <v>849321.39929254248</v>
      </c>
      <c r="D50" s="623">
        <v>694915.55013997608</v>
      </c>
    </row>
    <row r="51" spans="1:4" x14ac:dyDescent="0.2">
      <c r="A51" s="616"/>
      <c r="B51" s="620"/>
      <c r="C51" s="620"/>
      <c r="D51" s="620"/>
    </row>
    <row r="52" spans="1:4" x14ac:dyDescent="0.2">
      <c r="A52" s="617"/>
      <c r="B52" s="620"/>
      <c r="C52" s="620"/>
      <c r="D52" s="620"/>
    </row>
    <row r="53" spans="1:4" x14ac:dyDescent="0.2">
      <c r="A53" s="616" t="s">
        <v>1515</v>
      </c>
      <c r="B53" s="620">
        <v>329982.66744691291</v>
      </c>
      <c r="C53" s="620">
        <v>393623.86517616984</v>
      </c>
      <c r="D53" s="620">
        <v>283358.70059039997</v>
      </c>
    </row>
    <row r="54" spans="1:4" x14ac:dyDescent="0.2">
      <c r="A54" s="722" t="s">
        <v>1398</v>
      </c>
      <c r="B54" s="620">
        <v>319693.47172245302</v>
      </c>
      <c r="C54" s="620">
        <v>385085.25636154995</v>
      </c>
      <c r="D54" s="620">
        <v>275416.08900241001</v>
      </c>
    </row>
    <row r="55" spans="1:4" x14ac:dyDescent="0.2">
      <c r="A55" s="617" t="s">
        <v>1516</v>
      </c>
      <c r="B55" s="620">
        <v>141582.29106610996</v>
      </c>
      <c r="C55" s="620">
        <v>177452.05430429996</v>
      </c>
      <c r="D55" s="620">
        <v>124831.72170131998</v>
      </c>
    </row>
    <row r="56" spans="1:4" x14ac:dyDescent="0.2">
      <c r="A56" s="617" t="s">
        <v>1517</v>
      </c>
      <c r="B56" s="620">
        <v>52958.758293344006</v>
      </c>
      <c r="C56" s="620">
        <v>56626.723595930001</v>
      </c>
      <c r="D56" s="620">
        <v>42250.841611119999</v>
      </c>
    </row>
    <row r="57" spans="1:4" x14ac:dyDescent="0.2">
      <c r="A57" s="617" t="s">
        <v>1518</v>
      </c>
      <c r="B57" s="620">
        <v>2173.1682115899998</v>
      </c>
      <c r="C57" s="620">
        <v>3048.2472457700001</v>
      </c>
      <c r="D57" s="620">
        <v>3024.1618575999996</v>
      </c>
    </row>
    <row r="58" spans="1:4" x14ac:dyDescent="0.2">
      <c r="A58" s="725" t="s">
        <v>1519</v>
      </c>
      <c r="B58" s="620">
        <v>389.25799729000005</v>
      </c>
      <c r="C58" s="620">
        <v>518.57002722999994</v>
      </c>
      <c r="D58" s="620">
        <v>413.31732910999995</v>
      </c>
    </row>
    <row r="59" spans="1:4" x14ac:dyDescent="0.2">
      <c r="A59" s="617" t="s">
        <v>1520</v>
      </c>
      <c r="B59" s="620">
        <v>16215.447901309997</v>
      </c>
      <c r="C59" s="620">
        <v>14375.981434949997</v>
      </c>
      <c r="D59" s="620">
        <v>7993.0207907800013</v>
      </c>
    </row>
    <row r="60" spans="1:4" x14ac:dyDescent="0.2">
      <c r="A60" s="617" t="s">
        <v>1521</v>
      </c>
      <c r="B60" s="620">
        <v>4.7670000000000003</v>
      </c>
      <c r="C60" s="620">
        <v>4.6909999999999998</v>
      </c>
      <c r="D60" s="620">
        <v>48.615000000000002</v>
      </c>
    </row>
    <row r="61" spans="1:4" x14ac:dyDescent="0.2">
      <c r="A61" s="617" t="s">
        <v>1522</v>
      </c>
      <c r="B61" s="620">
        <v>1212.5023460199998</v>
      </c>
      <c r="C61" s="620">
        <v>1410.60973689</v>
      </c>
      <c r="D61" s="620">
        <v>822.56420645000003</v>
      </c>
    </row>
    <row r="62" spans="1:4" x14ac:dyDescent="0.2">
      <c r="A62" s="617" t="s">
        <v>1523</v>
      </c>
      <c r="B62" s="620">
        <v>8484.6916847700013</v>
      </c>
      <c r="C62" s="620">
        <v>10378.511968390003</v>
      </c>
      <c r="D62" s="620">
        <v>7923.9398881700017</v>
      </c>
    </row>
    <row r="63" spans="1:4" x14ac:dyDescent="0.2">
      <c r="A63" s="617" t="s">
        <v>1524</v>
      </c>
      <c r="B63" s="620">
        <v>6055.0063504899999</v>
      </c>
      <c r="C63" s="620">
        <v>7179.8753980200008</v>
      </c>
      <c r="D63" s="620">
        <v>5769.2062868399989</v>
      </c>
    </row>
    <row r="64" spans="1:4" x14ac:dyDescent="0.2">
      <c r="A64" s="617" t="s">
        <v>1525</v>
      </c>
      <c r="B64" s="620">
        <v>11242.449442559999</v>
      </c>
      <c r="C64" s="620">
        <v>11986.315280500003</v>
      </c>
      <c r="D64" s="620">
        <v>9745.7818867800015</v>
      </c>
    </row>
    <row r="65" spans="1:4" x14ac:dyDescent="0.2">
      <c r="A65" s="617" t="s">
        <v>1526</v>
      </c>
      <c r="B65" s="620">
        <v>7181.4673593139996</v>
      </c>
      <c r="C65" s="620">
        <v>7723.9215041799989</v>
      </c>
      <c r="D65" s="620">
        <v>6510.2343653899998</v>
      </c>
    </row>
    <row r="66" spans="1:4" x14ac:dyDescent="0.2">
      <c r="A66" s="617" t="s">
        <v>1527</v>
      </c>
      <c r="B66" s="620">
        <v>29607.451158863008</v>
      </c>
      <c r="C66" s="620">
        <v>35062.472428909998</v>
      </c>
      <c r="D66" s="620">
        <v>24919.241207860003</v>
      </c>
    </row>
    <row r="67" spans="1:4" x14ac:dyDescent="0.2">
      <c r="A67" s="617" t="s">
        <v>1528</v>
      </c>
      <c r="B67" s="620">
        <v>95544.971204135989</v>
      </c>
      <c r="C67" s="620">
        <v>115944.00603241</v>
      </c>
      <c r="D67" s="620">
        <v>83414.284482110001</v>
      </c>
    </row>
    <row r="68" spans="1:4" x14ac:dyDescent="0.2">
      <c r="A68" s="722" t="s">
        <v>1399</v>
      </c>
      <c r="B68" s="620">
        <v>8688.923057</v>
      </c>
      <c r="C68" s="620">
        <v>6908.5159374100003</v>
      </c>
      <c r="D68" s="620">
        <v>6907.930650790001</v>
      </c>
    </row>
    <row r="69" spans="1:4" x14ac:dyDescent="0.2">
      <c r="A69" s="722" t="s">
        <v>1400</v>
      </c>
      <c r="B69" s="620">
        <v>1600.2726674600003</v>
      </c>
      <c r="C69" s="620">
        <v>1630.0928772100001</v>
      </c>
      <c r="D69" s="620">
        <v>1034.6809371999998</v>
      </c>
    </row>
    <row r="70" spans="1:4" x14ac:dyDescent="0.2">
      <c r="A70" s="617" t="s">
        <v>1529</v>
      </c>
      <c r="B70" s="620">
        <v>1152.2626953100003</v>
      </c>
      <c r="C70" s="620">
        <v>465.74715871000006</v>
      </c>
      <c r="D70" s="620">
        <v>208.07430000999997</v>
      </c>
    </row>
    <row r="71" spans="1:4" s="356" customFormat="1" ht="15" x14ac:dyDescent="0.25">
      <c r="A71" s="617" t="s">
        <v>1530</v>
      </c>
      <c r="B71" s="621">
        <v>0</v>
      </c>
      <c r="C71" s="621">
        <v>1.110025</v>
      </c>
      <c r="D71" s="621">
        <v>0</v>
      </c>
    </row>
    <row r="72" spans="1:4" x14ac:dyDescent="0.2">
      <c r="A72" s="617" t="s">
        <v>1531</v>
      </c>
      <c r="B72" s="620">
        <v>448.00997214999995</v>
      </c>
      <c r="C72" s="620">
        <v>1163.2356934999998</v>
      </c>
      <c r="D72" s="620">
        <v>826.60663719000001</v>
      </c>
    </row>
    <row r="73" spans="1:4" x14ac:dyDescent="0.2">
      <c r="A73" s="622" t="s">
        <v>1532</v>
      </c>
      <c r="B73" s="620">
        <v>448888.05323455861</v>
      </c>
      <c r="C73" s="620">
        <v>455697.53411637247</v>
      </c>
      <c r="D73" s="620">
        <v>411556.84954957606</v>
      </c>
    </row>
    <row r="74" spans="1:4" x14ac:dyDescent="0.2">
      <c r="A74" s="616" t="s">
        <v>1533</v>
      </c>
      <c r="B74" s="620">
        <v>39795.757003267514</v>
      </c>
      <c r="C74" s="620">
        <v>35893.735833528001</v>
      </c>
      <c r="D74" s="620">
        <v>15158.211530038796</v>
      </c>
    </row>
    <row r="75" spans="1:4" x14ac:dyDescent="0.2">
      <c r="A75" s="722" t="s">
        <v>1534</v>
      </c>
      <c r="B75" s="620">
        <v>111.22255549299987</v>
      </c>
      <c r="C75" s="620">
        <v>-405.55823128999992</v>
      </c>
      <c r="D75" s="620">
        <v>649.99468977809988</v>
      </c>
    </row>
    <row r="76" spans="1:4" x14ac:dyDescent="0.2">
      <c r="A76" s="722" t="s">
        <v>1535</v>
      </c>
      <c r="B76" s="620">
        <v>-591.66333099699932</v>
      </c>
      <c r="C76" s="620">
        <v>-5827.6095072099988</v>
      </c>
      <c r="D76" s="620">
        <v>-951.52411676929967</v>
      </c>
    </row>
    <row r="77" spans="1:4" x14ac:dyDescent="0.2">
      <c r="A77" s="722" t="s">
        <v>1536</v>
      </c>
      <c r="B77" s="620">
        <v>41356.450034480011</v>
      </c>
      <c r="C77" s="620">
        <v>38881.636318619989</v>
      </c>
      <c r="D77" s="620">
        <v>17293.716718600001</v>
      </c>
    </row>
    <row r="78" spans="1:4" x14ac:dyDescent="0.2">
      <c r="A78" s="722" t="s">
        <v>1537</v>
      </c>
      <c r="B78" s="620">
        <v>1361.2241604714998</v>
      </c>
      <c r="C78" s="620">
        <v>2794.2926345479996</v>
      </c>
      <c r="D78" s="620">
        <v>-182.57108412000025</v>
      </c>
    </row>
    <row r="79" spans="1:4" x14ac:dyDescent="0.2">
      <c r="A79" s="722" t="s">
        <v>1538</v>
      </c>
      <c r="B79" s="620">
        <v>133.47090312000003</v>
      </c>
      <c r="C79" s="620">
        <v>3613.9648832700004</v>
      </c>
      <c r="D79" s="620">
        <v>427.08785070999994</v>
      </c>
    </row>
    <row r="80" spans="1:4" s="356" customFormat="1" ht="15" x14ac:dyDescent="0.25">
      <c r="A80" s="726" t="s">
        <v>1539</v>
      </c>
      <c r="B80" s="621">
        <v>-2574.9473193000008</v>
      </c>
      <c r="C80" s="621">
        <v>-3162.9902644100002</v>
      </c>
      <c r="D80" s="621">
        <v>-2078.4925281600003</v>
      </c>
    </row>
    <row r="81" spans="1:5" x14ac:dyDescent="0.2">
      <c r="A81" s="616" t="s">
        <v>1540</v>
      </c>
      <c r="B81" s="620">
        <v>0</v>
      </c>
      <c r="C81" s="620">
        <v>8456.116</v>
      </c>
      <c r="D81" s="620">
        <v>0</v>
      </c>
    </row>
    <row r="82" spans="1:5" x14ac:dyDescent="0.2">
      <c r="A82" s="622" t="s">
        <v>1541</v>
      </c>
      <c r="B82" s="620">
        <v>409092.29623129102</v>
      </c>
      <c r="C82" s="620">
        <v>411347.68228284467</v>
      </c>
      <c r="D82" s="620">
        <v>396398.63801953732</v>
      </c>
    </row>
    <row r="83" spans="1:5" x14ac:dyDescent="0.2">
      <c r="A83" s="622" t="s">
        <v>1542</v>
      </c>
      <c r="B83" s="620">
        <v>214170.42216970003</v>
      </c>
      <c r="C83" s="620">
        <v>228198.66816240005</v>
      </c>
      <c r="D83" s="620">
        <v>206743.34495399997</v>
      </c>
    </row>
    <row r="84" spans="1:5" x14ac:dyDescent="0.2">
      <c r="A84" s="616" t="s">
        <v>1543</v>
      </c>
      <c r="B84" s="620">
        <v>234325.91386570004</v>
      </c>
      <c r="C84" s="620">
        <v>249505.64445940006</v>
      </c>
      <c r="D84" s="620">
        <v>187899.88396700003</v>
      </c>
    </row>
    <row r="85" spans="1:5" s="356" customFormat="1" ht="15" x14ac:dyDescent="0.25">
      <c r="A85" s="727" t="s">
        <v>1621</v>
      </c>
      <c r="B85" s="258">
        <v>188.84699999999998</v>
      </c>
      <c r="C85" s="258">
        <v>-12846.127261</v>
      </c>
      <c r="D85" s="258">
        <v>-227.626</v>
      </c>
    </row>
    <row r="86" spans="1:5" x14ac:dyDescent="0.2">
      <c r="A86" s="616" t="s">
        <v>1544</v>
      </c>
      <c r="B86" s="620">
        <v>-20344.338696000003</v>
      </c>
      <c r="C86" s="620">
        <v>-8460.8490360000014</v>
      </c>
      <c r="D86" s="620">
        <v>19071.086986999999</v>
      </c>
    </row>
    <row r="87" spans="1:5" x14ac:dyDescent="0.2">
      <c r="A87" s="258" t="s">
        <v>1545</v>
      </c>
      <c r="B87" s="620">
        <v>194921.87406159108</v>
      </c>
      <c r="C87" s="620">
        <v>183149.01412044457</v>
      </c>
      <c r="D87" s="620">
        <v>189655.29306553738</v>
      </c>
    </row>
    <row r="88" spans="1:5" x14ac:dyDescent="0.2">
      <c r="A88" s="258"/>
      <c r="B88" s="620"/>
      <c r="C88" s="620"/>
      <c r="D88" s="620"/>
    </row>
    <row r="89" spans="1:5" x14ac:dyDescent="0.2">
      <c r="A89" s="619" t="s">
        <v>1401</v>
      </c>
      <c r="B89" s="621"/>
      <c r="C89" s="621"/>
      <c r="D89" s="621"/>
    </row>
    <row r="90" spans="1:5" x14ac:dyDescent="0.2">
      <c r="A90" s="619" t="s">
        <v>1402</v>
      </c>
      <c r="B90" s="621">
        <v>210659</v>
      </c>
      <c r="C90" s="621">
        <v>214778</v>
      </c>
      <c r="D90" s="621">
        <v>221227</v>
      </c>
    </row>
    <row r="91" spans="1:5" x14ac:dyDescent="0.2">
      <c r="A91" s="258" t="s">
        <v>1403</v>
      </c>
      <c r="B91" s="620">
        <v>186188</v>
      </c>
      <c r="C91" s="620">
        <v>189566</v>
      </c>
      <c r="D91" s="620">
        <v>193808</v>
      </c>
    </row>
    <row r="92" spans="1:5" x14ac:dyDescent="0.2">
      <c r="A92" s="727" t="s">
        <v>1546</v>
      </c>
      <c r="B92" s="620">
        <v>149890</v>
      </c>
      <c r="C92" s="620">
        <v>151794</v>
      </c>
      <c r="D92" s="620">
        <v>155098</v>
      </c>
    </row>
    <row r="93" spans="1:5" x14ac:dyDescent="0.2">
      <c r="A93" s="727" t="s">
        <v>1547</v>
      </c>
      <c r="B93" s="620">
        <v>36298</v>
      </c>
      <c r="C93" s="620">
        <v>37772</v>
      </c>
      <c r="D93" s="620">
        <v>38710</v>
      </c>
    </row>
    <row r="94" spans="1:5" x14ac:dyDescent="0.2">
      <c r="A94" s="619" t="s">
        <v>1404</v>
      </c>
      <c r="B94" s="619">
        <v>24471</v>
      </c>
      <c r="C94" s="619">
        <v>25212</v>
      </c>
      <c r="D94" s="619">
        <v>27419</v>
      </c>
    </row>
    <row r="95" spans="1:5" x14ac:dyDescent="0.2">
      <c r="A95" s="727" t="s">
        <v>1546</v>
      </c>
      <c r="B95" s="620">
        <v>21743</v>
      </c>
      <c r="C95" s="258">
        <v>22341</v>
      </c>
      <c r="D95" s="258">
        <v>24188</v>
      </c>
      <c r="E95" s="625"/>
    </row>
    <row r="96" spans="1:5" ht="15" thickBot="1" x14ac:dyDescent="0.25">
      <c r="A96" s="728" t="s">
        <v>1547</v>
      </c>
      <c r="B96" s="623">
        <v>2728</v>
      </c>
      <c r="C96" s="623">
        <v>2871</v>
      </c>
      <c r="D96" s="623">
        <v>3231</v>
      </c>
      <c r="E96" s="624"/>
    </row>
    <row r="97" spans="1:4" x14ac:dyDescent="0.2">
      <c r="A97" s="886" t="s">
        <v>1570</v>
      </c>
      <c r="B97" s="714"/>
      <c r="C97" s="236"/>
      <c r="D97" s="236"/>
    </row>
    <row r="98" spans="1:4" ht="18.75" x14ac:dyDescent="0.2">
      <c r="A98" s="826" t="s">
        <v>1684</v>
      </c>
      <c r="B98" s="714"/>
      <c r="C98" s="236"/>
      <c r="D98" s="236"/>
    </row>
    <row r="99" spans="1:4" x14ac:dyDescent="0.2">
      <c r="A99" s="236"/>
      <c r="B99" s="714"/>
      <c r="C99" s="236"/>
      <c r="D99" s="236"/>
    </row>
    <row r="100" spans="1:4" x14ac:dyDescent="0.2">
      <c r="A100" s="236"/>
      <c r="B100" s="714"/>
      <c r="C100" s="236"/>
      <c r="D100" s="236"/>
    </row>
    <row r="101" spans="1:4" x14ac:dyDescent="0.2">
      <c r="A101" s="236"/>
      <c r="B101" s="714"/>
      <c r="C101" s="236"/>
      <c r="D101" s="236"/>
    </row>
    <row r="102" spans="1:4" x14ac:dyDescent="0.2">
      <c r="A102" s="236"/>
      <c r="B102" s="714"/>
      <c r="C102" s="236"/>
      <c r="D102" s="236"/>
    </row>
    <row r="103" spans="1:4" x14ac:dyDescent="0.2">
      <c r="A103" s="236"/>
      <c r="B103" s="714"/>
      <c r="C103" s="236"/>
      <c r="D103" s="236"/>
    </row>
    <row r="104" spans="1:4" x14ac:dyDescent="0.2">
      <c r="A104" s="236"/>
      <c r="B104" s="714"/>
      <c r="C104" s="236"/>
      <c r="D104" s="236"/>
    </row>
  </sheetData>
  <mergeCells count="3">
    <mergeCell ref="A1:D1"/>
    <mergeCell ref="A2:D2"/>
    <mergeCell ref="B3:C3"/>
  </mergeCells>
  <pageMargins left="0.7" right="0.7" top="0.75" bottom="0.75" header="0.3" footer="0.3"/>
  <pageSetup paperSize="9" scale="53"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L37"/>
  <sheetViews>
    <sheetView zoomScaleNormal="100" zoomScaleSheetLayoutView="100" workbookViewId="0">
      <selection activeCell="I10" sqref="I10"/>
    </sheetView>
  </sheetViews>
  <sheetFormatPr defaultColWidth="9.125" defaultRowHeight="14.25" x14ac:dyDescent="0.2"/>
  <cols>
    <col min="1" max="1" width="43.375" style="9" bestFit="1" customWidth="1"/>
    <col min="2" max="2" width="9.125" style="9" bestFit="1" customWidth="1"/>
    <col min="3" max="3" width="8.75" style="9" bestFit="1" customWidth="1"/>
    <col min="4" max="4" width="9.125" style="9" bestFit="1" customWidth="1"/>
    <col min="5" max="5" width="9" style="9" bestFit="1" customWidth="1"/>
    <col min="6" max="6" width="9.125" style="9" bestFit="1" customWidth="1"/>
    <col min="7" max="7" width="9" style="9" bestFit="1" customWidth="1"/>
    <col min="8" max="8" width="9.125" style="9" bestFit="1" customWidth="1"/>
    <col min="9" max="9" width="9" style="9" bestFit="1" customWidth="1"/>
    <col min="10" max="10" width="9.125" style="9" bestFit="1" customWidth="1"/>
    <col min="11" max="11" width="9" style="9" bestFit="1" customWidth="1"/>
    <col min="12" max="16384" width="9.125" style="9"/>
  </cols>
  <sheetData>
    <row r="1" spans="1:12" ht="18.75" x14ac:dyDescent="0.2">
      <c r="A1" s="991" t="s">
        <v>503</v>
      </c>
      <c r="B1" s="991"/>
      <c r="C1" s="991"/>
      <c r="D1" s="991"/>
      <c r="E1" s="991"/>
      <c r="F1" s="991"/>
      <c r="G1" s="991"/>
      <c r="H1" s="991"/>
      <c r="I1" s="991"/>
      <c r="J1" s="991"/>
      <c r="K1" s="991"/>
    </row>
    <row r="2" spans="1:12" ht="15.75" x14ac:dyDescent="0.2">
      <c r="A2" s="1004" t="s">
        <v>1435</v>
      </c>
      <c r="B2" s="1004"/>
      <c r="C2" s="1004"/>
      <c r="D2" s="1004"/>
      <c r="E2" s="1004"/>
      <c r="F2" s="1004"/>
      <c r="G2" s="1004"/>
      <c r="H2" s="1004"/>
      <c r="I2" s="1004"/>
      <c r="J2" s="1004"/>
      <c r="K2" s="1004"/>
    </row>
    <row r="3" spans="1:12" ht="15" thickBot="1" x14ac:dyDescent="0.25">
      <c r="A3" s="1155" t="s">
        <v>1406</v>
      </c>
      <c r="B3" s="1155"/>
      <c r="C3" s="1155"/>
      <c r="D3" s="1155"/>
      <c r="E3" s="1155"/>
      <c r="F3" s="1155"/>
      <c r="G3" s="1155"/>
      <c r="H3" s="1155"/>
      <c r="I3" s="1155"/>
      <c r="J3" s="1155"/>
      <c r="K3" s="1155"/>
    </row>
    <row r="4" spans="1:12" ht="15.75" thickTop="1" thickBot="1" x14ac:dyDescent="0.25">
      <c r="A4" s="939" t="s">
        <v>1436</v>
      </c>
      <c r="B4" s="1225">
        <v>2024</v>
      </c>
      <c r="C4" s="1226"/>
      <c r="D4" s="1226"/>
      <c r="E4" s="1226"/>
      <c r="F4" s="1226"/>
      <c r="G4" s="1226"/>
      <c r="H4" s="1226"/>
      <c r="I4" s="1227"/>
      <c r="J4" s="1226">
        <v>2025</v>
      </c>
      <c r="K4" s="1228"/>
      <c r="L4" s="268"/>
    </row>
    <row r="5" spans="1:12" ht="15" thickBot="1" x14ac:dyDescent="0.25">
      <c r="A5" s="939" t="s">
        <v>504</v>
      </c>
      <c r="B5" s="1220" t="s">
        <v>104</v>
      </c>
      <c r="C5" s="1221"/>
      <c r="D5" s="1222" t="s">
        <v>102</v>
      </c>
      <c r="E5" s="1223"/>
      <c r="F5" s="1222" t="s">
        <v>993</v>
      </c>
      <c r="G5" s="1223"/>
      <c r="H5" s="1222" t="s">
        <v>1728</v>
      </c>
      <c r="I5" s="1224"/>
      <c r="J5" s="1218" t="s">
        <v>1729</v>
      </c>
      <c r="K5" s="1219"/>
      <c r="L5" s="268"/>
    </row>
    <row r="6" spans="1:12" ht="15" thickBot="1" x14ac:dyDescent="0.25">
      <c r="A6" s="940"/>
      <c r="B6" s="941" t="s">
        <v>505</v>
      </c>
      <c r="C6" s="942" t="s">
        <v>106</v>
      </c>
      <c r="D6" s="941" t="s">
        <v>505</v>
      </c>
      <c r="E6" s="941" t="s">
        <v>106</v>
      </c>
      <c r="F6" s="941" t="s">
        <v>505</v>
      </c>
      <c r="G6" s="941" t="s">
        <v>106</v>
      </c>
      <c r="H6" s="941" t="s">
        <v>505</v>
      </c>
      <c r="I6" s="942" t="s">
        <v>106</v>
      </c>
      <c r="J6" s="941" t="s">
        <v>505</v>
      </c>
      <c r="K6" s="943" t="s">
        <v>106</v>
      </c>
    </row>
    <row r="7" spans="1:12" ht="45" customHeight="1" thickTop="1" x14ac:dyDescent="0.2">
      <c r="A7" s="944">
        <v>0</v>
      </c>
      <c r="B7" s="945">
        <v>2936576</v>
      </c>
      <c r="C7" s="946">
        <v>5044755.8006532835</v>
      </c>
      <c r="D7" s="945">
        <v>2997119</v>
      </c>
      <c r="E7" s="947">
        <v>5343386.5838945406</v>
      </c>
      <c r="F7" s="945">
        <v>3151294</v>
      </c>
      <c r="G7" s="947">
        <v>5470354.0525837597</v>
      </c>
      <c r="H7" s="945">
        <v>3594778</v>
      </c>
      <c r="I7" s="947">
        <v>6577713.7912605694</v>
      </c>
      <c r="J7" s="945">
        <v>6599409</v>
      </c>
      <c r="K7" s="947">
        <v>5438465.7237325199</v>
      </c>
    </row>
    <row r="8" spans="1:12" ht="45" customHeight="1" x14ac:dyDescent="0.2">
      <c r="A8" s="944">
        <v>5</v>
      </c>
      <c r="B8" s="945">
        <v>57918</v>
      </c>
      <c r="C8" s="946">
        <v>155009.00463399998</v>
      </c>
      <c r="D8" s="945">
        <v>55289</v>
      </c>
      <c r="E8" s="947">
        <v>173993.88376600001</v>
      </c>
      <c r="F8" s="945">
        <v>56386</v>
      </c>
      <c r="G8" s="947">
        <v>172899.29555400001</v>
      </c>
      <c r="H8" s="945">
        <v>51474</v>
      </c>
      <c r="I8" s="947">
        <v>189657.73832400001</v>
      </c>
      <c r="J8" s="945">
        <v>52169</v>
      </c>
      <c r="K8" s="947">
        <v>204822.68186050002</v>
      </c>
    </row>
    <row r="9" spans="1:12" ht="45" customHeight="1" x14ac:dyDescent="0.2">
      <c r="A9" s="944">
        <v>10</v>
      </c>
      <c r="B9" s="945">
        <v>102620</v>
      </c>
      <c r="C9" s="946">
        <v>755036.53814200009</v>
      </c>
      <c r="D9" s="945">
        <v>99495</v>
      </c>
      <c r="E9" s="947">
        <v>682200.07369700004</v>
      </c>
      <c r="F9" s="945">
        <v>94615</v>
      </c>
      <c r="G9" s="947">
        <v>655298.50977251003</v>
      </c>
      <c r="H9" s="945">
        <v>97958</v>
      </c>
      <c r="I9" s="947">
        <v>1621828.336387</v>
      </c>
      <c r="J9" s="945">
        <v>112451</v>
      </c>
      <c r="K9" s="947">
        <v>1636535.20993112</v>
      </c>
    </row>
    <row r="10" spans="1:12" ht="45" customHeight="1" x14ac:dyDescent="0.2">
      <c r="A10" s="944">
        <v>15</v>
      </c>
      <c r="B10" s="945">
        <v>40674</v>
      </c>
      <c r="C10" s="946">
        <v>462070.87400000007</v>
      </c>
      <c r="D10" s="945">
        <v>41377</v>
      </c>
      <c r="E10" s="947">
        <v>541896.11864400003</v>
      </c>
      <c r="F10" s="945">
        <v>32637</v>
      </c>
      <c r="G10" s="947">
        <v>450315.69528717001</v>
      </c>
      <c r="H10" s="945">
        <v>31416</v>
      </c>
      <c r="I10" s="947">
        <v>812457.16344399983</v>
      </c>
      <c r="J10" s="945">
        <v>89851</v>
      </c>
      <c r="K10" s="947">
        <v>510392.63697395998</v>
      </c>
    </row>
    <row r="11" spans="1:12" ht="45" customHeight="1" x14ac:dyDescent="0.2">
      <c r="A11" s="944">
        <v>20</v>
      </c>
      <c r="B11" s="945">
        <v>438221</v>
      </c>
      <c r="C11" s="946">
        <v>1197925.593078</v>
      </c>
      <c r="D11" s="945">
        <v>417271</v>
      </c>
      <c r="E11" s="947">
        <v>1268853.6535500009</v>
      </c>
      <c r="F11" s="945">
        <v>395280</v>
      </c>
      <c r="G11" s="947">
        <v>1266236.08671581</v>
      </c>
      <c r="H11" s="945">
        <v>386831</v>
      </c>
      <c r="I11" s="947">
        <v>1363418.9285610002</v>
      </c>
      <c r="J11" s="945">
        <v>389753</v>
      </c>
      <c r="K11" s="947">
        <v>1303877.5526624401</v>
      </c>
    </row>
    <row r="12" spans="1:12" ht="45" customHeight="1" x14ac:dyDescent="0.2">
      <c r="A12" s="944">
        <v>25</v>
      </c>
      <c r="B12" s="945">
        <v>127456</v>
      </c>
      <c r="C12" s="946">
        <v>2434601.3503381</v>
      </c>
      <c r="D12" s="945">
        <v>125611</v>
      </c>
      <c r="E12" s="947">
        <v>2489682.0865841</v>
      </c>
      <c r="F12" s="945">
        <v>122683</v>
      </c>
      <c r="G12" s="947">
        <v>2430324.5503322696</v>
      </c>
      <c r="H12" s="945">
        <v>115550</v>
      </c>
      <c r="I12" s="947">
        <v>2774644.8986931001</v>
      </c>
      <c r="J12" s="945">
        <v>117646</v>
      </c>
      <c r="K12" s="947">
        <v>2166863.020744408</v>
      </c>
    </row>
    <row r="13" spans="1:12" ht="45" customHeight="1" x14ac:dyDescent="0.2">
      <c r="A13" s="944">
        <v>30</v>
      </c>
      <c r="B13" s="945">
        <v>62154</v>
      </c>
      <c r="C13" s="946">
        <v>426735.15142300003</v>
      </c>
      <c r="D13" s="945">
        <v>61808</v>
      </c>
      <c r="E13" s="947">
        <v>385332.11123599997</v>
      </c>
      <c r="F13" s="945">
        <v>61951</v>
      </c>
      <c r="G13" s="947">
        <v>445231.03418379999</v>
      </c>
      <c r="H13" s="945">
        <v>65208</v>
      </c>
      <c r="I13" s="947">
        <v>343626.50639699993</v>
      </c>
      <c r="J13" s="945">
        <v>63761</v>
      </c>
      <c r="K13" s="947">
        <v>469909.78240182996</v>
      </c>
    </row>
    <row r="14" spans="1:12" ht="45" customHeight="1" x14ac:dyDescent="0.2">
      <c r="A14" s="944">
        <v>33.33</v>
      </c>
      <c r="B14" s="945">
        <v>509</v>
      </c>
      <c r="C14" s="946">
        <v>10235.550999999999</v>
      </c>
      <c r="D14" s="945">
        <v>786</v>
      </c>
      <c r="E14" s="947">
        <v>16091.796999999999</v>
      </c>
      <c r="F14" s="945">
        <v>476</v>
      </c>
      <c r="G14" s="947">
        <v>7573.9980000000005</v>
      </c>
      <c r="H14" s="945">
        <v>460</v>
      </c>
      <c r="I14" s="947">
        <v>26385.82</v>
      </c>
      <c r="J14" s="945">
        <v>714</v>
      </c>
      <c r="K14" s="947">
        <v>20345.365411999999</v>
      </c>
    </row>
    <row r="15" spans="1:12" ht="45" customHeight="1" x14ac:dyDescent="0.2">
      <c r="A15" s="944">
        <v>35</v>
      </c>
      <c r="B15" s="945">
        <v>15906</v>
      </c>
      <c r="C15" s="946">
        <v>198726.713774</v>
      </c>
      <c r="D15" s="945">
        <v>18105</v>
      </c>
      <c r="E15" s="947">
        <v>187398.78948199999</v>
      </c>
      <c r="F15" s="945">
        <v>17804</v>
      </c>
      <c r="G15" s="947">
        <v>168763.04276600003</v>
      </c>
      <c r="H15" s="945">
        <v>74350</v>
      </c>
      <c r="I15" s="947">
        <v>879811.02791799989</v>
      </c>
      <c r="J15" s="945">
        <v>22523</v>
      </c>
      <c r="K15" s="947">
        <v>456762.87834599998</v>
      </c>
    </row>
    <row r="16" spans="1:12" ht="45" customHeight="1" x14ac:dyDescent="0.2">
      <c r="A16" s="944">
        <v>40</v>
      </c>
      <c r="B16" s="945">
        <v>39452</v>
      </c>
      <c r="C16" s="946">
        <v>210750.79057800001</v>
      </c>
      <c r="D16" s="945">
        <v>40603</v>
      </c>
      <c r="E16" s="947">
        <v>178359.57256500001</v>
      </c>
      <c r="F16" s="945">
        <v>40401</v>
      </c>
      <c r="G16" s="947">
        <v>203407.28392657998</v>
      </c>
      <c r="H16" s="945">
        <v>36814</v>
      </c>
      <c r="I16" s="947">
        <v>215255.068604</v>
      </c>
      <c r="J16" s="945">
        <v>27372</v>
      </c>
      <c r="K16" s="947">
        <v>212031.50156882999</v>
      </c>
    </row>
    <row r="17" spans="1:11" ht="45" customHeight="1" x14ac:dyDescent="0.2">
      <c r="A17" s="944">
        <v>45</v>
      </c>
      <c r="B17" s="945">
        <v>8077</v>
      </c>
      <c r="C17" s="946">
        <v>84902.151205000002</v>
      </c>
      <c r="D17" s="945">
        <v>8866</v>
      </c>
      <c r="E17" s="947">
        <v>98467.479775000014</v>
      </c>
      <c r="F17" s="945">
        <v>8534</v>
      </c>
      <c r="G17" s="947">
        <v>92161.233175000001</v>
      </c>
      <c r="H17" s="945">
        <v>5699</v>
      </c>
      <c r="I17" s="947">
        <v>94483.497787999979</v>
      </c>
      <c r="J17" s="945">
        <v>7407</v>
      </c>
      <c r="K17" s="947">
        <v>102783.270001</v>
      </c>
    </row>
    <row r="18" spans="1:11" ht="45" customHeight="1" x14ac:dyDescent="0.2">
      <c r="A18" s="944">
        <v>50</v>
      </c>
      <c r="B18" s="945">
        <v>141998</v>
      </c>
      <c r="C18" s="946">
        <v>354087.28154033003</v>
      </c>
      <c r="D18" s="945">
        <v>144838</v>
      </c>
      <c r="E18" s="947">
        <v>410735.08517633</v>
      </c>
      <c r="F18" s="945">
        <v>91027</v>
      </c>
      <c r="G18" s="947">
        <v>258660.23418351996</v>
      </c>
      <c r="H18" s="945">
        <v>64272</v>
      </c>
      <c r="I18" s="947">
        <v>206836.38304566999</v>
      </c>
      <c r="J18" s="945">
        <v>38973</v>
      </c>
      <c r="K18" s="947">
        <v>273910.31928576005</v>
      </c>
    </row>
    <row r="19" spans="1:11" ht="45" customHeight="1" x14ac:dyDescent="0.2">
      <c r="A19" s="944">
        <v>55</v>
      </c>
      <c r="B19" s="945">
        <v>4704</v>
      </c>
      <c r="C19" s="946">
        <v>38204.198415999999</v>
      </c>
      <c r="D19" s="945">
        <v>6590</v>
      </c>
      <c r="E19" s="947">
        <v>52736.684685</v>
      </c>
      <c r="F19" s="945">
        <v>6065</v>
      </c>
      <c r="G19" s="947">
        <v>41572.252182590004</v>
      </c>
      <c r="H19" s="945">
        <v>6602</v>
      </c>
      <c r="I19" s="947">
        <v>71522.590156999999</v>
      </c>
      <c r="J19" s="945">
        <v>8247</v>
      </c>
      <c r="K19" s="947">
        <v>49578.730781999991</v>
      </c>
    </row>
    <row r="20" spans="1:11" ht="45" customHeight="1" x14ac:dyDescent="0.2">
      <c r="A20" s="944">
        <v>60</v>
      </c>
      <c r="B20" s="945">
        <v>5241</v>
      </c>
      <c r="C20" s="946">
        <v>59380.934926310001</v>
      </c>
      <c r="D20" s="945">
        <v>6886</v>
      </c>
      <c r="E20" s="947">
        <v>63656.011624539999</v>
      </c>
      <c r="F20" s="945">
        <v>6703</v>
      </c>
      <c r="G20" s="947">
        <v>59293.458386270009</v>
      </c>
      <c r="H20" s="945">
        <v>5374</v>
      </c>
      <c r="I20" s="947">
        <v>104309.58171408001</v>
      </c>
      <c r="J20" s="945">
        <v>6096</v>
      </c>
      <c r="K20" s="947">
        <v>67645.062110480023</v>
      </c>
    </row>
    <row r="21" spans="1:11" ht="45" customHeight="1" x14ac:dyDescent="0.2">
      <c r="A21" s="944">
        <v>65</v>
      </c>
      <c r="B21" s="945">
        <v>4145</v>
      </c>
      <c r="C21" s="946">
        <v>47385.138524050017</v>
      </c>
      <c r="D21" s="945">
        <v>5757</v>
      </c>
      <c r="E21" s="947">
        <v>63131.07669147</v>
      </c>
      <c r="F21" s="945">
        <v>5695</v>
      </c>
      <c r="G21" s="947">
        <v>41418.275926369999</v>
      </c>
      <c r="H21" s="945">
        <v>5193</v>
      </c>
      <c r="I21" s="947">
        <v>75097.729389510001</v>
      </c>
      <c r="J21" s="945">
        <v>6331</v>
      </c>
      <c r="K21" s="947">
        <v>62875.618455609998</v>
      </c>
    </row>
    <row r="22" spans="1:11" ht="45" customHeight="1" x14ac:dyDescent="0.2">
      <c r="A22" s="944">
        <v>70</v>
      </c>
      <c r="B22" s="945">
        <v>3392</v>
      </c>
      <c r="C22" s="946">
        <v>20834.582606389999</v>
      </c>
      <c r="D22" s="945">
        <v>3403</v>
      </c>
      <c r="E22" s="947">
        <v>17437.927414910002</v>
      </c>
      <c r="F22" s="945">
        <v>3147</v>
      </c>
      <c r="G22" s="947">
        <v>23555.689819840001</v>
      </c>
      <c r="H22" s="945">
        <v>2813</v>
      </c>
      <c r="I22" s="947">
        <v>25521.183238580001</v>
      </c>
      <c r="J22" s="945">
        <v>4016</v>
      </c>
      <c r="K22" s="947">
        <v>22325.853561780001</v>
      </c>
    </row>
    <row r="23" spans="1:11" ht="45" customHeight="1" x14ac:dyDescent="0.2">
      <c r="A23" s="944">
        <v>75</v>
      </c>
      <c r="B23" s="945">
        <v>3193</v>
      </c>
      <c r="C23" s="946">
        <v>23242.8317708</v>
      </c>
      <c r="D23" s="945">
        <v>3250</v>
      </c>
      <c r="E23" s="947">
        <v>19124.023755409999</v>
      </c>
      <c r="F23" s="945">
        <v>3058</v>
      </c>
      <c r="G23" s="947">
        <v>20259.927020289997</v>
      </c>
      <c r="H23" s="945">
        <v>2365</v>
      </c>
      <c r="I23" s="947">
        <v>18056.052526650001</v>
      </c>
      <c r="J23" s="945">
        <v>3549</v>
      </c>
      <c r="K23" s="947">
        <v>22765.168812650001</v>
      </c>
    </row>
    <row r="24" spans="1:11" ht="45" customHeight="1" x14ac:dyDescent="0.2">
      <c r="A24" s="944">
        <v>80</v>
      </c>
      <c r="B24" s="945">
        <v>2941</v>
      </c>
      <c r="C24" s="946">
        <v>23979.90830866</v>
      </c>
      <c r="D24" s="945">
        <v>2874</v>
      </c>
      <c r="E24" s="947">
        <v>23759.666855449999</v>
      </c>
      <c r="F24" s="945">
        <v>3022</v>
      </c>
      <c r="G24" s="947">
        <v>23739.831097860002</v>
      </c>
      <c r="H24" s="945">
        <v>2185</v>
      </c>
      <c r="I24" s="947">
        <v>22177.355069969999</v>
      </c>
      <c r="J24" s="945">
        <v>3400</v>
      </c>
      <c r="K24" s="947">
        <v>29350.091401040001</v>
      </c>
    </row>
    <row r="25" spans="1:11" ht="45" customHeight="1" x14ac:dyDescent="0.2">
      <c r="A25" s="944">
        <v>85</v>
      </c>
      <c r="B25" s="945">
        <v>2345</v>
      </c>
      <c r="C25" s="946">
        <v>11771.429438020001</v>
      </c>
      <c r="D25" s="945">
        <v>1941</v>
      </c>
      <c r="E25" s="947">
        <v>14183.43341928</v>
      </c>
      <c r="F25" s="945">
        <v>1782</v>
      </c>
      <c r="G25" s="947">
        <v>11596.247165480001</v>
      </c>
      <c r="H25" s="945">
        <v>1970</v>
      </c>
      <c r="I25" s="947">
        <v>14474.137940960001</v>
      </c>
      <c r="J25" s="945">
        <v>3034</v>
      </c>
      <c r="K25" s="947">
        <v>18767.85359898</v>
      </c>
    </row>
    <row r="26" spans="1:11" ht="45" customHeight="1" x14ac:dyDescent="0.2">
      <c r="A26" s="944">
        <v>90</v>
      </c>
      <c r="B26" s="945">
        <v>2581</v>
      </c>
      <c r="C26" s="946">
        <v>14817.983050770003</v>
      </c>
      <c r="D26" s="945">
        <v>2443</v>
      </c>
      <c r="E26" s="947">
        <v>16682.253392309998</v>
      </c>
      <c r="F26" s="945">
        <v>2176</v>
      </c>
      <c r="G26" s="947">
        <v>12116.726634640001</v>
      </c>
      <c r="H26" s="945">
        <v>2002</v>
      </c>
      <c r="I26" s="947">
        <v>14377.67230969</v>
      </c>
      <c r="J26" s="945">
        <v>3125</v>
      </c>
      <c r="K26" s="947">
        <v>15308.47749705</v>
      </c>
    </row>
    <row r="27" spans="1:11" ht="45" customHeight="1" x14ac:dyDescent="0.2">
      <c r="A27" s="944">
        <v>95</v>
      </c>
      <c r="B27" s="945">
        <v>2810</v>
      </c>
      <c r="C27" s="946">
        <v>10951.455842280002</v>
      </c>
      <c r="D27" s="945">
        <v>2862</v>
      </c>
      <c r="E27" s="947">
        <v>11043.47144053</v>
      </c>
      <c r="F27" s="945">
        <v>2469</v>
      </c>
      <c r="G27" s="947">
        <v>8454.9033607300007</v>
      </c>
      <c r="H27" s="945">
        <v>2480</v>
      </c>
      <c r="I27" s="947">
        <v>12927.771623210001</v>
      </c>
      <c r="J27" s="945">
        <v>2902</v>
      </c>
      <c r="K27" s="947">
        <v>12254.26885463</v>
      </c>
    </row>
    <row r="28" spans="1:11" ht="45" customHeight="1" thickBot="1" x14ac:dyDescent="0.25">
      <c r="A28" s="948">
        <v>99.99</v>
      </c>
      <c r="B28" s="949">
        <v>1437</v>
      </c>
      <c r="C28" s="950">
        <v>9947.6994755199994</v>
      </c>
      <c r="D28" s="949">
        <v>1372</v>
      </c>
      <c r="E28" s="951">
        <v>11458.945072230001</v>
      </c>
      <c r="F28" s="949">
        <v>1178</v>
      </c>
      <c r="G28" s="951">
        <v>10791.957416650001</v>
      </c>
      <c r="H28" s="949">
        <v>1994</v>
      </c>
      <c r="I28" s="951">
        <v>21100.502297409999</v>
      </c>
      <c r="J28" s="949">
        <v>1673</v>
      </c>
      <c r="K28" s="951">
        <v>18443.003667957997</v>
      </c>
    </row>
    <row r="29" spans="1:11" ht="45" customHeight="1" thickTop="1" thickBot="1" x14ac:dyDescent="0.25">
      <c r="A29" s="952" t="s">
        <v>236</v>
      </c>
      <c r="B29" s="953">
        <v>4004350</v>
      </c>
      <c r="C29" s="954">
        <v>11595352.962724514</v>
      </c>
      <c r="D29" s="953">
        <v>4048546</v>
      </c>
      <c r="E29" s="954">
        <v>12069610.729721103</v>
      </c>
      <c r="F29" s="953">
        <v>4108383</v>
      </c>
      <c r="G29" s="954">
        <v>11874024.285491142</v>
      </c>
      <c r="H29" s="953">
        <v>4557788</v>
      </c>
      <c r="I29" s="954">
        <v>15485683.736689398</v>
      </c>
      <c r="J29" s="953">
        <v>7564402</v>
      </c>
      <c r="K29" s="954">
        <v>13116014.071662545</v>
      </c>
    </row>
    <row r="30" spans="1:11" ht="15" thickTop="1" x14ac:dyDescent="0.2">
      <c r="A30" s="1040" t="s">
        <v>1386</v>
      </c>
      <c r="B30" s="1040"/>
      <c r="C30" s="1040"/>
      <c r="D30" s="1040"/>
      <c r="E30" s="1040"/>
      <c r="F30" s="1040"/>
      <c r="G30" s="1040"/>
      <c r="H30" s="1040"/>
      <c r="I30" s="1040"/>
      <c r="J30" s="1040"/>
      <c r="K30" s="1040"/>
    </row>
    <row r="31" spans="1:11" x14ac:dyDescent="0.2">
      <c r="A31" s="859" t="s">
        <v>707</v>
      </c>
      <c r="B31" s="860"/>
      <c r="C31" s="860"/>
      <c r="D31" s="860"/>
      <c r="E31" s="860"/>
      <c r="F31" s="860"/>
      <c r="G31" s="860"/>
      <c r="H31" s="711"/>
      <c r="I31" s="711"/>
      <c r="J31" s="711"/>
      <c r="K31" s="711"/>
    </row>
    <row r="32" spans="1:11" x14ac:dyDescent="0.2">
      <c r="A32" s="236" t="s">
        <v>1671</v>
      </c>
      <c r="B32" s="236"/>
      <c r="C32" s="236"/>
      <c r="D32" s="236"/>
      <c r="E32" s="236"/>
      <c r="F32" s="236"/>
      <c r="G32" s="236"/>
      <c r="H32" s="711"/>
      <c r="I32" s="711"/>
      <c r="J32" s="711"/>
      <c r="K32" s="711"/>
    </row>
    <row r="33" spans="1:11" ht="19.5" customHeight="1" x14ac:dyDescent="0.2">
      <c r="A33" s="1150" t="s">
        <v>1685</v>
      </c>
      <c r="B33" s="1150"/>
      <c r="C33" s="1150"/>
      <c r="D33" s="1150"/>
      <c r="E33" s="1150"/>
      <c r="F33" s="1150"/>
      <c r="G33" s="1150"/>
      <c r="H33" s="1150"/>
      <c r="I33" s="1150"/>
      <c r="J33" s="1150"/>
      <c r="K33" s="1150"/>
    </row>
    <row r="34" spans="1:11" x14ac:dyDescent="0.2">
      <c r="A34" s="711"/>
      <c r="B34" s="711"/>
      <c r="C34" s="711"/>
      <c r="D34" s="711"/>
      <c r="E34" s="711"/>
      <c r="F34" s="711"/>
      <c r="G34" s="711"/>
      <c r="H34" s="711"/>
      <c r="I34" s="711"/>
      <c r="J34" s="711"/>
      <c r="K34" s="711"/>
    </row>
    <row r="35" spans="1:11" x14ac:dyDescent="0.2">
      <c r="A35" s="712"/>
      <c r="B35" s="711"/>
      <c r="C35" s="711"/>
      <c r="D35" s="711"/>
      <c r="E35" s="711"/>
      <c r="F35" s="711"/>
      <c r="G35" s="711"/>
      <c r="H35" s="711"/>
      <c r="I35" s="711"/>
      <c r="J35" s="711"/>
      <c r="K35" s="711"/>
    </row>
    <row r="36" spans="1:11" x14ac:dyDescent="0.2">
      <c r="A36" s="711"/>
      <c r="B36" s="711"/>
      <c r="C36" s="711"/>
      <c r="D36" s="711"/>
      <c r="E36" s="711"/>
      <c r="F36" s="711"/>
      <c r="G36" s="711"/>
      <c r="H36" s="711"/>
      <c r="I36" s="711"/>
      <c r="J36" s="711"/>
      <c r="K36" s="711"/>
    </row>
    <row r="37" spans="1:11" x14ac:dyDescent="0.2">
      <c r="A37" s="711"/>
      <c r="B37" s="711"/>
      <c r="C37" s="711"/>
      <c r="D37" s="711"/>
      <c r="E37" s="711"/>
      <c r="F37" s="711"/>
      <c r="G37" s="711"/>
      <c r="H37" s="711"/>
      <c r="I37" s="711"/>
      <c r="J37" s="711"/>
      <c r="K37" s="711"/>
    </row>
  </sheetData>
  <mergeCells count="12">
    <mergeCell ref="A33:K33"/>
    <mergeCell ref="A30:K30"/>
    <mergeCell ref="J5:K5"/>
    <mergeCell ref="A3:K3"/>
    <mergeCell ref="A1:K1"/>
    <mergeCell ref="A2:K2"/>
    <mergeCell ref="B5:C5"/>
    <mergeCell ref="D5:E5"/>
    <mergeCell ref="F5:G5"/>
    <mergeCell ref="H5:I5"/>
    <mergeCell ref="B4:I4"/>
    <mergeCell ref="J4:K4"/>
  </mergeCells>
  <pageMargins left="0.7" right="0.7" top="0.75" bottom="0.75" header="0.3" footer="0.3"/>
  <pageSetup paperSize="9" scale="6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pageSetUpPr fitToPage="1"/>
  </sheetPr>
  <dimension ref="A1:K39"/>
  <sheetViews>
    <sheetView zoomScaleNormal="100" zoomScaleSheetLayoutView="80" workbookViewId="0">
      <selection activeCell="J10" sqref="J10"/>
    </sheetView>
  </sheetViews>
  <sheetFormatPr defaultColWidth="9.125" defaultRowHeight="15" x14ac:dyDescent="0.25"/>
  <cols>
    <col min="1" max="1" width="10.875" style="491" bestFit="1" customWidth="1"/>
    <col min="2" max="2" width="13.75" style="490" bestFit="1" customWidth="1"/>
    <col min="3" max="3" width="13.25" style="478" bestFit="1" customWidth="1"/>
    <col min="4" max="4" width="13.75" style="478" bestFit="1" customWidth="1"/>
    <col min="5" max="5" width="12.625" style="478" bestFit="1" customWidth="1"/>
    <col min="6" max="6" width="13.75" style="478" bestFit="1" customWidth="1"/>
    <col min="7" max="7" width="12.75" style="478" bestFit="1" customWidth="1"/>
    <col min="8" max="8" width="13.75" style="478" bestFit="1" customWidth="1"/>
    <col min="9" max="9" width="18" style="478" bestFit="1" customWidth="1"/>
    <col min="10" max="10" width="13.75" style="478" bestFit="1" customWidth="1"/>
    <col min="11" max="11" width="18" style="478" bestFit="1" customWidth="1"/>
    <col min="12" max="16384" width="9.125" style="478"/>
  </cols>
  <sheetData>
    <row r="1" spans="1:11" ht="25.5" x14ac:dyDescent="0.35">
      <c r="A1" s="1173" t="s">
        <v>1337</v>
      </c>
      <c r="B1" s="1173"/>
      <c r="C1" s="1173"/>
      <c r="D1" s="1173"/>
      <c r="E1" s="1173"/>
      <c r="F1" s="1173"/>
      <c r="G1" s="1173"/>
      <c r="H1" s="1173"/>
      <c r="I1" s="1173"/>
      <c r="J1" s="1173"/>
      <c r="K1" s="1173"/>
    </row>
    <row r="2" spans="1:11" ht="18.75" x14ac:dyDescent="0.3">
      <c r="A2" s="1174" t="s">
        <v>305</v>
      </c>
      <c r="B2" s="1174"/>
      <c r="C2" s="1174"/>
      <c r="D2" s="1174"/>
      <c r="E2" s="1174"/>
      <c r="F2" s="1174"/>
      <c r="G2" s="1174"/>
      <c r="H2" s="1174"/>
      <c r="I2" s="1174"/>
      <c r="J2" s="1174"/>
      <c r="K2" s="1174"/>
    </row>
    <row r="3" spans="1:11" ht="16.5" x14ac:dyDescent="0.25">
      <c r="A3" s="1205" t="s">
        <v>1727</v>
      </c>
      <c r="B3" s="1205"/>
      <c r="C3" s="1205"/>
      <c r="D3" s="1205"/>
      <c r="E3" s="1205"/>
      <c r="F3" s="1205"/>
      <c r="G3" s="1205"/>
      <c r="H3" s="1205"/>
      <c r="I3" s="1205"/>
      <c r="J3" s="1205"/>
      <c r="K3" s="1205"/>
    </row>
    <row r="4" spans="1:11" ht="15.75" thickBot="1" x14ac:dyDescent="0.3">
      <c r="A4" s="1229" t="s">
        <v>911</v>
      </c>
      <c r="B4" s="1229"/>
      <c r="C4" s="1229"/>
      <c r="D4" s="1229"/>
      <c r="E4" s="1229"/>
      <c r="F4" s="1229"/>
      <c r="G4" s="1229"/>
      <c r="H4" s="1229"/>
      <c r="I4" s="1229"/>
      <c r="J4" s="1229"/>
      <c r="K4" s="1229"/>
    </row>
    <row r="5" spans="1:11" ht="28.5" customHeight="1" thickBot="1" x14ac:dyDescent="0.3">
      <c r="A5" s="1230" t="s">
        <v>1437</v>
      </c>
      <c r="B5" s="1204" t="s">
        <v>1011</v>
      </c>
      <c r="C5" s="1204"/>
      <c r="D5" s="1203" t="s">
        <v>1012</v>
      </c>
      <c r="E5" s="1210"/>
      <c r="F5" s="1233" t="s">
        <v>1013</v>
      </c>
      <c r="G5" s="1233"/>
      <c r="H5" s="1203" t="s">
        <v>280</v>
      </c>
      <c r="I5" s="1210"/>
      <c r="J5" s="1204" t="s">
        <v>287</v>
      </c>
      <c r="K5" s="1204"/>
    </row>
    <row r="6" spans="1:11" ht="29.25" x14ac:dyDescent="0.25">
      <c r="A6" s="1231"/>
      <c r="B6" s="479" t="s">
        <v>1014</v>
      </c>
      <c r="C6" s="480" t="s">
        <v>106</v>
      </c>
      <c r="D6" s="481" t="s">
        <v>1014</v>
      </c>
      <c r="E6" s="482" t="s">
        <v>106</v>
      </c>
      <c r="F6" s="483" t="s">
        <v>1014</v>
      </c>
      <c r="G6" s="484" t="s">
        <v>106</v>
      </c>
      <c r="H6" s="481" t="s">
        <v>1014</v>
      </c>
      <c r="I6" s="482" t="s">
        <v>106</v>
      </c>
      <c r="J6" s="483" t="s">
        <v>1014</v>
      </c>
      <c r="K6" s="480" t="s">
        <v>106</v>
      </c>
    </row>
    <row r="7" spans="1:11" ht="3" customHeight="1" thickBot="1" x14ac:dyDescent="0.3">
      <c r="A7" s="1232"/>
      <c r="B7" s="485"/>
      <c r="C7" s="486"/>
      <c r="D7" s="485"/>
      <c r="E7" s="486"/>
      <c r="F7" s="485"/>
      <c r="G7" s="486"/>
      <c r="H7" s="485"/>
      <c r="I7" s="486"/>
      <c r="J7" s="485"/>
      <c r="K7" s="486"/>
    </row>
    <row r="8" spans="1:11" ht="29.25" customHeight="1" x14ac:dyDescent="0.25">
      <c r="A8" s="487"/>
      <c r="B8" s="451"/>
      <c r="C8" s="488"/>
      <c r="D8" s="451"/>
      <c r="E8" s="488"/>
      <c r="F8" s="451"/>
      <c r="G8" s="488"/>
      <c r="H8" s="451"/>
      <c r="I8" s="488"/>
      <c r="J8" s="451"/>
      <c r="K8" s="488"/>
    </row>
    <row r="9" spans="1:11" ht="42.75" customHeight="1" x14ac:dyDescent="0.25">
      <c r="A9" s="919" t="s">
        <v>1179</v>
      </c>
      <c r="B9" s="454">
        <v>5022766</v>
      </c>
      <c r="C9" s="454">
        <v>812342.77217950998</v>
      </c>
      <c r="D9" s="454">
        <v>1328981</v>
      </c>
      <c r="E9" s="454">
        <v>73716.679813530005</v>
      </c>
      <c r="F9" s="454">
        <v>172</v>
      </c>
      <c r="G9" s="454">
        <v>1799.9690000000001</v>
      </c>
      <c r="H9" s="454">
        <v>247490</v>
      </c>
      <c r="I9" s="454">
        <v>4550606.3027394796</v>
      </c>
      <c r="J9" s="492">
        <v>6599409</v>
      </c>
      <c r="K9" s="492">
        <v>5438465.7237325199</v>
      </c>
    </row>
    <row r="10" spans="1:11" ht="42.75" customHeight="1" x14ac:dyDescent="0.25">
      <c r="A10" s="489" t="s">
        <v>1319</v>
      </c>
      <c r="B10" s="454">
        <v>42565</v>
      </c>
      <c r="C10" s="454">
        <v>60669.184387300003</v>
      </c>
      <c r="D10" s="454">
        <v>1931</v>
      </c>
      <c r="E10" s="454">
        <v>3520.2330000000002</v>
      </c>
      <c r="F10" s="454">
        <v>10</v>
      </c>
      <c r="G10" s="454">
        <v>400.78800000000001</v>
      </c>
      <c r="H10" s="454">
        <v>7663</v>
      </c>
      <c r="I10" s="454">
        <v>140232.47647319999</v>
      </c>
      <c r="J10" s="492">
        <v>52169</v>
      </c>
      <c r="K10" s="492">
        <v>204822.68186050002</v>
      </c>
    </row>
    <row r="11" spans="1:11" ht="42.75" customHeight="1" x14ac:dyDescent="0.25">
      <c r="A11" s="919" t="s">
        <v>1188</v>
      </c>
      <c r="B11" s="454">
        <v>86864</v>
      </c>
      <c r="C11" s="454">
        <v>152491.70304200001</v>
      </c>
      <c r="D11" s="454">
        <v>7837</v>
      </c>
      <c r="E11" s="454">
        <v>11567.169</v>
      </c>
      <c r="F11" s="454">
        <v>393</v>
      </c>
      <c r="G11" s="454">
        <v>1870.3240000000001</v>
      </c>
      <c r="H11" s="454">
        <v>17357</v>
      </c>
      <c r="I11" s="454">
        <v>1470606.01388912</v>
      </c>
      <c r="J11" s="492">
        <v>112451</v>
      </c>
      <c r="K11" s="492">
        <v>1636535.20993112</v>
      </c>
    </row>
    <row r="12" spans="1:11" ht="42.75" customHeight="1" x14ac:dyDescent="0.25">
      <c r="A12" s="919" t="s">
        <v>1258</v>
      </c>
      <c r="B12" s="454">
        <v>58145</v>
      </c>
      <c r="C12" s="454">
        <v>76247.317897000001</v>
      </c>
      <c r="D12" s="454">
        <v>22253</v>
      </c>
      <c r="E12" s="454">
        <v>19508.524079999999</v>
      </c>
      <c r="F12" s="454">
        <v>76</v>
      </c>
      <c r="G12" s="454">
        <v>394.31599999999997</v>
      </c>
      <c r="H12" s="454">
        <v>9377</v>
      </c>
      <c r="I12" s="454">
        <v>414242.47899695998</v>
      </c>
      <c r="J12" s="492">
        <v>89851</v>
      </c>
      <c r="K12" s="492">
        <v>510392.63697395998</v>
      </c>
    </row>
    <row r="13" spans="1:11" ht="42.75" customHeight="1" x14ac:dyDescent="0.25">
      <c r="A13" s="919" t="s">
        <v>1208</v>
      </c>
      <c r="B13" s="454">
        <v>351369</v>
      </c>
      <c r="C13" s="454">
        <v>253740.16231324</v>
      </c>
      <c r="D13" s="454">
        <v>20319</v>
      </c>
      <c r="E13" s="454">
        <v>16727.378935000001</v>
      </c>
      <c r="F13" s="454">
        <v>502</v>
      </c>
      <c r="G13" s="454">
        <v>3219.2190000000001</v>
      </c>
      <c r="H13" s="454">
        <v>17563</v>
      </c>
      <c r="I13" s="454">
        <v>1030190.7924142</v>
      </c>
      <c r="J13" s="492">
        <v>389753</v>
      </c>
      <c r="K13" s="492">
        <v>1303877.5526624401</v>
      </c>
    </row>
    <row r="14" spans="1:11" ht="42.75" customHeight="1" x14ac:dyDescent="0.25">
      <c r="A14" s="919" t="s">
        <v>1320</v>
      </c>
      <c r="B14" s="454">
        <v>81934</v>
      </c>
      <c r="C14" s="454">
        <v>307467.35460661002</v>
      </c>
      <c r="D14" s="454">
        <v>5929</v>
      </c>
      <c r="E14" s="454">
        <v>12054.134684250001</v>
      </c>
      <c r="F14" s="454">
        <v>930</v>
      </c>
      <c r="G14" s="454">
        <v>6943.1790000000001</v>
      </c>
      <c r="H14" s="454">
        <v>28853</v>
      </c>
      <c r="I14" s="454">
        <v>1840398.352453548</v>
      </c>
      <c r="J14" s="492">
        <v>117646</v>
      </c>
      <c r="K14" s="492">
        <v>2166863.020744408</v>
      </c>
    </row>
    <row r="15" spans="1:11" ht="42.75" customHeight="1" x14ac:dyDescent="0.25">
      <c r="A15" s="919" t="s">
        <v>1321</v>
      </c>
      <c r="B15" s="454">
        <v>54088</v>
      </c>
      <c r="C15" s="454">
        <v>80616.33807415</v>
      </c>
      <c r="D15" s="454">
        <v>4008</v>
      </c>
      <c r="E15" s="454">
        <v>5062.1270000000004</v>
      </c>
      <c r="F15" s="454">
        <v>128</v>
      </c>
      <c r="G15" s="454">
        <v>734.404</v>
      </c>
      <c r="H15" s="454">
        <v>5537</v>
      </c>
      <c r="I15" s="454">
        <v>383496.91332768003</v>
      </c>
      <c r="J15" s="492">
        <v>63761</v>
      </c>
      <c r="K15" s="492">
        <v>469909.78240182996</v>
      </c>
    </row>
    <row r="16" spans="1:11" ht="42.75" customHeight="1" x14ac:dyDescent="0.25">
      <c r="A16" s="919" t="s">
        <v>1322</v>
      </c>
      <c r="B16" s="454">
        <v>607</v>
      </c>
      <c r="C16" s="454">
        <v>3150.2524119999998</v>
      </c>
      <c r="D16" s="454">
        <v>49</v>
      </c>
      <c r="E16" s="454">
        <v>130.09299999999999</v>
      </c>
      <c r="F16" s="454">
        <v>0</v>
      </c>
      <c r="G16" s="454">
        <v>0</v>
      </c>
      <c r="H16" s="454">
        <v>58</v>
      </c>
      <c r="I16" s="454">
        <v>17065.02</v>
      </c>
      <c r="J16" s="492">
        <v>714</v>
      </c>
      <c r="K16" s="492">
        <v>20345.365411999999</v>
      </c>
    </row>
    <row r="17" spans="1:11" ht="42.75" customHeight="1" x14ac:dyDescent="0.25">
      <c r="A17" s="919" t="s">
        <v>1323</v>
      </c>
      <c r="B17" s="454">
        <v>16578</v>
      </c>
      <c r="C17" s="454">
        <v>34181.141748000002</v>
      </c>
      <c r="D17" s="454">
        <v>1575</v>
      </c>
      <c r="E17" s="454">
        <v>1853.175984</v>
      </c>
      <c r="F17" s="454">
        <v>642</v>
      </c>
      <c r="G17" s="454">
        <v>3385.5790000000002</v>
      </c>
      <c r="H17" s="454">
        <v>3728</v>
      </c>
      <c r="I17" s="454">
        <v>417342.98161399999</v>
      </c>
      <c r="J17" s="492">
        <v>22523</v>
      </c>
      <c r="K17" s="492">
        <v>456762.87834599998</v>
      </c>
    </row>
    <row r="18" spans="1:11" ht="42.75" customHeight="1" x14ac:dyDescent="0.25">
      <c r="A18" s="919" t="s">
        <v>1324</v>
      </c>
      <c r="B18" s="454">
        <v>22260</v>
      </c>
      <c r="C18" s="454">
        <v>36810.46281949</v>
      </c>
      <c r="D18" s="454">
        <v>1056</v>
      </c>
      <c r="E18" s="454">
        <v>2000.191</v>
      </c>
      <c r="F18" s="454">
        <v>110</v>
      </c>
      <c r="G18" s="454">
        <v>2066.8049999999998</v>
      </c>
      <c r="H18" s="454">
        <v>3946</v>
      </c>
      <c r="I18" s="454">
        <v>171154.04274934001</v>
      </c>
      <c r="J18" s="492">
        <v>27372</v>
      </c>
      <c r="K18" s="492">
        <v>212031.50156882999</v>
      </c>
    </row>
    <row r="19" spans="1:11" ht="42.75" customHeight="1" x14ac:dyDescent="0.25">
      <c r="A19" s="919" t="s">
        <v>1325</v>
      </c>
      <c r="B19" s="454">
        <v>5367</v>
      </c>
      <c r="C19" s="454">
        <v>23382.394001000001</v>
      </c>
      <c r="D19" s="454">
        <v>545</v>
      </c>
      <c r="E19" s="454">
        <v>1656.0350000000001</v>
      </c>
      <c r="F19" s="454">
        <v>390</v>
      </c>
      <c r="G19" s="454">
        <v>2111.9650000000001</v>
      </c>
      <c r="H19" s="454">
        <v>1105</v>
      </c>
      <c r="I19" s="454">
        <v>75632.876000000004</v>
      </c>
      <c r="J19" s="492">
        <v>7407</v>
      </c>
      <c r="K19" s="492">
        <v>102783.270001</v>
      </c>
    </row>
    <row r="20" spans="1:11" ht="42.75" customHeight="1" x14ac:dyDescent="0.25">
      <c r="A20" s="919" t="s">
        <v>1326</v>
      </c>
      <c r="B20" s="454">
        <v>35387</v>
      </c>
      <c r="C20" s="454">
        <v>87337.86338925999</v>
      </c>
      <c r="D20" s="454">
        <v>1614</v>
      </c>
      <c r="E20" s="454">
        <v>2206.7649999999999</v>
      </c>
      <c r="F20" s="454">
        <v>386</v>
      </c>
      <c r="G20" s="454">
        <v>1742.002</v>
      </c>
      <c r="H20" s="454">
        <v>1586</v>
      </c>
      <c r="I20" s="454">
        <v>182623.68889650001</v>
      </c>
      <c r="J20" s="492">
        <v>38973</v>
      </c>
      <c r="K20" s="492">
        <v>273910.31928576005</v>
      </c>
    </row>
    <row r="21" spans="1:11" ht="42.75" customHeight="1" x14ac:dyDescent="0.25">
      <c r="A21" s="919" t="s">
        <v>1327</v>
      </c>
      <c r="B21" s="454">
        <v>7031</v>
      </c>
      <c r="C21" s="454">
        <v>12274.584782</v>
      </c>
      <c r="D21" s="454">
        <v>859</v>
      </c>
      <c r="E21" s="454">
        <v>1076.075</v>
      </c>
      <c r="F21" s="454">
        <v>38</v>
      </c>
      <c r="G21" s="454">
        <v>356.21499999999997</v>
      </c>
      <c r="H21" s="454">
        <v>319</v>
      </c>
      <c r="I21" s="454">
        <v>35871.856</v>
      </c>
      <c r="J21" s="492">
        <v>8247</v>
      </c>
      <c r="K21" s="492">
        <v>49578.730781999991</v>
      </c>
    </row>
    <row r="22" spans="1:11" ht="42.75" customHeight="1" x14ac:dyDescent="0.25">
      <c r="A22" s="919" t="s">
        <v>1328</v>
      </c>
      <c r="B22" s="454">
        <v>4945</v>
      </c>
      <c r="C22" s="454">
        <v>10898.026358450001</v>
      </c>
      <c r="D22" s="454">
        <v>531</v>
      </c>
      <c r="E22" s="454">
        <v>957.51029800000003</v>
      </c>
      <c r="F22" s="454">
        <v>29</v>
      </c>
      <c r="G22" s="454">
        <v>159.71560883000001</v>
      </c>
      <c r="H22" s="454">
        <v>591</v>
      </c>
      <c r="I22" s="454">
        <v>55629.809845200012</v>
      </c>
      <c r="J22" s="492">
        <v>6096</v>
      </c>
      <c r="K22" s="492">
        <v>67645.062110480023</v>
      </c>
    </row>
    <row r="23" spans="1:11" ht="42.75" customHeight="1" x14ac:dyDescent="0.25">
      <c r="A23" s="919" t="s">
        <v>1329</v>
      </c>
      <c r="B23" s="454">
        <v>5146</v>
      </c>
      <c r="C23" s="454">
        <v>11293.73395561</v>
      </c>
      <c r="D23" s="454">
        <v>538</v>
      </c>
      <c r="E23" s="454">
        <v>910.18200000000002</v>
      </c>
      <c r="F23" s="454">
        <v>25</v>
      </c>
      <c r="G23" s="454">
        <v>103.32</v>
      </c>
      <c r="H23" s="454">
        <v>622</v>
      </c>
      <c r="I23" s="454">
        <v>50568.3825</v>
      </c>
      <c r="J23" s="492">
        <v>6331</v>
      </c>
      <c r="K23" s="492">
        <v>62875.618455609998</v>
      </c>
    </row>
    <row r="24" spans="1:11" ht="42.75" customHeight="1" x14ac:dyDescent="0.25">
      <c r="A24" s="919" t="s">
        <v>1330</v>
      </c>
      <c r="B24" s="454">
        <v>3254</v>
      </c>
      <c r="C24" s="454">
        <v>7613.6048367800004</v>
      </c>
      <c r="D24" s="454">
        <v>313</v>
      </c>
      <c r="E24" s="454">
        <v>614.01072500000009</v>
      </c>
      <c r="F24" s="454">
        <v>38</v>
      </c>
      <c r="G24" s="454">
        <v>147.92599999999999</v>
      </c>
      <c r="H24" s="454">
        <v>411</v>
      </c>
      <c r="I24" s="454">
        <v>13950.312</v>
      </c>
      <c r="J24" s="492">
        <v>4016</v>
      </c>
      <c r="K24" s="492">
        <v>22325.853561780001</v>
      </c>
    </row>
    <row r="25" spans="1:11" ht="42.75" customHeight="1" x14ac:dyDescent="0.25">
      <c r="A25" s="919" t="s">
        <v>1331</v>
      </c>
      <c r="B25" s="454">
        <v>2892</v>
      </c>
      <c r="C25" s="454">
        <v>5964.6932932199998</v>
      </c>
      <c r="D25" s="454">
        <v>275</v>
      </c>
      <c r="E25" s="454">
        <v>578.52200000000005</v>
      </c>
      <c r="F25" s="454">
        <v>17</v>
      </c>
      <c r="G25" s="454">
        <v>45.166519430000001</v>
      </c>
      <c r="H25" s="454">
        <v>365</v>
      </c>
      <c r="I25" s="454">
        <v>16176.787</v>
      </c>
      <c r="J25" s="492">
        <v>3549</v>
      </c>
      <c r="K25" s="492">
        <v>22765.168812650001</v>
      </c>
    </row>
    <row r="26" spans="1:11" ht="42.75" customHeight="1" x14ac:dyDescent="0.25">
      <c r="A26" s="919" t="s">
        <v>1332</v>
      </c>
      <c r="B26" s="454">
        <v>2626</v>
      </c>
      <c r="C26" s="454">
        <v>4475.0482936400003</v>
      </c>
      <c r="D26" s="454">
        <v>238</v>
      </c>
      <c r="E26" s="454">
        <v>329.55737499999998</v>
      </c>
      <c r="F26" s="454">
        <v>7</v>
      </c>
      <c r="G26" s="454">
        <v>42.764711499999997</v>
      </c>
      <c r="H26" s="454">
        <v>529</v>
      </c>
      <c r="I26" s="454">
        <v>24502.7210209</v>
      </c>
      <c r="J26" s="492">
        <v>3400</v>
      </c>
      <c r="K26" s="492">
        <v>29350.091401040001</v>
      </c>
    </row>
    <row r="27" spans="1:11" ht="42.75" customHeight="1" x14ac:dyDescent="0.25">
      <c r="A27" s="919" t="s">
        <v>1333</v>
      </c>
      <c r="B27" s="454">
        <v>2212</v>
      </c>
      <c r="C27" s="454">
        <v>3349.9727875600001</v>
      </c>
      <c r="D27" s="454">
        <v>205</v>
      </c>
      <c r="E27" s="454">
        <v>166.399021</v>
      </c>
      <c r="F27" s="454">
        <v>4</v>
      </c>
      <c r="G27" s="454">
        <v>11.56200301</v>
      </c>
      <c r="H27" s="454">
        <v>613</v>
      </c>
      <c r="I27" s="454">
        <v>15239.919787409999</v>
      </c>
      <c r="J27" s="492">
        <v>3034</v>
      </c>
      <c r="K27" s="492">
        <v>18767.85359898</v>
      </c>
    </row>
    <row r="28" spans="1:11" ht="42.75" customHeight="1" x14ac:dyDescent="0.25">
      <c r="A28" s="919" t="s">
        <v>1334</v>
      </c>
      <c r="B28" s="454">
        <v>2430</v>
      </c>
      <c r="C28" s="454">
        <v>2981.4363530300002</v>
      </c>
      <c r="D28" s="454">
        <v>205</v>
      </c>
      <c r="E28" s="454">
        <v>148.67730334000001</v>
      </c>
      <c r="F28" s="454">
        <v>5</v>
      </c>
      <c r="G28" s="454">
        <v>9.6888406800000002</v>
      </c>
      <c r="H28" s="454">
        <v>485</v>
      </c>
      <c r="I28" s="454">
        <v>12168.674999999999</v>
      </c>
      <c r="J28" s="492">
        <v>3125</v>
      </c>
      <c r="K28" s="492">
        <v>15308.47749705</v>
      </c>
    </row>
    <row r="29" spans="1:11" ht="42.75" customHeight="1" x14ac:dyDescent="0.25">
      <c r="A29" s="919" t="s">
        <v>1335</v>
      </c>
      <c r="B29" s="454">
        <v>2043</v>
      </c>
      <c r="C29" s="454">
        <v>1654.5112004099999</v>
      </c>
      <c r="D29" s="454">
        <v>231</v>
      </c>
      <c r="E29" s="454">
        <v>218.06200000000001</v>
      </c>
      <c r="F29" s="454">
        <v>10</v>
      </c>
      <c r="G29" s="454">
        <v>14.24547008</v>
      </c>
      <c r="H29" s="454">
        <v>618</v>
      </c>
      <c r="I29" s="454">
        <v>10367.45018414</v>
      </c>
      <c r="J29" s="492">
        <v>2902</v>
      </c>
      <c r="K29" s="492">
        <v>12254.26885463</v>
      </c>
    </row>
    <row r="30" spans="1:11" ht="42.75" customHeight="1" thickBot="1" x14ac:dyDescent="0.3">
      <c r="A30" s="919" t="s">
        <v>1336</v>
      </c>
      <c r="B30" s="454">
        <v>905</v>
      </c>
      <c r="C30" s="454">
        <v>762.09567999000001</v>
      </c>
      <c r="D30" s="454">
        <v>101</v>
      </c>
      <c r="E30" s="454">
        <v>14.974</v>
      </c>
      <c r="F30" s="454">
        <v>12</v>
      </c>
      <c r="G30" s="454">
        <v>1.0414129999999999</v>
      </c>
      <c r="H30" s="454">
        <v>655</v>
      </c>
      <c r="I30" s="454">
        <v>17664.892574967998</v>
      </c>
      <c r="J30" s="492">
        <v>1673</v>
      </c>
      <c r="K30" s="492">
        <v>18443.003667957997</v>
      </c>
    </row>
    <row r="31" spans="1:11" ht="42.75" customHeight="1" thickBot="1" x14ac:dyDescent="0.3">
      <c r="A31" s="459" t="s">
        <v>287</v>
      </c>
      <c r="B31" s="462">
        <v>5811414</v>
      </c>
      <c r="C31" s="462">
        <v>1989704.6544102503</v>
      </c>
      <c r="D31" s="462">
        <v>1399593</v>
      </c>
      <c r="E31" s="462">
        <v>155016.47621912003</v>
      </c>
      <c r="F31" s="462">
        <v>3924</v>
      </c>
      <c r="G31" s="462">
        <v>25560.195566530001</v>
      </c>
      <c r="H31" s="462">
        <v>349471</v>
      </c>
      <c r="I31" s="462">
        <v>10945732.745466648</v>
      </c>
      <c r="J31" s="462">
        <v>7564402</v>
      </c>
      <c r="K31" s="462">
        <v>13116014.071662545</v>
      </c>
    </row>
    <row r="32" spans="1:11" ht="15.75" thickTop="1" x14ac:dyDescent="0.25">
      <c r="A32" s="1040" t="s">
        <v>1386</v>
      </c>
      <c r="B32" s="1040"/>
      <c r="C32" s="1040"/>
      <c r="D32" s="1040"/>
      <c r="E32" s="1040"/>
      <c r="F32" s="1040"/>
      <c r="G32" s="1040"/>
      <c r="H32" s="1040"/>
      <c r="I32" s="1040"/>
      <c r="J32" s="1040"/>
      <c r="K32" s="1040"/>
    </row>
    <row r="33" spans="1:11" x14ac:dyDescent="0.25">
      <c r="A33" s="859" t="s">
        <v>707</v>
      </c>
      <c r="B33" s="860"/>
      <c r="C33" s="860"/>
      <c r="D33" s="860"/>
      <c r="E33" s="860"/>
      <c r="F33" s="860"/>
      <c r="G33" s="860"/>
      <c r="H33" s="861"/>
      <c r="I33" s="861"/>
      <c r="J33" s="861"/>
      <c r="K33" s="861"/>
    </row>
    <row r="34" spans="1:11" x14ac:dyDescent="0.25">
      <c r="A34" s="236" t="s">
        <v>1671</v>
      </c>
      <c r="B34" s="236"/>
      <c r="C34" s="236"/>
      <c r="D34" s="236"/>
      <c r="E34" s="236"/>
      <c r="F34" s="236"/>
      <c r="G34" s="236"/>
      <c r="H34" s="861"/>
      <c r="I34" s="861"/>
      <c r="J34" s="861"/>
      <c r="K34" s="861"/>
    </row>
    <row r="35" spans="1:11" x14ac:dyDescent="0.25">
      <c r="A35" s="1150" t="s">
        <v>1685</v>
      </c>
      <c r="B35" s="1150"/>
      <c r="C35" s="1150"/>
      <c r="D35" s="1150"/>
      <c r="E35" s="1150"/>
      <c r="F35" s="1150"/>
      <c r="G35" s="1150"/>
      <c r="H35" s="1150"/>
      <c r="I35" s="1150"/>
      <c r="J35" s="1150"/>
      <c r="K35" s="1150"/>
    </row>
    <row r="36" spans="1:11" x14ac:dyDescent="0.25">
      <c r="A36" s="867"/>
      <c r="B36" s="861"/>
      <c r="C36" s="861"/>
      <c r="D36" s="861"/>
      <c r="E36" s="861"/>
      <c r="F36" s="861"/>
      <c r="G36" s="861"/>
      <c r="H36" s="861"/>
      <c r="I36" s="861"/>
      <c r="J36" s="861"/>
      <c r="K36" s="861"/>
    </row>
    <row r="37" spans="1:11" x14ac:dyDescent="0.25">
      <c r="A37" s="867"/>
      <c r="B37" s="861"/>
      <c r="C37" s="861"/>
      <c r="D37" s="861"/>
      <c r="E37" s="861"/>
      <c r="F37" s="861"/>
      <c r="G37" s="861"/>
      <c r="H37" s="861"/>
      <c r="I37" s="861"/>
      <c r="J37" s="861"/>
      <c r="K37" s="861"/>
    </row>
    <row r="38" spans="1:11" x14ac:dyDescent="0.25">
      <c r="A38" s="867"/>
      <c r="B38" s="861"/>
      <c r="C38" s="861"/>
      <c r="D38" s="861"/>
      <c r="E38" s="861"/>
      <c r="F38" s="861"/>
      <c r="G38" s="861"/>
      <c r="H38" s="861"/>
      <c r="I38" s="861"/>
      <c r="J38" s="861"/>
      <c r="K38" s="861"/>
    </row>
    <row r="39" spans="1:11" x14ac:dyDescent="0.25">
      <c r="A39" s="867"/>
      <c r="B39" s="861"/>
      <c r="C39" s="861"/>
      <c r="D39" s="861"/>
      <c r="E39" s="861"/>
      <c r="F39" s="861"/>
      <c r="G39" s="861"/>
      <c r="H39" s="861"/>
      <c r="I39" s="861"/>
      <c r="J39" s="861"/>
      <c r="K39" s="861"/>
    </row>
  </sheetData>
  <mergeCells count="12">
    <mergeCell ref="A35:K35"/>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1"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pageSetUpPr fitToPage="1"/>
  </sheetPr>
  <dimension ref="A1:K36"/>
  <sheetViews>
    <sheetView topLeftCell="A3" zoomScaleNormal="100" zoomScaleSheetLayoutView="100" workbookViewId="0">
      <selection activeCell="A31" sqref="A11:XFD31"/>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1.75" customWidth="1"/>
    <col min="8" max="8" width="10.25" customWidth="1"/>
    <col min="9" max="9" width="10" bestFit="1" customWidth="1"/>
    <col min="10" max="10" width="10.875" customWidth="1"/>
    <col min="11" max="11" width="11.625" bestFit="1" customWidth="1"/>
  </cols>
  <sheetData>
    <row r="1" spans="1:11" ht="25.5" x14ac:dyDescent="0.35">
      <c r="A1" s="1187" t="s">
        <v>1338</v>
      </c>
      <c r="B1" s="1187"/>
      <c r="C1" s="1187"/>
      <c r="D1" s="1187"/>
      <c r="E1" s="1187"/>
      <c r="F1" s="1187"/>
      <c r="G1" s="1187"/>
      <c r="H1" s="1187"/>
      <c r="I1" s="1187"/>
      <c r="J1" s="1187"/>
      <c r="K1" s="1187"/>
    </row>
    <row r="2" spans="1:11" ht="18.75" x14ac:dyDescent="0.3">
      <c r="A2" s="1137" t="s">
        <v>305</v>
      </c>
      <c r="B2" s="1137"/>
      <c r="C2" s="1137"/>
      <c r="D2" s="1137"/>
      <c r="E2" s="1137"/>
      <c r="F2" s="1137"/>
      <c r="G2" s="1137"/>
      <c r="H2" s="1137"/>
      <c r="I2" s="1137"/>
      <c r="J2" s="1137"/>
      <c r="K2" s="1137"/>
    </row>
    <row r="3" spans="1:11" ht="15.75" x14ac:dyDescent="0.2">
      <c r="A3" s="1020" t="s">
        <v>1642</v>
      </c>
      <c r="B3" s="1020"/>
      <c r="C3" s="1020"/>
      <c r="D3" s="1020"/>
      <c r="E3" s="1020"/>
      <c r="F3" s="1020"/>
      <c r="G3" s="1020"/>
      <c r="H3" s="1020"/>
      <c r="I3" s="1020"/>
      <c r="J3" s="1020"/>
      <c r="K3" s="1020"/>
    </row>
    <row r="4" spans="1:11" ht="15" thickBot="1" x14ac:dyDescent="0.25">
      <c r="A4" s="1234" t="s">
        <v>911</v>
      </c>
      <c r="B4" s="1234"/>
      <c r="C4" s="1234"/>
      <c r="D4" s="1234"/>
      <c r="E4" s="1234"/>
      <c r="F4" s="1234"/>
      <c r="G4" s="1234"/>
      <c r="H4" s="1234"/>
      <c r="I4" s="1234"/>
      <c r="J4" s="1234"/>
      <c r="K4" s="1234"/>
    </row>
    <row r="5" spans="1:11" ht="15" hidden="1" customHeight="1" x14ac:dyDescent="0.25">
      <c r="A5" s="383" t="s">
        <v>911</v>
      </c>
      <c r="B5" s="384"/>
      <c r="C5" s="385"/>
      <c r="D5" s="385"/>
      <c r="E5" s="385"/>
      <c r="F5" s="385"/>
      <c r="G5" s="385"/>
    </row>
    <row r="6" spans="1:11" ht="15" thickBot="1" x14ac:dyDescent="0.25">
      <c r="A6" s="1188" t="s">
        <v>1299</v>
      </c>
      <c r="B6" s="1022" t="s">
        <v>1011</v>
      </c>
      <c r="C6" s="1022"/>
      <c r="D6" s="1124" t="s">
        <v>1012</v>
      </c>
      <c r="E6" s="1125"/>
      <c r="F6" s="1022" t="s">
        <v>1013</v>
      </c>
      <c r="G6" s="1022"/>
      <c r="H6" s="1124" t="s">
        <v>280</v>
      </c>
      <c r="I6" s="1125"/>
      <c r="J6" s="1022" t="s">
        <v>287</v>
      </c>
      <c r="K6" s="1022"/>
    </row>
    <row r="7" spans="1:11" ht="15.75" hidden="1" customHeight="1" thickBot="1" x14ac:dyDescent="0.25">
      <c r="A7" s="1189"/>
      <c r="B7" s="354" t="s">
        <v>1014</v>
      </c>
      <c r="C7" s="355" t="s">
        <v>106</v>
      </c>
      <c r="D7" s="354" t="s">
        <v>1014</v>
      </c>
      <c r="E7" s="355" t="s">
        <v>106</v>
      </c>
      <c r="F7" s="354" t="s">
        <v>1014</v>
      </c>
      <c r="G7" s="355" t="s">
        <v>106</v>
      </c>
      <c r="H7" s="354" t="s">
        <v>1014</v>
      </c>
      <c r="I7" s="355" t="s">
        <v>106</v>
      </c>
      <c r="J7" s="354" t="s">
        <v>1014</v>
      </c>
      <c r="K7" s="355" t="s">
        <v>106</v>
      </c>
    </row>
    <row r="8" spans="1:11" ht="15" hidden="1" customHeight="1" x14ac:dyDescent="0.25">
      <c r="A8" s="1189"/>
      <c r="B8" s="355"/>
      <c r="C8" s="373"/>
      <c r="D8" s="373"/>
      <c r="E8" s="373"/>
      <c r="F8" s="373"/>
      <c r="G8" s="373"/>
    </row>
    <row r="9" spans="1:11" ht="43.5" customHeight="1" thickBot="1" x14ac:dyDescent="0.25">
      <c r="A9" s="1190"/>
      <c r="B9" s="399" t="s">
        <v>1014</v>
      </c>
      <c r="C9" s="352" t="s">
        <v>106</v>
      </c>
      <c r="D9" s="390" t="s">
        <v>1014</v>
      </c>
      <c r="E9" s="400" t="s">
        <v>106</v>
      </c>
      <c r="F9" s="390" t="s">
        <v>1014</v>
      </c>
      <c r="G9" s="400" t="s">
        <v>106</v>
      </c>
      <c r="H9" s="390" t="s">
        <v>1014</v>
      </c>
      <c r="I9" s="400" t="s">
        <v>106</v>
      </c>
      <c r="J9" s="399" t="s">
        <v>1014</v>
      </c>
      <c r="K9" s="352" t="s">
        <v>106</v>
      </c>
    </row>
    <row r="10" spans="1:11" ht="15" x14ac:dyDescent="0.25">
      <c r="A10" s="386"/>
      <c r="B10" s="355"/>
      <c r="C10" s="373"/>
      <c r="D10" s="355"/>
      <c r="E10" s="373"/>
      <c r="F10" s="355"/>
      <c r="G10" s="373"/>
    </row>
    <row r="11" spans="1:11" s="356" customFormat="1" ht="41.25" customHeight="1" x14ac:dyDescent="0.25">
      <c r="A11" s="369" t="s">
        <v>1300</v>
      </c>
      <c r="B11" s="451">
        <v>4501083</v>
      </c>
      <c r="C11" s="451">
        <v>654408.90216139005</v>
      </c>
      <c r="D11" s="451">
        <v>1270061</v>
      </c>
      <c r="E11" s="451">
        <v>40976.5698701</v>
      </c>
      <c r="F11" s="451">
        <v>552</v>
      </c>
      <c r="G11" s="451">
        <v>7456.601999999999</v>
      </c>
      <c r="H11" s="451">
        <v>134045</v>
      </c>
      <c r="I11" s="451">
        <v>6458822.2419907451</v>
      </c>
      <c r="J11" s="452">
        <v>5905741</v>
      </c>
      <c r="K11" s="453">
        <v>7161664.3160222359</v>
      </c>
    </row>
    <row r="12" spans="1:11" ht="41.25" customHeight="1" x14ac:dyDescent="0.2">
      <c r="A12" s="387" t="s">
        <v>1301</v>
      </c>
      <c r="B12" s="454">
        <v>170567</v>
      </c>
      <c r="C12" s="454">
        <v>42629.408576000002</v>
      </c>
      <c r="D12" s="454">
        <v>17652</v>
      </c>
      <c r="E12" s="454">
        <v>1843.508</v>
      </c>
      <c r="F12" s="454">
        <v>43</v>
      </c>
      <c r="G12" s="454">
        <v>888.41600000000005</v>
      </c>
      <c r="H12" s="454">
        <v>3729</v>
      </c>
      <c r="I12" s="454">
        <v>310968.1144962</v>
      </c>
      <c r="J12" s="455">
        <v>191991</v>
      </c>
      <c r="K12" s="456">
        <v>356329.44707220001</v>
      </c>
    </row>
    <row r="13" spans="1:11" ht="41.25" customHeight="1" x14ac:dyDescent="0.2">
      <c r="A13" s="388" t="s">
        <v>1302</v>
      </c>
      <c r="B13" s="454">
        <v>797</v>
      </c>
      <c r="C13" s="454">
        <v>999.37099999999998</v>
      </c>
      <c r="D13" s="454">
        <v>90</v>
      </c>
      <c r="E13" s="454">
        <v>342.29599999999999</v>
      </c>
      <c r="F13" s="454">
        <v>30</v>
      </c>
      <c r="G13" s="454">
        <v>45.613</v>
      </c>
      <c r="H13" s="454">
        <v>237</v>
      </c>
      <c r="I13" s="454">
        <v>77851.077000000005</v>
      </c>
      <c r="J13" s="455">
        <v>1154</v>
      </c>
      <c r="K13" s="456">
        <v>79238.357000000004</v>
      </c>
    </row>
    <row r="14" spans="1:11" ht="41.25" customHeight="1" x14ac:dyDescent="0.2">
      <c r="A14" s="387" t="s">
        <v>1579</v>
      </c>
      <c r="B14" s="454">
        <v>403631</v>
      </c>
      <c r="C14" s="454">
        <v>30077.26770774</v>
      </c>
      <c r="D14" s="454">
        <v>289015</v>
      </c>
      <c r="E14" s="454">
        <v>1548.605</v>
      </c>
      <c r="F14" s="454">
        <v>77</v>
      </c>
      <c r="G14" s="454">
        <v>510.50599999999997</v>
      </c>
      <c r="H14" s="454">
        <v>2334</v>
      </c>
      <c r="I14" s="454">
        <v>123076.38767269001</v>
      </c>
      <c r="J14" s="455">
        <v>695057</v>
      </c>
      <c r="K14" s="456">
        <v>155212.76638043</v>
      </c>
    </row>
    <row r="15" spans="1:11" ht="41.25" customHeight="1" x14ac:dyDescent="0.2">
      <c r="A15" s="387" t="s">
        <v>1580</v>
      </c>
      <c r="B15" s="454">
        <v>2034393</v>
      </c>
      <c r="C15" s="454">
        <v>83293.219040230004</v>
      </c>
      <c r="D15" s="454">
        <v>790646</v>
      </c>
      <c r="E15" s="454">
        <v>9980.5933583400001</v>
      </c>
      <c r="F15" s="454">
        <v>44</v>
      </c>
      <c r="G15" s="454">
        <v>72.460000000000008</v>
      </c>
      <c r="H15" s="454">
        <v>4536</v>
      </c>
      <c r="I15" s="454">
        <v>661068.12973427004</v>
      </c>
      <c r="J15" s="455">
        <v>2829619</v>
      </c>
      <c r="K15" s="456">
        <v>754414.40213284001</v>
      </c>
    </row>
    <row r="16" spans="1:11" ht="41.25" customHeight="1" x14ac:dyDescent="0.2">
      <c r="A16" s="387" t="s">
        <v>1581</v>
      </c>
      <c r="B16" s="454">
        <v>503027</v>
      </c>
      <c r="C16" s="454">
        <v>80972.715762600012</v>
      </c>
      <c r="D16" s="454">
        <v>18832</v>
      </c>
      <c r="E16" s="454">
        <v>3971.4188587600001</v>
      </c>
      <c r="F16" s="454">
        <v>17</v>
      </c>
      <c r="G16" s="454">
        <v>51.869</v>
      </c>
      <c r="H16" s="454">
        <v>15467</v>
      </c>
      <c r="I16" s="454">
        <v>1644495.151515648</v>
      </c>
      <c r="J16" s="455">
        <v>537343</v>
      </c>
      <c r="K16" s="456">
        <v>1729491.1551370081</v>
      </c>
    </row>
    <row r="17" spans="1:11" ht="41.25" customHeight="1" x14ac:dyDescent="0.2">
      <c r="A17" s="387" t="s">
        <v>1582</v>
      </c>
      <c r="B17" s="454">
        <v>1388668</v>
      </c>
      <c r="C17" s="454">
        <v>416436.92007481999</v>
      </c>
      <c r="D17" s="454">
        <v>153826</v>
      </c>
      <c r="E17" s="454">
        <v>23290.148653</v>
      </c>
      <c r="F17" s="454">
        <v>341</v>
      </c>
      <c r="G17" s="454">
        <v>5887.7379999999994</v>
      </c>
      <c r="H17" s="454">
        <v>107742</v>
      </c>
      <c r="I17" s="454">
        <v>3641363.3815719378</v>
      </c>
      <c r="J17" s="455">
        <v>1650577</v>
      </c>
      <c r="K17" s="456">
        <v>4086978.1882997579</v>
      </c>
    </row>
    <row r="18" spans="1:11" s="356" customFormat="1" ht="41.25" customHeight="1" x14ac:dyDescent="0.25">
      <c r="A18" s="382" t="s">
        <v>1303</v>
      </c>
      <c r="B18" s="451">
        <v>275299</v>
      </c>
      <c r="C18" s="451">
        <v>214745.28637970999</v>
      </c>
      <c r="D18" s="451">
        <v>33559</v>
      </c>
      <c r="E18" s="451">
        <v>10271.848092210001</v>
      </c>
      <c r="F18" s="451">
        <v>41</v>
      </c>
      <c r="G18" s="451">
        <v>65.422715220000001</v>
      </c>
      <c r="H18" s="451">
        <v>74239</v>
      </c>
      <c r="I18" s="451">
        <v>742676.80029640999</v>
      </c>
      <c r="J18" s="452">
        <v>383138</v>
      </c>
      <c r="K18" s="453">
        <v>967759.35748354997</v>
      </c>
    </row>
    <row r="19" spans="1:11" ht="41.25" customHeight="1" x14ac:dyDescent="0.2">
      <c r="A19" s="387" t="s">
        <v>1583</v>
      </c>
      <c r="B19" s="454">
        <v>204011</v>
      </c>
      <c r="C19" s="454">
        <v>163286.88120800999</v>
      </c>
      <c r="D19" s="454">
        <v>26030</v>
      </c>
      <c r="E19" s="454">
        <v>5973.6466280000004</v>
      </c>
      <c r="F19" s="454">
        <v>12</v>
      </c>
      <c r="G19" s="454">
        <v>17.905715220000001</v>
      </c>
      <c r="H19" s="454">
        <v>25605</v>
      </c>
      <c r="I19" s="454">
        <v>511632.27196956001</v>
      </c>
      <c r="J19" s="455">
        <v>255658</v>
      </c>
      <c r="K19" s="456">
        <v>680910.70552079007</v>
      </c>
    </row>
    <row r="20" spans="1:11" ht="41.25" customHeight="1" x14ac:dyDescent="0.2">
      <c r="A20" s="387" t="s">
        <v>1584</v>
      </c>
      <c r="B20" s="454">
        <v>71288</v>
      </c>
      <c r="C20" s="454">
        <v>51458.405171699997</v>
      </c>
      <c r="D20" s="454">
        <v>7529</v>
      </c>
      <c r="E20" s="454">
        <v>4298.2014642100003</v>
      </c>
      <c r="F20" s="454">
        <v>29</v>
      </c>
      <c r="G20" s="454">
        <v>47.517000000000003</v>
      </c>
      <c r="H20" s="454">
        <v>48634</v>
      </c>
      <c r="I20" s="454">
        <v>231044.52832685001</v>
      </c>
      <c r="J20" s="455">
        <v>127480</v>
      </c>
      <c r="K20" s="456">
        <v>286848.65196276002</v>
      </c>
    </row>
    <row r="21" spans="1:11" s="356" customFormat="1" ht="41.25" customHeight="1" x14ac:dyDescent="0.25">
      <c r="A21" s="382" t="s">
        <v>1304</v>
      </c>
      <c r="B21" s="451">
        <v>1035032</v>
      </c>
      <c r="C21" s="451">
        <v>1120550.4658691499</v>
      </c>
      <c r="D21" s="451">
        <v>95973</v>
      </c>
      <c r="E21" s="451">
        <v>103768.05825680999</v>
      </c>
      <c r="F21" s="451">
        <v>3331</v>
      </c>
      <c r="G21" s="451">
        <v>18038.170851310002</v>
      </c>
      <c r="H21" s="451">
        <v>141187</v>
      </c>
      <c r="I21" s="451">
        <v>3744233.7031794903</v>
      </c>
      <c r="J21" s="452">
        <v>1275523</v>
      </c>
      <c r="K21" s="453">
        <v>4986590.3981567603</v>
      </c>
    </row>
    <row r="22" spans="1:11" ht="41.25" customHeight="1" x14ac:dyDescent="0.2">
      <c r="A22" s="387" t="s">
        <v>1585</v>
      </c>
      <c r="B22" s="454">
        <v>179484</v>
      </c>
      <c r="C22" s="454">
        <v>177020.50048317001</v>
      </c>
      <c r="D22" s="454">
        <v>35105</v>
      </c>
      <c r="E22" s="454">
        <v>30230.583658849999</v>
      </c>
      <c r="F22" s="454">
        <v>128</v>
      </c>
      <c r="G22" s="454">
        <v>436.31598185000001</v>
      </c>
      <c r="H22" s="454">
        <v>27484</v>
      </c>
      <c r="I22" s="454">
        <v>817520.26905103994</v>
      </c>
      <c r="J22" s="455">
        <v>242201</v>
      </c>
      <c r="K22" s="456">
        <v>1025207.6691749101</v>
      </c>
    </row>
    <row r="23" spans="1:11" ht="41.25" customHeight="1" x14ac:dyDescent="0.2">
      <c r="A23" s="387" t="s">
        <v>1586</v>
      </c>
      <c r="B23" s="454">
        <v>351556</v>
      </c>
      <c r="C23" s="454">
        <v>254700.04647544</v>
      </c>
      <c r="D23" s="454">
        <v>28403</v>
      </c>
      <c r="E23" s="454">
        <v>22437.554717809999</v>
      </c>
      <c r="F23" s="454">
        <v>179</v>
      </c>
      <c r="G23" s="454">
        <v>415.17481436000003</v>
      </c>
      <c r="H23" s="454">
        <v>33308</v>
      </c>
      <c r="I23" s="454">
        <v>744955.92380363995</v>
      </c>
      <c r="J23" s="455">
        <v>413446</v>
      </c>
      <c r="K23" s="456">
        <v>1022508.69981125</v>
      </c>
    </row>
    <row r="24" spans="1:11" ht="41.25" customHeight="1" x14ac:dyDescent="0.2">
      <c r="A24" s="387" t="s">
        <v>1587</v>
      </c>
      <c r="B24" s="454">
        <v>363449</v>
      </c>
      <c r="C24" s="454">
        <v>320600.79993327003</v>
      </c>
      <c r="D24" s="454">
        <v>19166</v>
      </c>
      <c r="E24" s="454">
        <v>15746.770089150001</v>
      </c>
      <c r="F24" s="454">
        <v>274</v>
      </c>
      <c r="G24" s="454">
        <v>737.33672387000001</v>
      </c>
      <c r="H24" s="454">
        <v>68549</v>
      </c>
      <c r="I24" s="454">
        <v>841756.17376614001</v>
      </c>
      <c r="J24" s="455">
        <v>451438</v>
      </c>
      <c r="K24" s="456">
        <v>1178841.0805124301</v>
      </c>
    </row>
    <row r="25" spans="1:11" ht="41.25" customHeight="1" x14ac:dyDescent="0.2">
      <c r="A25" s="387" t="s">
        <v>1588</v>
      </c>
      <c r="B25" s="454">
        <v>53844</v>
      </c>
      <c r="C25" s="454">
        <v>79794.525726270003</v>
      </c>
      <c r="D25" s="454">
        <v>6290</v>
      </c>
      <c r="E25" s="454">
        <v>8424.8500989999993</v>
      </c>
      <c r="F25" s="454">
        <v>536</v>
      </c>
      <c r="G25" s="454">
        <v>2254.3093312300002</v>
      </c>
      <c r="H25" s="454">
        <v>5846</v>
      </c>
      <c r="I25" s="454">
        <v>768401.78045208997</v>
      </c>
      <c r="J25" s="455">
        <v>66516</v>
      </c>
      <c r="K25" s="456">
        <v>858875.46560859005</v>
      </c>
    </row>
    <row r="26" spans="1:11" ht="41.25" customHeight="1" x14ac:dyDescent="0.2">
      <c r="A26" s="387" t="s">
        <v>1589</v>
      </c>
      <c r="B26" s="454">
        <v>15559</v>
      </c>
      <c r="C26" s="454">
        <v>63012.705996999997</v>
      </c>
      <c r="D26" s="454">
        <v>2149</v>
      </c>
      <c r="E26" s="454">
        <v>8430.508135</v>
      </c>
      <c r="F26" s="454">
        <v>530</v>
      </c>
      <c r="G26" s="454">
        <v>3269.6030000000001</v>
      </c>
      <c r="H26" s="454">
        <v>5647</v>
      </c>
      <c r="I26" s="454">
        <v>510364.50230425998</v>
      </c>
      <c r="J26" s="455">
        <v>23885</v>
      </c>
      <c r="K26" s="456">
        <v>585077.31943626003</v>
      </c>
    </row>
    <row r="27" spans="1:11" ht="41.25" customHeight="1" x14ac:dyDescent="0.2">
      <c r="A27" s="387" t="s">
        <v>1590</v>
      </c>
      <c r="B27" s="454">
        <v>20177</v>
      </c>
      <c r="C27" s="454">
        <v>87568.254721999998</v>
      </c>
      <c r="D27" s="454">
        <v>2320</v>
      </c>
      <c r="E27" s="454">
        <v>8218.4793750000008</v>
      </c>
      <c r="F27" s="454">
        <v>525</v>
      </c>
      <c r="G27" s="454">
        <v>3478.768</v>
      </c>
      <c r="H27" s="454">
        <v>197</v>
      </c>
      <c r="I27" s="454">
        <v>29722.41480232</v>
      </c>
      <c r="J27" s="455">
        <v>23219</v>
      </c>
      <c r="K27" s="456">
        <v>128987.91689932</v>
      </c>
    </row>
    <row r="28" spans="1:11" ht="41.25" customHeight="1" x14ac:dyDescent="0.2">
      <c r="A28" s="387" t="s">
        <v>1591</v>
      </c>
      <c r="B28" s="454">
        <v>47104</v>
      </c>
      <c r="C28" s="454">
        <v>127795.40064199999</v>
      </c>
      <c r="D28" s="454">
        <v>2086</v>
      </c>
      <c r="E28" s="454">
        <v>8600.0830000000005</v>
      </c>
      <c r="F28" s="454">
        <v>1128</v>
      </c>
      <c r="G28" s="454">
        <v>7146.0960000000014</v>
      </c>
      <c r="H28" s="454">
        <v>70</v>
      </c>
      <c r="I28" s="454">
        <v>13092.473</v>
      </c>
      <c r="J28" s="455">
        <v>50388</v>
      </c>
      <c r="K28" s="456">
        <v>156634.052642</v>
      </c>
    </row>
    <row r="29" spans="1:11" ht="41.25" customHeight="1" x14ac:dyDescent="0.2">
      <c r="A29" s="387" t="s">
        <v>1592</v>
      </c>
      <c r="B29" s="454">
        <v>3700</v>
      </c>
      <c r="C29" s="454">
        <v>9543.7188150000002</v>
      </c>
      <c r="D29" s="454">
        <v>437</v>
      </c>
      <c r="E29" s="454">
        <v>1613.681182</v>
      </c>
      <c r="F29" s="454">
        <v>31</v>
      </c>
      <c r="G29" s="454">
        <v>300.56700000000001</v>
      </c>
      <c r="H29" s="454">
        <v>67</v>
      </c>
      <c r="I29" s="454">
        <v>13997.555</v>
      </c>
      <c r="J29" s="455">
        <v>4235</v>
      </c>
      <c r="K29" s="456">
        <v>25455.521997</v>
      </c>
    </row>
    <row r="30" spans="1:11" ht="41.25" customHeight="1" thickBot="1" x14ac:dyDescent="0.25">
      <c r="A30" s="387" t="s">
        <v>1593</v>
      </c>
      <c r="B30" s="454">
        <v>159</v>
      </c>
      <c r="C30" s="454">
        <v>514.51307499999996</v>
      </c>
      <c r="D30" s="454">
        <v>17</v>
      </c>
      <c r="E30" s="454">
        <v>65.548000000000002</v>
      </c>
      <c r="F30" s="454">
        <v>0</v>
      </c>
      <c r="G30" s="454">
        <v>0</v>
      </c>
      <c r="H30" s="454">
        <v>19</v>
      </c>
      <c r="I30" s="454">
        <v>4422.6109999999999</v>
      </c>
      <c r="J30" s="455">
        <v>195</v>
      </c>
      <c r="K30" s="456">
        <v>5002.6720749999995</v>
      </c>
    </row>
    <row r="31" spans="1:11" ht="41.25" customHeight="1" thickBot="1" x14ac:dyDescent="0.25">
      <c r="A31" s="381" t="s">
        <v>287</v>
      </c>
      <c r="B31" s="457">
        <v>5811414</v>
      </c>
      <c r="C31" s="457">
        <v>1989704.65441025</v>
      </c>
      <c r="D31" s="457">
        <v>1399593</v>
      </c>
      <c r="E31" s="457">
        <v>155016.47621912</v>
      </c>
      <c r="F31" s="457">
        <v>3924</v>
      </c>
      <c r="G31" s="457">
        <v>25560.195566530001</v>
      </c>
      <c r="H31" s="457">
        <v>349471</v>
      </c>
      <c r="I31" s="457">
        <v>10945732.745466646</v>
      </c>
      <c r="J31" s="457">
        <v>7564402</v>
      </c>
      <c r="K31" s="457">
        <v>13116014.071662545</v>
      </c>
    </row>
    <row r="32" spans="1:11" ht="15" thickTop="1" x14ac:dyDescent="0.2">
      <c r="A32" s="1040" t="s">
        <v>1386</v>
      </c>
      <c r="B32" s="1040"/>
      <c r="C32" s="1040"/>
      <c r="D32" s="1040"/>
      <c r="E32" s="1040"/>
      <c r="F32" s="1040"/>
      <c r="G32" s="1040"/>
      <c r="H32" s="1040"/>
      <c r="I32" s="1040"/>
      <c r="J32" s="1040"/>
      <c r="K32" s="1040"/>
    </row>
    <row r="33" spans="1:11" x14ac:dyDescent="0.2">
      <c r="A33" s="859" t="s">
        <v>707</v>
      </c>
      <c r="B33" s="860"/>
      <c r="C33" s="860"/>
      <c r="D33" s="860"/>
      <c r="E33" s="860"/>
      <c r="F33" s="860"/>
      <c r="G33" s="860"/>
      <c r="H33" s="861"/>
      <c r="I33" s="861"/>
      <c r="J33" s="861"/>
      <c r="K33" s="861"/>
    </row>
    <row r="34" spans="1:11" x14ac:dyDescent="0.2">
      <c r="A34" s="236" t="s">
        <v>1671</v>
      </c>
      <c r="B34" s="236"/>
      <c r="C34" s="236"/>
      <c r="D34" s="236"/>
      <c r="E34" s="236"/>
      <c r="F34" s="236"/>
      <c r="G34" s="236"/>
      <c r="H34" s="861"/>
      <c r="I34" s="861"/>
      <c r="J34" s="861"/>
      <c r="K34" s="861"/>
    </row>
    <row r="35" spans="1:11" ht="23.25" customHeight="1" x14ac:dyDescent="0.2">
      <c r="A35" s="1150" t="s">
        <v>1685</v>
      </c>
      <c r="B35" s="1150"/>
      <c r="C35" s="1150"/>
      <c r="D35" s="1150"/>
      <c r="E35" s="1150"/>
      <c r="F35" s="1150"/>
      <c r="G35" s="1150"/>
      <c r="H35" s="1150"/>
      <c r="I35" s="1150"/>
      <c r="J35" s="1150"/>
      <c r="K35" s="1150"/>
    </row>
    <row r="36" spans="1:11" x14ac:dyDescent="0.2">
      <c r="A36" s="236"/>
      <c r="B36" s="236"/>
      <c r="C36" s="236"/>
      <c r="D36" s="236"/>
      <c r="E36" s="236"/>
      <c r="F36" s="236"/>
      <c r="G36" s="236"/>
      <c r="H36" s="236"/>
      <c r="I36" s="236"/>
      <c r="J36" s="236"/>
      <c r="K36" s="236"/>
    </row>
  </sheetData>
  <mergeCells count="12">
    <mergeCell ref="A35:K35"/>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9"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pageSetUpPr fitToPage="1"/>
  </sheetPr>
  <dimension ref="A1:K31"/>
  <sheetViews>
    <sheetView zoomScaleNormal="100" zoomScaleSheetLayoutView="100" workbookViewId="0">
      <selection activeCell="G12" sqref="G12"/>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187" t="s">
        <v>1339</v>
      </c>
      <c r="B1" s="1187"/>
      <c r="C1" s="1187"/>
      <c r="D1" s="1187"/>
      <c r="E1" s="1187"/>
      <c r="F1" s="1187"/>
      <c r="G1" s="1187"/>
      <c r="H1" s="1187"/>
      <c r="I1" s="1187"/>
      <c r="J1" s="1187"/>
      <c r="K1" s="1187"/>
    </row>
    <row r="2" spans="1:11" ht="18.75" x14ac:dyDescent="0.3">
      <c r="A2" s="1137" t="s">
        <v>305</v>
      </c>
      <c r="B2" s="1137"/>
      <c r="C2" s="1137"/>
      <c r="D2" s="1137"/>
      <c r="E2" s="1137"/>
      <c r="F2" s="1137"/>
      <c r="G2" s="1137"/>
      <c r="H2" s="1137"/>
      <c r="I2" s="1137"/>
      <c r="J2" s="1137"/>
      <c r="K2" s="1137"/>
    </row>
    <row r="3" spans="1:11" ht="15.75" x14ac:dyDescent="0.2">
      <c r="A3" s="1020" t="s">
        <v>1642</v>
      </c>
      <c r="B3" s="1020"/>
      <c r="C3" s="1020"/>
      <c r="D3" s="1020"/>
      <c r="E3" s="1020"/>
      <c r="F3" s="1020"/>
      <c r="G3" s="1020"/>
      <c r="H3" s="1020"/>
      <c r="I3" s="1020"/>
      <c r="J3" s="1020"/>
      <c r="K3" s="1020"/>
    </row>
    <row r="4" spans="1:11" ht="15" thickBot="1" x14ac:dyDescent="0.25">
      <c r="A4" s="1234" t="s">
        <v>911</v>
      </c>
      <c r="B4" s="1234"/>
      <c r="C4" s="1234"/>
      <c r="D4" s="1234"/>
      <c r="E4" s="1234"/>
      <c r="F4" s="1234"/>
      <c r="G4" s="1234"/>
      <c r="H4" s="1234"/>
      <c r="I4" s="1234"/>
      <c r="J4" s="1234"/>
      <c r="K4" s="1234"/>
    </row>
    <row r="5" spans="1:11" ht="15" hidden="1" customHeight="1" x14ac:dyDescent="0.25">
      <c r="A5" s="383" t="s">
        <v>911</v>
      </c>
      <c r="B5" s="384"/>
      <c r="C5" s="385"/>
      <c r="D5" s="385"/>
      <c r="E5" s="385"/>
      <c r="F5" s="385"/>
      <c r="G5" s="385"/>
    </row>
    <row r="6" spans="1:11" ht="15" thickBot="1" x14ac:dyDescent="0.25">
      <c r="A6" s="1188" t="s">
        <v>1305</v>
      </c>
      <c r="B6" s="1124" t="s">
        <v>1011</v>
      </c>
      <c r="C6" s="1125"/>
      <c r="D6" s="1022" t="s">
        <v>1012</v>
      </c>
      <c r="E6" s="1022"/>
      <c r="F6" s="1124" t="s">
        <v>1013</v>
      </c>
      <c r="G6" s="1125"/>
      <c r="H6" s="1124" t="s">
        <v>280</v>
      </c>
      <c r="I6" s="1125"/>
      <c r="J6" s="1124" t="s">
        <v>287</v>
      </c>
      <c r="K6" s="1022"/>
    </row>
    <row r="7" spans="1:11" ht="15.75" hidden="1" customHeight="1" x14ac:dyDescent="0.2">
      <c r="A7" s="1189"/>
      <c r="B7" s="354" t="s">
        <v>1014</v>
      </c>
      <c r="C7" s="355" t="s">
        <v>106</v>
      </c>
      <c r="D7" s="354" t="s">
        <v>1014</v>
      </c>
      <c r="E7" s="355" t="s">
        <v>106</v>
      </c>
      <c r="F7" s="354" t="s">
        <v>1014</v>
      </c>
      <c r="G7" s="355" t="s">
        <v>106</v>
      </c>
      <c r="H7" s="354" t="s">
        <v>1014</v>
      </c>
      <c r="I7" s="355" t="s">
        <v>106</v>
      </c>
      <c r="J7" s="354" t="s">
        <v>1014</v>
      </c>
      <c r="K7" s="355" t="s">
        <v>106</v>
      </c>
    </row>
    <row r="8" spans="1:11" ht="15" hidden="1" customHeight="1" x14ac:dyDescent="0.25">
      <c r="A8" s="1189"/>
      <c r="B8" s="355"/>
      <c r="C8" s="373"/>
      <c r="D8" s="373"/>
      <c r="E8" s="373"/>
      <c r="F8" s="373"/>
      <c r="G8" s="373"/>
    </row>
    <row r="9" spans="1:11" ht="43.5" customHeight="1" thickBot="1" x14ac:dyDescent="0.25">
      <c r="A9" s="1190"/>
      <c r="B9" s="399" t="s">
        <v>1014</v>
      </c>
      <c r="C9" s="401" t="s">
        <v>106</v>
      </c>
      <c r="D9" s="351" t="s">
        <v>1014</v>
      </c>
      <c r="E9" s="402" t="s">
        <v>106</v>
      </c>
      <c r="F9" s="351" t="s">
        <v>1014</v>
      </c>
      <c r="G9" s="400" t="s">
        <v>106</v>
      </c>
      <c r="H9" s="399" t="s">
        <v>1014</v>
      </c>
      <c r="I9" s="352" t="s">
        <v>106</v>
      </c>
      <c r="J9" s="390" t="s">
        <v>1014</v>
      </c>
      <c r="K9" s="400" t="s">
        <v>106</v>
      </c>
    </row>
    <row r="10" spans="1:11" ht="15" x14ac:dyDescent="0.25">
      <c r="A10" s="386"/>
      <c r="B10" s="355"/>
      <c r="C10" s="373"/>
      <c r="D10" s="355"/>
      <c r="E10" s="373"/>
      <c r="F10" s="355"/>
      <c r="G10" s="373"/>
    </row>
    <row r="11" spans="1:11" s="356" customFormat="1" ht="44.25" customHeight="1" x14ac:dyDescent="0.25">
      <c r="A11" s="460" t="s">
        <v>1306</v>
      </c>
      <c r="B11" s="451">
        <v>5340407</v>
      </c>
      <c r="C11" s="451">
        <v>1568832.4665935901</v>
      </c>
      <c r="D11" s="451">
        <v>1352221</v>
      </c>
      <c r="E11" s="451">
        <v>116762.63383897</v>
      </c>
      <c r="F11" s="451">
        <v>955</v>
      </c>
      <c r="G11" s="451">
        <v>6919.6345665299996</v>
      </c>
      <c r="H11" s="451">
        <v>304556</v>
      </c>
      <c r="I11" s="451">
        <v>7277049.5214386303</v>
      </c>
      <c r="J11" s="451">
        <v>6998139</v>
      </c>
      <c r="K11" s="451">
        <v>8969564.2564377207</v>
      </c>
    </row>
    <row r="12" spans="1:11" s="356" customFormat="1" ht="44.25" customHeight="1" x14ac:dyDescent="0.25">
      <c r="A12" s="460" t="s">
        <v>1307</v>
      </c>
      <c r="B12" s="451">
        <v>471007</v>
      </c>
      <c r="C12" s="451">
        <v>420872.18781665998</v>
      </c>
      <c r="D12" s="451">
        <v>47372</v>
      </c>
      <c r="E12" s="451">
        <v>38253.842380150003</v>
      </c>
      <c r="F12" s="451">
        <v>2969</v>
      </c>
      <c r="G12" s="451">
        <v>18640.561000000002</v>
      </c>
      <c r="H12" s="451">
        <v>44915</v>
      </c>
      <c r="I12" s="451">
        <v>3668683.224028016</v>
      </c>
      <c r="J12" s="451">
        <v>566263</v>
      </c>
      <c r="K12" s="451">
        <v>4146449.8152248263</v>
      </c>
    </row>
    <row r="13" spans="1:11" ht="44.25" customHeight="1" x14ac:dyDescent="0.2">
      <c r="A13" s="461" t="s">
        <v>1308</v>
      </c>
      <c r="B13" s="454">
        <v>56848</v>
      </c>
      <c r="C13" s="454">
        <v>74237.068127000006</v>
      </c>
      <c r="D13" s="454">
        <v>4858</v>
      </c>
      <c r="E13" s="454">
        <v>5700.8379439999999</v>
      </c>
      <c r="F13" s="454">
        <v>9</v>
      </c>
      <c r="G13" s="454">
        <v>12.218</v>
      </c>
      <c r="H13" s="454">
        <v>11465</v>
      </c>
      <c r="I13" s="454">
        <v>42075.453999999998</v>
      </c>
      <c r="J13" s="454">
        <v>73180</v>
      </c>
      <c r="K13" s="454">
        <v>122025.578071</v>
      </c>
    </row>
    <row r="14" spans="1:11" ht="44.25" customHeight="1" x14ac:dyDescent="0.2">
      <c r="A14" s="461" t="s">
        <v>1309</v>
      </c>
      <c r="B14" s="454">
        <v>55609</v>
      </c>
      <c r="C14" s="454">
        <v>94165.23623481</v>
      </c>
      <c r="D14" s="454">
        <v>5083</v>
      </c>
      <c r="E14" s="454">
        <v>8384.7510000000002</v>
      </c>
      <c r="F14" s="454">
        <v>743</v>
      </c>
      <c r="G14" s="454">
        <v>1677.068</v>
      </c>
      <c r="H14" s="454">
        <v>9612</v>
      </c>
      <c r="I14" s="454">
        <v>958250.10599444003</v>
      </c>
      <c r="J14" s="454">
        <v>71047</v>
      </c>
      <c r="K14" s="454">
        <v>1062477.16122925</v>
      </c>
    </row>
    <row r="15" spans="1:11" ht="44.25" customHeight="1" x14ac:dyDescent="0.2">
      <c r="A15" s="461" t="s">
        <v>1310</v>
      </c>
      <c r="B15" s="454">
        <v>500</v>
      </c>
      <c r="C15" s="454">
        <v>10734.512500000001</v>
      </c>
      <c r="D15" s="454">
        <v>21</v>
      </c>
      <c r="E15" s="454">
        <v>2080.9360000000001</v>
      </c>
      <c r="F15" s="454">
        <v>0</v>
      </c>
      <c r="G15" s="454">
        <v>0</v>
      </c>
      <c r="H15" s="454">
        <v>5189</v>
      </c>
      <c r="I15" s="454">
        <v>393799.89858511998</v>
      </c>
      <c r="J15" s="454">
        <v>5710</v>
      </c>
      <c r="K15" s="454">
        <v>406615.34708511998</v>
      </c>
    </row>
    <row r="16" spans="1:11" ht="44.25" customHeight="1" x14ac:dyDescent="0.2">
      <c r="A16" s="461" t="s">
        <v>1311</v>
      </c>
      <c r="B16" s="454">
        <v>109</v>
      </c>
      <c r="C16" s="454">
        <v>1858.75</v>
      </c>
      <c r="D16" s="454">
        <v>0</v>
      </c>
      <c r="E16" s="454">
        <v>0</v>
      </c>
      <c r="F16" s="454">
        <v>0</v>
      </c>
      <c r="G16" s="454">
        <v>0</v>
      </c>
      <c r="H16" s="454">
        <v>0</v>
      </c>
      <c r="I16" s="454">
        <v>0</v>
      </c>
      <c r="J16" s="454">
        <v>109</v>
      </c>
      <c r="K16" s="454">
        <v>1858.75</v>
      </c>
    </row>
    <row r="17" spans="1:11" ht="44.25" customHeight="1" x14ac:dyDescent="0.2">
      <c r="A17" s="461" t="s">
        <v>1312</v>
      </c>
      <c r="B17" s="454">
        <v>6285</v>
      </c>
      <c r="C17" s="454">
        <v>15002.74575951</v>
      </c>
      <c r="D17" s="454">
        <v>416</v>
      </c>
      <c r="E17" s="454">
        <v>593.99005010000008</v>
      </c>
      <c r="F17" s="454">
        <v>10</v>
      </c>
      <c r="G17" s="454">
        <v>18.081</v>
      </c>
      <c r="H17" s="454">
        <v>6011</v>
      </c>
      <c r="I17" s="454">
        <v>213786.6611541</v>
      </c>
      <c r="J17" s="454">
        <v>12722</v>
      </c>
      <c r="K17" s="454">
        <v>229401.47796371</v>
      </c>
    </row>
    <row r="18" spans="1:11" ht="44.25" customHeight="1" x14ac:dyDescent="0.2">
      <c r="A18" s="461" t="s">
        <v>1313</v>
      </c>
      <c r="B18" s="454">
        <v>24003</v>
      </c>
      <c r="C18" s="454">
        <v>8381.4629841200003</v>
      </c>
      <c r="D18" s="454">
        <v>3424</v>
      </c>
      <c r="E18" s="454">
        <v>1107.3157752</v>
      </c>
      <c r="F18" s="454">
        <v>0</v>
      </c>
      <c r="G18" s="454">
        <v>0</v>
      </c>
      <c r="H18" s="454">
        <v>1705</v>
      </c>
      <c r="I18" s="454">
        <v>66111.904999999999</v>
      </c>
      <c r="J18" s="454">
        <v>29132</v>
      </c>
      <c r="K18" s="454">
        <v>75600.683759320003</v>
      </c>
    </row>
    <row r="19" spans="1:11" ht="44.25" customHeight="1" x14ac:dyDescent="0.2">
      <c r="A19" s="461" t="s">
        <v>1314</v>
      </c>
      <c r="B19" s="454">
        <v>12267</v>
      </c>
      <c r="C19" s="454">
        <v>15408.38228165</v>
      </c>
      <c r="D19" s="454">
        <v>1379</v>
      </c>
      <c r="E19" s="454">
        <v>2232.8016568500002</v>
      </c>
      <c r="F19" s="454">
        <v>2</v>
      </c>
      <c r="G19" s="454">
        <v>13.105</v>
      </c>
      <c r="H19" s="454">
        <v>1275</v>
      </c>
      <c r="I19" s="454">
        <v>314786.50276205002</v>
      </c>
      <c r="J19" s="454">
        <v>14923</v>
      </c>
      <c r="K19" s="454">
        <v>332440.79170054995</v>
      </c>
    </row>
    <row r="20" spans="1:11" ht="44.25" customHeight="1" x14ac:dyDescent="0.2">
      <c r="A20" s="461" t="s">
        <v>1315</v>
      </c>
      <c r="B20" s="454">
        <v>18</v>
      </c>
      <c r="C20" s="454">
        <v>171.886</v>
      </c>
      <c r="D20" s="454">
        <v>0</v>
      </c>
      <c r="E20" s="454">
        <v>0</v>
      </c>
      <c r="F20" s="454">
        <v>0</v>
      </c>
      <c r="G20" s="454">
        <v>0</v>
      </c>
      <c r="H20" s="454">
        <v>1352</v>
      </c>
      <c r="I20" s="454">
        <v>68336.388000000006</v>
      </c>
      <c r="J20" s="454">
        <v>1370</v>
      </c>
      <c r="K20" s="454">
        <v>68508.274000000005</v>
      </c>
    </row>
    <row r="21" spans="1:11" ht="44.25" customHeight="1" x14ac:dyDescent="0.2">
      <c r="A21" s="461" t="s">
        <v>1316</v>
      </c>
      <c r="B21" s="454">
        <v>264697</v>
      </c>
      <c r="C21" s="454">
        <v>26800.401000000002</v>
      </c>
      <c r="D21" s="454">
        <v>25964</v>
      </c>
      <c r="E21" s="454">
        <v>2160.366</v>
      </c>
      <c r="F21" s="454">
        <v>0</v>
      </c>
      <c r="G21" s="454">
        <v>0</v>
      </c>
      <c r="H21" s="454">
        <v>1</v>
      </c>
      <c r="I21" s="454">
        <v>0.51513354</v>
      </c>
      <c r="J21" s="454">
        <v>290662</v>
      </c>
      <c r="K21" s="454">
        <v>28961.28213354</v>
      </c>
    </row>
    <row r="22" spans="1:11" ht="44.25" customHeight="1" x14ac:dyDescent="0.2">
      <c r="A22" s="461" t="s">
        <v>1317</v>
      </c>
      <c r="B22" s="454">
        <v>1105</v>
      </c>
      <c r="C22" s="454">
        <v>1534.585</v>
      </c>
      <c r="D22" s="454">
        <v>66</v>
      </c>
      <c r="E22" s="454">
        <v>45.298000000000002</v>
      </c>
      <c r="F22" s="454">
        <v>0</v>
      </c>
      <c r="G22" s="454">
        <v>0</v>
      </c>
      <c r="H22" s="454">
        <v>73</v>
      </c>
      <c r="I22" s="454">
        <v>40333.409</v>
      </c>
      <c r="J22" s="454">
        <v>1244</v>
      </c>
      <c r="K22" s="454">
        <v>41913.292000000001</v>
      </c>
    </row>
    <row r="23" spans="1:11" ht="44.25" customHeight="1" thickBot="1" x14ac:dyDescent="0.25">
      <c r="A23" s="633" t="s">
        <v>1318</v>
      </c>
      <c r="B23" s="526">
        <v>49566</v>
      </c>
      <c r="C23" s="526">
        <v>172577.15792957001</v>
      </c>
      <c r="D23" s="526">
        <v>6161</v>
      </c>
      <c r="E23" s="526">
        <v>15947.545953999999</v>
      </c>
      <c r="F23" s="526">
        <v>2205</v>
      </c>
      <c r="G23" s="526">
        <v>16920.089</v>
      </c>
      <c r="H23" s="526">
        <v>8232</v>
      </c>
      <c r="I23" s="526">
        <v>1571202.3843987661</v>
      </c>
      <c r="J23" s="526">
        <v>66164</v>
      </c>
      <c r="K23" s="526">
        <v>1776647.1772823359</v>
      </c>
    </row>
    <row r="24" spans="1:11" ht="44.25" customHeight="1" thickTop="1" thickBot="1" x14ac:dyDescent="0.25">
      <c r="A24" s="631" t="s">
        <v>287</v>
      </c>
      <c r="B24" s="632">
        <v>5811414</v>
      </c>
      <c r="C24" s="632">
        <v>1989704.65441025</v>
      </c>
      <c r="D24" s="632">
        <v>1399593</v>
      </c>
      <c r="E24" s="632">
        <v>155016.47621912</v>
      </c>
      <c r="F24" s="632">
        <v>3924</v>
      </c>
      <c r="G24" s="632">
        <v>25560.195566530001</v>
      </c>
      <c r="H24" s="632">
        <v>349471</v>
      </c>
      <c r="I24" s="632">
        <v>10945732.745466646</v>
      </c>
      <c r="J24" s="632">
        <v>7564402</v>
      </c>
      <c r="K24" s="632">
        <v>13116014.071662547</v>
      </c>
    </row>
    <row r="25" spans="1:11" ht="15" thickTop="1" x14ac:dyDescent="0.2">
      <c r="A25" s="1040" t="s">
        <v>1386</v>
      </c>
      <c r="B25" s="1040"/>
      <c r="C25" s="1040"/>
      <c r="D25" s="1040"/>
      <c r="E25" s="1040"/>
      <c r="F25" s="1040"/>
      <c r="G25" s="1040"/>
      <c r="H25" s="1040"/>
      <c r="I25" s="1040"/>
      <c r="J25" s="1040"/>
      <c r="K25" s="1040"/>
    </row>
    <row r="26" spans="1:11" x14ac:dyDescent="0.2">
      <c r="A26" s="859" t="s">
        <v>707</v>
      </c>
      <c r="B26" s="860"/>
      <c r="C26" s="860"/>
      <c r="D26" s="860"/>
      <c r="E26" s="860"/>
      <c r="F26" s="860"/>
      <c r="G26" s="860"/>
      <c r="H26" s="861"/>
      <c r="I26" s="861"/>
      <c r="J26" s="861"/>
      <c r="K26" s="861"/>
    </row>
    <row r="27" spans="1:11" x14ac:dyDescent="0.2">
      <c r="A27" s="236" t="s">
        <v>1671</v>
      </c>
      <c r="B27" s="236"/>
      <c r="C27" s="236"/>
      <c r="D27" s="236"/>
      <c r="E27" s="236"/>
      <c r="F27" s="236"/>
      <c r="G27" s="236"/>
      <c r="H27" s="861"/>
      <c r="I27" s="861"/>
      <c r="J27" s="861"/>
      <c r="K27" s="861"/>
    </row>
    <row r="28" spans="1:11" x14ac:dyDescent="0.2">
      <c r="A28" s="1150" t="s">
        <v>1685</v>
      </c>
      <c r="B28" s="1150"/>
      <c r="C28" s="1150"/>
      <c r="D28" s="1150"/>
      <c r="E28" s="1150"/>
      <c r="F28" s="1150"/>
      <c r="G28" s="1150"/>
      <c r="H28" s="1150"/>
      <c r="I28" s="1150"/>
      <c r="J28" s="1150"/>
      <c r="K28" s="1150"/>
    </row>
    <row r="29" spans="1:11" x14ac:dyDescent="0.2">
      <c r="A29" s="236"/>
      <c r="B29" s="236"/>
      <c r="C29" s="236"/>
      <c r="D29" s="236"/>
      <c r="E29" s="236"/>
      <c r="F29" s="236"/>
      <c r="G29" s="236"/>
      <c r="H29" s="236"/>
      <c r="I29" s="236"/>
      <c r="J29" s="236"/>
      <c r="K29" s="236"/>
    </row>
    <row r="30" spans="1:11" x14ac:dyDescent="0.2">
      <c r="A30" s="236"/>
      <c r="B30" s="236"/>
      <c r="C30" s="236"/>
      <c r="D30" s="236"/>
      <c r="E30" s="236"/>
      <c r="F30" s="236"/>
      <c r="G30" s="236"/>
      <c r="H30" s="236"/>
      <c r="I30" s="236"/>
      <c r="J30" s="236"/>
      <c r="K30" s="236"/>
    </row>
    <row r="31" spans="1:11" x14ac:dyDescent="0.2">
      <c r="A31" s="236"/>
      <c r="B31" s="236"/>
      <c r="C31" s="236"/>
      <c r="D31" s="236"/>
      <c r="E31" s="236"/>
      <c r="F31" s="236"/>
      <c r="G31" s="236"/>
      <c r="H31" s="236"/>
      <c r="I31" s="236"/>
      <c r="J31" s="236"/>
      <c r="K31" s="236"/>
    </row>
  </sheetData>
  <mergeCells count="12">
    <mergeCell ref="A28:K28"/>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pageSetUpPr fitToPage="1"/>
  </sheetPr>
  <dimension ref="A1:L44"/>
  <sheetViews>
    <sheetView zoomScale="85" zoomScaleNormal="85" zoomScaleSheetLayoutView="70" workbookViewId="0">
      <selection activeCell="E11" sqref="E11"/>
    </sheetView>
  </sheetViews>
  <sheetFormatPr defaultColWidth="9" defaultRowHeight="15" x14ac:dyDescent="0.25"/>
  <cols>
    <col min="1" max="1" width="49.125" style="227" customWidth="1"/>
    <col min="2" max="11" width="14" style="468" customWidth="1"/>
    <col min="12" max="16384" width="9" style="227"/>
  </cols>
  <sheetData>
    <row r="1" spans="1:11" ht="20.25" x14ac:dyDescent="0.3">
      <c r="A1" s="1238" t="s">
        <v>1364</v>
      </c>
      <c r="B1" s="1238"/>
      <c r="C1" s="1238"/>
      <c r="D1" s="1238"/>
      <c r="E1" s="1238"/>
      <c r="F1" s="1238"/>
      <c r="G1" s="1238"/>
      <c r="H1" s="1238"/>
      <c r="I1" s="1238"/>
      <c r="J1" s="1238"/>
      <c r="K1" s="1238"/>
    </row>
    <row r="2" spans="1:11" ht="15.75" x14ac:dyDescent="0.25">
      <c r="A2" s="1239" t="s">
        <v>305</v>
      </c>
      <c r="B2" s="1239"/>
      <c r="C2" s="1239"/>
      <c r="D2" s="1239"/>
      <c r="E2" s="1239"/>
      <c r="F2" s="1239"/>
      <c r="G2" s="1239"/>
      <c r="H2" s="1239"/>
      <c r="I2" s="1239"/>
      <c r="J2" s="1239"/>
      <c r="K2" s="1239"/>
    </row>
    <row r="3" spans="1:11" ht="16.5" x14ac:dyDescent="0.25">
      <c r="A3" s="1020" t="s">
        <v>1642</v>
      </c>
      <c r="B3" s="1020"/>
      <c r="C3" s="1020"/>
      <c r="D3" s="1020"/>
      <c r="E3" s="1020"/>
      <c r="F3" s="1020"/>
      <c r="G3" s="1020"/>
      <c r="H3" s="1020"/>
      <c r="I3" s="1020"/>
      <c r="J3" s="1020"/>
      <c r="K3" s="1020"/>
    </row>
    <row r="4" spans="1:11" ht="15.75" thickBot="1" x14ac:dyDescent="0.3">
      <c r="A4" s="1240" t="s">
        <v>911</v>
      </c>
      <c r="B4" s="1240"/>
      <c r="C4" s="1240"/>
      <c r="D4" s="1240"/>
      <c r="E4" s="1240"/>
      <c r="F4" s="1240"/>
      <c r="G4" s="1240"/>
      <c r="H4" s="1240"/>
      <c r="I4" s="1240"/>
      <c r="J4" s="1240"/>
      <c r="K4" s="1240"/>
    </row>
    <row r="5" spans="1:11" ht="15.75" hidden="1" thickBot="1" x14ac:dyDescent="0.3">
      <c r="A5" s="1241" t="s">
        <v>1340</v>
      </c>
      <c r="B5" s="1204" t="e">
        <v>#REF!</v>
      </c>
      <c r="C5" s="1204"/>
      <c r="D5" s="1204"/>
      <c r="E5" s="1204"/>
      <c r="F5" s="1204"/>
      <c r="G5" s="1204"/>
      <c r="H5" s="1204"/>
      <c r="I5" s="1204"/>
      <c r="J5" s="1204"/>
      <c r="K5" s="1204"/>
    </row>
    <row r="6" spans="1:11" ht="15.75" thickBot="1" x14ac:dyDescent="0.3">
      <c r="A6" s="1242"/>
      <c r="B6" s="1237" t="s">
        <v>1176</v>
      </c>
      <c r="C6" s="1237"/>
      <c r="D6" s="1236" t="s">
        <v>1177</v>
      </c>
      <c r="E6" s="1244"/>
      <c r="F6" s="1236" t="s">
        <v>1341</v>
      </c>
      <c r="G6" s="1244"/>
      <c r="H6" s="1237" t="s">
        <v>1342</v>
      </c>
      <c r="I6" s="1237"/>
      <c r="J6" s="1236" t="s">
        <v>287</v>
      </c>
      <c r="K6" s="1237"/>
    </row>
    <row r="7" spans="1:11" ht="37.5" customHeight="1" thickBot="1" x14ac:dyDescent="0.3">
      <c r="A7" s="1243"/>
      <c r="B7" s="463" t="s">
        <v>1014</v>
      </c>
      <c r="C7" s="464" t="s">
        <v>106</v>
      </c>
      <c r="D7" s="465" t="s">
        <v>1014</v>
      </c>
      <c r="E7" s="464" t="s">
        <v>106</v>
      </c>
      <c r="F7" s="465" t="s">
        <v>1014</v>
      </c>
      <c r="G7" s="464" t="s">
        <v>106</v>
      </c>
      <c r="H7" s="465" t="s">
        <v>1014</v>
      </c>
      <c r="I7" s="464" t="s">
        <v>106</v>
      </c>
      <c r="J7" s="466" t="s">
        <v>1014</v>
      </c>
      <c r="K7" s="464" t="s">
        <v>106</v>
      </c>
    </row>
    <row r="8" spans="1:11" x14ac:dyDescent="0.25">
      <c r="A8" s="467"/>
    </row>
    <row r="9" spans="1:11" s="458" customFormat="1" ht="66.75" customHeight="1" x14ac:dyDescent="0.2">
      <c r="A9" s="601" t="s">
        <v>1343</v>
      </c>
      <c r="B9" s="602">
        <v>902</v>
      </c>
      <c r="C9" s="602">
        <v>41047.06673893</v>
      </c>
      <c r="D9" s="602">
        <v>26</v>
      </c>
      <c r="E9" s="602">
        <v>1609.18</v>
      </c>
      <c r="F9" s="602">
        <v>10</v>
      </c>
      <c r="G9" s="602">
        <v>622.23599999999999</v>
      </c>
      <c r="H9" s="602">
        <v>8639</v>
      </c>
      <c r="I9" s="602">
        <v>1035572.593333046</v>
      </c>
      <c r="J9" s="602">
        <v>9577</v>
      </c>
      <c r="K9" s="603">
        <v>1078851.076071976</v>
      </c>
    </row>
    <row r="10" spans="1:11" ht="66.75" customHeight="1" x14ac:dyDescent="0.25">
      <c r="A10" s="604" t="s">
        <v>1344</v>
      </c>
      <c r="B10" s="605">
        <v>508</v>
      </c>
      <c r="C10" s="605">
        <v>24124.071</v>
      </c>
      <c r="D10" s="605">
        <v>13</v>
      </c>
      <c r="E10" s="605">
        <v>1383.2139999999999</v>
      </c>
      <c r="F10" s="605">
        <v>7</v>
      </c>
      <c r="G10" s="605">
        <v>122.236</v>
      </c>
      <c r="H10" s="605">
        <v>4370</v>
      </c>
      <c r="I10" s="605">
        <v>715527.67710299999</v>
      </c>
      <c r="J10" s="605">
        <v>4898</v>
      </c>
      <c r="K10" s="606">
        <v>741157.19810300006</v>
      </c>
    </row>
    <row r="11" spans="1:11" ht="66.75" customHeight="1" x14ac:dyDescent="0.25">
      <c r="A11" s="604" t="s">
        <v>1345</v>
      </c>
      <c r="B11" s="605">
        <v>394</v>
      </c>
      <c r="C11" s="605">
        <v>16922.99573893</v>
      </c>
      <c r="D11" s="605">
        <v>13</v>
      </c>
      <c r="E11" s="605">
        <v>225.96600000000001</v>
      </c>
      <c r="F11" s="605">
        <v>3</v>
      </c>
      <c r="G11" s="605">
        <v>500</v>
      </c>
      <c r="H11" s="605">
        <v>4269</v>
      </c>
      <c r="I11" s="605">
        <v>320044.91623004602</v>
      </c>
      <c r="J11" s="605">
        <v>4679</v>
      </c>
      <c r="K11" s="606">
        <v>337693.87796897604</v>
      </c>
    </row>
    <row r="12" spans="1:11" s="458" customFormat="1" ht="66.75" customHeight="1" x14ac:dyDescent="0.2">
      <c r="A12" s="601" t="s">
        <v>1346</v>
      </c>
      <c r="B12" s="602">
        <v>675</v>
      </c>
      <c r="C12" s="602">
        <v>12525.074282850001</v>
      </c>
      <c r="D12" s="602">
        <v>103</v>
      </c>
      <c r="E12" s="602">
        <v>785.13705010000001</v>
      </c>
      <c r="F12" s="602">
        <v>2</v>
      </c>
      <c r="G12" s="602">
        <v>27.018000000000001</v>
      </c>
      <c r="H12" s="602">
        <v>7377</v>
      </c>
      <c r="I12" s="602">
        <v>615286.82430255006</v>
      </c>
      <c r="J12" s="602">
        <v>8157</v>
      </c>
      <c r="K12" s="603">
        <v>628624.05363550014</v>
      </c>
    </row>
    <row r="13" spans="1:11" s="458" customFormat="1" ht="66.75" customHeight="1" x14ac:dyDescent="0.2">
      <c r="A13" s="601" t="s">
        <v>1347</v>
      </c>
      <c r="B13" s="602">
        <v>42248</v>
      </c>
      <c r="C13" s="602">
        <v>43873.125</v>
      </c>
      <c r="D13" s="602">
        <v>3183</v>
      </c>
      <c r="E13" s="602">
        <v>3513.3919999999998</v>
      </c>
      <c r="F13" s="602">
        <v>4</v>
      </c>
      <c r="G13" s="602">
        <v>15.55</v>
      </c>
      <c r="H13" s="602">
        <v>7898</v>
      </c>
      <c r="I13" s="602">
        <v>27743.424999999999</v>
      </c>
      <c r="J13" s="602">
        <v>53333</v>
      </c>
      <c r="K13" s="603">
        <v>75145.491999999998</v>
      </c>
    </row>
    <row r="14" spans="1:11" s="458" customFormat="1" ht="66.75" customHeight="1" x14ac:dyDescent="0.2">
      <c r="A14" s="601" t="s">
        <v>1348</v>
      </c>
      <c r="B14" s="602">
        <v>4475427</v>
      </c>
      <c r="C14" s="602">
        <v>753618.07599551999</v>
      </c>
      <c r="D14" s="602">
        <v>1222918</v>
      </c>
      <c r="E14" s="602">
        <v>38743.986157630003</v>
      </c>
      <c r="F14" s="602">
        <v>413</v>
      </c>
      <c r="G14" s="602">
        <v>2754.4174632999998</v>
      </c>
      <c r="H14" s="602">
        <v>216156</v>
      </c>
      <c r="I14" s="602">
        <v>4952771.2940498497</v>
      </c>
      <c r="J14" s="602">
        <v>5914914</v>
      </c>
      <c r="K14" s="603">
        <v>5747887.7736662989</v>
      </c>
    </row>
    <row r="15" spans="1:11" ht="66.75" customHeight="1" x14ac:dyDescent="0.25">
      <c r="A15" s="604" t="s">
        <v>1349</v>
      </c>
      <c r="B15" s="606">
        <v>3249891</v>
      </c>
      <c r="C15" s="606">
        <v>211639.76374676</v>
      </c>
      <c r="D15" s="606">
        <v>1137436</v>
      </c>
      <c r="E15" s="606">
        <v>15235.85694363</v>
      </c>
      <c r="F15" s="606">
        <v>76</v>
      </c>
      <c r="G15" s="605">
        <v>65.473877610000002</v>
      </c>
      <c r="H15" s="605">
        <v>45179</v>
      </c>
      <c r="I15" s="605">
        <v>253986.48283612001</v>
      </c>
      <c r="J15" s="605">
        <v>4432582</v>
      </c>
      <c r="K15" s="606">
        <v>480927.57740412001</v>
      </c>
    </row>
    <row r="16" spans="1:11" ht="66.75" customHeight="1" x14ac:dyDescent="0.25">
      <c r="A16" s="607" t="s">
        <v>1350</v>
      </c>
      <c r="B16" s="606">
        <v>0</v>
      </c>
      <c r="C16" s="606">
        <v>0</v>
      </c>
      <c r="D16" s="606">
        <v>0</v>
      </c>
      <c r="E16" s="606">
        <v>0</v>
      </c>
      <c r="F16" s="606">
        <v>0</v>
      </c>
      <c r="G16" s="605">
        <v>0</v>
      </c>
      <c r="H16" s="605">
        <v>0</v>
      </c>
      <c r="I16" s="605">
        <v>0</v>
      </c>
      <c r="J16" s="605">
        <v>0</v>
      </c>
      <c r="K16" s="606">
        <v>0</v>
      </c>
    </row>
    <row r="17" spans="1:11" ht="66.75" customHeight="1" x14ac:dyDescent="0.25">
      <c r="A17" s="607" t="s">
        <v>1366</v>
      </c>
      <c r="B17" s="606">
        <v>63</v>
      </c>
      <c r="C17" s="606">
        <v>272.26400000000001</v>
      </c>
      <c r="D17" s="606">
        <v>76</v>
      </c>
      <c r="E17" s="606">
        <v>43.951000000000001</v>
      </c>
      <c r="F17" s="606">
        <v>0</v>
      </c>
      <c r="G17" s="605">
        <v>0</v>
      </c>
      <c r="H17" s="605">
        <v>497</v>
      </c>
      <c r="I17" s="605">
        <v>12326.30613354</v>
      </c>
      <c r="J17" s="605">
        <v>636</v>
      </c>
      <c r="K17" s="606">
        <v>12642.521133539998</v>
      </c>
    </row>
    <row r="18" spans="1:11" ht="66.75" customHeight="1" x14ac:dyDescent="0.25">
      <c r="A18" s="604" t="s">
        <v>1351</v>
      </c>
      <c r="B18" s="605">
        <v>1225411</v>
      </c>
      <c r="C18" s="605">
        <v>540705.34424876003</v>
      </c>
      <c r="D18" s="605">
        <v>85406</v>
      </c>
      <c r="E18" s="605">
        <v>23464.178214</v>
      </c>
      <c r="F18" s="605">
        <v>337</v>
      </c>
      <c r="G18" s="605">
        <v>2688.94358569</v>
      </c>
      <c r="H18" s="605">
        <v>170227</v>
      </c>
      <c r="I18" s="605">
        <v>3765468.9442712301</v>
      </c>
      <c r="J18" s="605">
        <v>1481381</v>
      </c>
      <c r="K18" s="606">
        <v>4332327.4103196803</v>
      </c>
    </row>
    <row r="19" spans="1:11" ht="66.75" customHeight="1" x14ac:dyDescent="0.25">
      <c r="A19" s="604" t="s">
        <v>1352</v>
      </c>
      <c r="B19" s="605">
        <v>62</v>
      </c>
      <c r="C19" s="605">
        <v>1000.704</v>
      </c>
      <c r="D19" s="605">
        <v>0</v>
      </c>
      <c r="E19" s="605">
        <v>0</v>
      </c>
      <c r="F19" s="605">
        <v>0</v>
      </c>
      <c r="G19" s="605">
        <v>0</v>
      </c>
      <c r="H19" s="605">
        <v>253</v>
      </c>
      <c r="I19" s="605">
        <v>920989.56080895988</v>
      </c>
      <c r="J19" s="605">
        <v>315</v>
      </c>
      <c r="K19" s="606">
        <v>921990.26480895991</v>
      </c>
    </row>
    <row r="20" spans="1:11" s="458" customFormat="1" ht="66.75" customHeight="1" x14ac:dyDescent="0.2">
      <c r="A20" s="601" t="s">
        <v>1353</v>
      </c>
      <c r="B20" s="602">
        <v>1292162</v>
      </c>
      <c r="C20" s="602">
        <v>1138641.3123929501</v>
      </c>
      <c r="D20" s="602">
        <v>173363</v>
      </c>
      <c r="E20" s="602">
        <v>110364.78101139001</v>
      </c>
      <c r="F20" s="602">
        <v>3495</v>
      </c>
      <c r="G20" s="602">
        <v>22140.974103230001</v>
      </c>
      <c r="H20" s="602">
        <v>109401</v>
      </c>
      <c r="I20" s="602">
        <v>4314358.6087811999</v>
      </c>
      <c r="J20" s="602">
        <v>1578421</v>
      </c>
      <c r="K20" s="603">
        <v>5585505.6762887696</v>
      </c>
    </row>
    <row r="21" spans="1:11" ht="66.75" customHeight="1" x14ac:dyDescent="0.25">
      <c r="A21" s="607" t="s">
        <v>1354</v>
      </c>
      <c r="B21" s="605">
        <v>293</v>
      </c>
      <c r="C21" s="605">
        <v>3217.3090000000002</v>
      </c>
      <c r="D21" s="605">
        <v>8</v>
      </c>
      <c r="E21" s="605">
        <v>32.768000000000001</v>
      </c>
      <c r="F21" s="605">
        <v>5</v>
      </c>
      <c r="G21" s="605">
        <v>0</v>
      </c>
      <c r="H21" s="605">
        <v>19840</v>
      </c>
      <c r="I21" s="605">
        <v>437338.67793121998</v>
      </c>
      <c r="J21" s="605">
        <v>20146</v>
      </c>
      <c r="K21" s="606">
        <v>440588.75493121997</v>
      </c>
    </row>
    <row r="22" spans="1:11" ht="66.75" customHeight="1" x14ac:dyDescent="0.25">
      <c r="A22" s="604" t="s">
        <v>1355</v>
      </c>
      <c r="B22" s="605">
        <v>584</v>
      </c>
      <c r="C22" s="605">
        <v>1175.8993097299999</v>
      </c>
      <c r="D22" s="605">
        <v>35</v>
      </c>
      <c r="E22" s="605">
        <v>72.02</v>
      </c>
      <c r="F22" s="605">
        <v>8</v>
      </c>
      <c r="G22" s="605">
        <v>10.656000000000001</v>
      </c>
      <c r="H22" s="605">
        <v>2158</v>
      </c>
      <c r="I22" s="605">
        <v>89019.737588999997</v>
      </c>
      <c r="J22" s="605">
        <v>2785</v>
      </c>
      <c r="K22" s="606">
        <v>90278.312898730001</v>
      </c>
    </row>
    <row r="23" spans="1:11" ht="66.75" customHeight="1" x14ac:dyDescent="0.25">
      <c r="A23" s="607" t="s">
        <v>1356</v>
      </c>
      <c r="B23" s="605">
        <v>5</v>
      </c>
      <c r="C23" s="605">
        <v>66.432114999999996</v>
      </c>
      <c r="D23" s="605">
        <v>0</v>
      </c>
      <c r="E23" s="605">
        <v>0</v>
      </c>
      <c r="F23" s="605">
        <v>0</v>
      </c>
      <c r="G23" s="605">
        <v>0</v>
      </c>
      <c r="H23" s="605">
        <v>47</v>
      </c>
      <c r="I23" s="605">
        <v>684.50302089999991</v>
      </c>
      <c r="J23" s="605">
        <v>52</v>
      </c>
      <c r="K23" s="606">
        <v>750.93513589999986</v>
      </c>
    </row>
    <row r="24" spans="1:11" ht="66.75" customHeight="1" x14ac:dyDescent="0.25">
      <c r="A24" s="607" t="s">
        <v>1357</v>
      </c>
      <c r="B24" s="605">
        <v>234</v>
      </c>
      <c r="C24" s="605">
        <v>1176.93408858</v>
      </c>
      <c r="D24" s="605">
        <v>569</v>
      </c>
      <c r="E24" s="605">
        <v>422.88200000000001</v>
      </c>
      <c r="F24" s="605">
        <v>2</v>
      </c>
      <c r="G24" s="605">
        <v>9.7970654599999989</v>
      </c>
      <c r="H24" s="605">
        <v>211</v>
      </c>
      <c r="I24" s="605">
        <v>3187.069</v>
      </c>
      <c r="J24" s="605">
        <v>1016</v>
      </c>
      <c r="K24" s="606">
        <v>4796.6821540399997</v>
      </c>
    </row>
    <row r="25" spans="1:11" ht="66.75" customHeight="1" x14ac:dyDescent="0.25">
      <c r="A25" s="607" t="s">
        <v>1358</v>
      </c>
      <c r="B25" s="605">
        <v>55</v>
      </c>
      <c r="C25" s="605">
        <v>937.03261139999995</v>
      </c>
      <c r="D25" s="605">
        <v>0</v>
      </c>
      <c r="E25" s="605">
        <v>0</v>
      </c>
      <c r="F25" s="605">
        <v>1</v>
      </c>
      <c r="G25" s="605">
        <v>26.753944220000001</v>
      </c>
      <c r="H25" s="605">
        <v>140</v>
      </c>
      <c r="I25" s="605">
        <v>3960.9387620000002</v>
      </c>
      <c r="J25" s="605">
        <v>196</v>
      </c>
      <c r="K25" s="606">
        <v>4924.7253176200002</v>
      </c>
    </row>
    <row r="26" spans="1:11" ht="66.75" customHeight="1" x14ac:dyDescent="0.25">
      <c r="A26" s="604" t="s">
        <v>1359</v>
      </c>
      <c r="B26" s="605">
        <v>335586</v>
      </c>
      <c r="C26" s="605">
        <v>166561.61383466001</v>
      </c>
      <c r="D26" s="605">
        <v>55682</v>
      </c>
      <c r="E26" s="605">
        <v>17629.213</v>
      </c>
      <c r="F26" s="605">
        <v>618</v>
      </c>
      <c r="G26" s="605">
        <v>1407.9870000000001</v>
      </c>
      <c r="H26" s="605">
        <v>33143</v>
      </c>
      <c r="I26" s="605">
        <v>123188.955</v>
      </c>
      <c r="J26" s="605">
        <v>425029</v>
      </c>
      <c r="K26" s="606">
        <v>308787.76883466</v>
      </c>
    </row>
    <row r="27" spans="1:11" ht="66.75" customHeight="1" x14ac:dyDescent="0.25">
      <c r="A27" s="604" t="s">
        <v>1360</v>
      </c>
      <c r="B27" s="605">
        <v>848166</v>
      </c>
      <c r="C27" s="605">
        <v>544617.87868257996</v>
      </c>
      <c r="D27" s="605">
        <v>98736</v>
      </c>
      <c r="E27" s="605">
        <v>51033.002829390003</v>
      </c>
      <c r="F27" s="605">
        <v>381</v>
      </c>
      <c r="G27" s="605">
        <v>1426.55609355</v>
      </c>
      <c r="H27" s="605">
        <v>50539</v>
      </c>
      <c r="I27" s="605">
        <v>3389989.00292608</v>
      </c>
      <c r="J27" s="605">
        <v>997822</v>
      </c>
      <c r="K27" s="606">
        <v>3987066.4405315998</v>
      </c>
    </row>
    <row r="28" spans="1:11" ht="66.75" customHeight="1" x14ac:dyDescent="0.25">
      <c r="A28" s="604" t="s">
        <v>1361</v>
      </c>
      <c r="B28" s="605">
        <v>100543</v>
      </c>
      <c r="C28" s="605">
        <v>396484.724751</v>
      </c>
      <c r="D28" s="605">
        <v>18119</v>
      </c>
      <c r="E28" s="605">
        <v>40343.073182</v>
      </c>
      <c r="F28" s="605">
        <v>2480</v>
      </c>
      <c r="G28" s="605">
        <v>19259.223999999998</v>
      </c>
      <c r="H28" s="605">
        <v>1555</v>
      </c>
      <c r="I28" s="605">
        <v>182102.23455200001</v>
      </c>
      <c r="J28" s="605">
        <v>122697</v>
      </c>
      <c r="K28" s="606">
        <v>638189.25648500002</v>
      </c>
    </row>
    <row r="29" spans="1:11" ht="66.75" customHeight="1" x14ac:dyDescent="0.25">
      <c r="A29" s="604" t="s">
        <v>1362</v>
      </c>
      <c r="B29" s="605">
        <v>6670</v>
      </c>
      <c r="C29" s="605">
        <v>24375.401999999998</v>
      </c>
      <c r="D29" s="605">
        <v>213</v>
      </c>
      <c r="E29" s="605">
        <v>827.90300000000002</v>
      </c>
      <c r="F29" s="605">
        <v>0</v>
      </c>
      <c r="G29" s="605">
        <v>0</v>
      </c>
      <c r="H29" s="605">
        <v>1409</v>
      </c>
      <c r="I29" s="605">
        <v>6400.8320000000003</v>
      </c>
      <c r="J29" s="605">
        <v>8292</v>
      </c>
      <c r="K29" s="606">
        <v>31604.136999999999</v>
      </c>
    </row>
    <row r="30" spans="1:11" ht="66.75" customHeight="1" x14ac:dyDescent="0.25">
      <c r="A30" s="608" t="s">
        <v>1363</v>
      </c>
      <c r="B30" s="605">
        <v>26</v>
      </c>
      <c r="C30" s="605">
        <v>28.085999999999999</v>
      </c>
      <c r="D30" s="605">
        <v>1</v>
      </c>
      <c r="E30" s="605">
        <v>3.919</v>
      </c>
      <c r="F30" s="605">
        <v>0</v>
      </c>
      <c r="G30" s="605">
        <v>0</v>
      </c>
      <c r="H30" s="605">
        <v>359</v>
      </c>
      <c r="I30" s="605">
        <v>78486.657999999996</v>
      </c>
      <c r="J30" s="605">
        <v>386</v>
      </c>
      <c r="K30" s="606">
        <v>78518.662999999986</v>
      </c>
    </row>
    <row r="31" spans="1:11" ht="0.75" customHeight="1" x14ac:dyDescent="0.25">
      <c r="A31" s="609"/>
      <c r="B31" s="610"/>
      <c r="C31" s="610"/>
      <c r="D31" s="610"/>
      <c r="E31" s="611"/>
      <c r="F31" s="612"/>
      <c r="G31" s="610"/>
      <c r="H31" s="612"/>
      <c r="I31" s="610"/>
      <c r="J31" s="610"/>
      <c r="K31" s="610"/>
    </row>
    <row r="32" spans="1:11" ht="15.75" thickBot="1" x14ac:dyDescent="0.3">
      <c r="A32" s="613"/>
      <c r="B32" s="610"/>
      <c r="C32" s="610"/>
      <c r="D32" s="610"/>
      <c r="E32" s="611"/>
      <c r="F32" s="612"/>
      <c r="G32" s="610"/>
      <c r="H32" s="612"/>
      <c r="I32" s="610"/>
      <c r="J32" s="610"/>
      <c r="K32" s="614"/>
    </row>
    <row r="33" spans="1:12" ht="16.5" thickTop="1" thickBot="1" x14ac:dyDescent="0.3">
      <c r="A33" s="493" t="s">
        <v>287</v>
      </c>
      <c r="B33" s="615">
        <v>5811414</v>
      </c>
      <c r="C33" s="615">
        <v>1989704.65441025</v>
      </c>
      <c r="D33" s="615">
        <v>1399593</v>
      </c>
      <c r="E33" s="615">
        <v>155016.47621912</v>
      </c>
      <c r="F33" s="615">
        <v>3924</v>
      </c>
      <c r="G33" s="615">
        <v>25560.195566530001</v>
      </c>
      <c r="H33" s="615">
        <v>349471</v>
      </c>
      <c r="I33" s="615">
        <v>10945732.745466646</v>
      </c>
      <c r="J33" s="615">
        <v>7564402</v>
      </c>
      <c r="K33" s="615">
        <v>13116014.071662545</v>
      </c>
      <c r="L33" s="467"/>
    </row>
    <row r="34" spans="1:12" ht="15.75" thickTop="1" x14ac:dyDescent="0.25">
      <c r="A34" s="1235" t="s">
        <v>1386</v>
      </c>
      <c r="B34" s="1235"/>
      <c r="C34" s="1235"/>
      <c r="D34" s="1235"/>
      <c r="E34" s="1235"/>
      <c r="F34" s="1235"/>
      <c r="G34" s="1235"/>
      <c r="H34" s="1235"/>
      <c r="I34" s="1235"/>
      <c r="J34" s="1235"/>
      <c r="K34" s="1235"/>
    </row>
    <row r="35" spans="1:12" x14ac:dyDescent="0.25">
      <c r="A35" s="863" t="s">
        <v>707</v>
      </c>
      <c r="B35" s="864"/>
      <c r="C35" s="864"/>
      <c r="D35" s="864"/>
      <c r="E35" s="864"/>
      <c r="F35" s="864"/>
      <c r="G35" s="864"/>
      <c r="H35" s="865"/>
      <c r="I35" s="865"/>
      <c r="J35" s="865"/>
      <c r="K35" s="865"/>
    </row>
    <row r="36" spans="1:12" x14ac:dyDescent="0.25">
      <c r="A36" s="715" t="s">
        <v>1671</v>
      </c>
      <c r="B36" s="715"/>
      <c r="C36" s="715"/>
      <c r="D36" s="715"/>
      <c r="E36" s="715"/>
      <c r="F36" s="715"/>
      <c r="G36" s="715"/>
      <c r="H36" s="865"/>
      <c r="I36" s="865"/>
      <c r="J36" s="865"/>
      <c r="K36" s="865"/>
    </row>
    <row r="37" spans="1:12" x14ac:dyDescent="0.25">
      <c r="A37" s="1135" t="s">
        <v>1685</v>
      </c>
      <c r="B37" s="1135"/>
      <c r="C37" s="1135"/>
      <c r="D37" s="1135"/>
      <c r="E37" s="1135"/>
      <c r="F37" s="1135"/>
      <c r="G37" s="1135"/>
      <c r="H37" s="1135"/>
      <c r="I37" s="1135"/>
      <c r="J37" s="1135"/>
      <c r="K37" s="1135"/>
    </row>
    <row r="38" spans="1:12" x14ac:dyDescent="0.25">
      <c r="A38" s="715"/>
      <c r="B38" s="866"/>
      <c r="C38" s="866"/>
      <c r="D38" s="866"/>
      <c r="E38" s="866"/>
      <c r="F38" s="866"/>
      <c r="G38" s="866"/>
      <c r="H38" s="866"/>
      <c r="I38" s="866"/>
      <c r="J38" s="866"/>
      <c r="K38" s="866"/>
    </row>
    <row r="39" spans="1:12" x14ac:dyDescent="0.25">
      <c r="A39" s="715"/>
      <c r="B39" s="866"/>
      <c r="C39" s="866"/>
      <c r="D39" s="866"/>
      <c r="E39" s="866"/>
      <c r="F39" s="866"/>
      <c r="G39" s="866"/>
      <c r="H39" s="866"/>
      <c r="I39" s="866"/>
      <c r="J39" s="866"/>
      <c r="K39" s="866"/>
    </row>
    <row r="40" spans="1:12" x14ac:dyDescent="0.25">
      <c r="A40" s="715"/>
      <c r="B40" s="866"/>
      <c r="C40" s="866"/>
      <c r="D40" s="866"/>
      <c r="E40" s="866"/>
      <c r="F40" s="866"/>
      <c r="G40" s="866"/>
      <c r="H40" s="866"/>
      <c r="I40" s="866"/>
      <c r="J40" s="866"/>
      <c r="K40" s="866"/>
    </row>
    <row r="41" spans="1:12" x14ac:dyDescent="0.25">
      <c r="A41" s="715"/>
      <c r="B41" s="866"/>
      <c r="C41" s="866"/>
      <c r="D41" s="866"/>
      <c r="E41" s="866"/>
      <c r="F41" s="866"/>
      <c r="G41" s="866"/>
      <c r="H41" s="866"/>
      <c r="I41" s="866"/>
      <c r="J41" s="866"/>
      <c r="K41" s="866"/>
    </row>
    <row r="42" spans="1:12" x14ac:dyDescent="0.25">
      <c r="A42" s="715"/>
      <c r="B42" s="866"/>
      <c r="C42" s="866"/>
      <c r="D42" s="866"/>
      <c r="E42" s="866"/>
      <c r="F42" s="866"/>
      <c r="G42" s="866"/>
      <c r="H42" s="866"/>
      <c r="I42" s="866"/>
      <c r="J42" s="866"/>
      <c r="K42" s="866"/>
    </row>
    <row r="43" spans="1:12" x14ac:dyDescent="0.25">
      <c r="A43" s="715"/>
      <c r="B43" s="866"/>
      <c r="C43" s="866"/>
      <c r="D43" s="866"/>
      <c r="E43" s="866"/>
      <c r="F43" s="866"/>
      <c r="G43" s="866"/>
      <c r="H43" s="866"/>
      <c r="I43" s="866"/>
      <c r="J43" s="866"/>
      <c r="K43" s="866"/>
    </row>
    <row r="44" spans="1:12" x14ac:dyDescent="0.25">
      <c r="A44" s="236"/>
      <c r="B44" s="862"/>
      <c r="C44" s="862"/>
      <c r="D44" s="862"/>
      <c r="E44" s="862"/>
      <c r="F44" s="862"/>
      <c r="G44" s="862"/>
      <c r="H44" s="862"/>
      <c r="I44" s="862"/>
      <c r="J44" s="862"/>
      <c r="K44" s="862"/>
    </row>
  </sheetData>
  <mergeCells count="13">
    <mergeCell ref="A37:K37"/>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42"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G65"/>
  <sheetViews>
    <sheetView zoomScaleNormal="100" zoomScaleSheetLayoutView="100" workbookViewId="0">
      <selection activeCell="G4" sqref="G4:G57"/>
    </sheetView>
  </sheetViews>
  <sheetFormatPr defaultColWidth="9.125" defaultRowHeight="14.25" x14ac:dyDescent="0.2"/>
  <cols>
    <col min="1" max="1" width="62" style="9" customWidth="1"/>
    <col min="2" max="2" width="11.75" style="9" customWidth="1"/>
    <col min="3" max="3" width="11.75" style="9" hidden="1" customWidth="1"/>
    <col min="4" max="7" width="11.75" style="9" customWidth="1"/>
    <col min="8" max="16384" width="9.125" style="9"/>
  </cols>
  <sheetData>
    <row r="1" spans="1:7" ht="18.75" x14ac:dyDescent="0.2">
      <c r="A1" s="1089" t="s">
        <v>506</v>
      </c>
      <c r="B1" s="1089"/>
      <c r="C1" s="1089"/>
      <c r="D1" s="1089"/>
      <c r="E1" s="1089"/>
      <c r="F1" s="1089"/>
      <c r="G1" s="1089"/>
    </row>
    <row r="2" spans="1:7" ht="15" thickBot="1" x14ac:dyDescent="0.25">
      <c r="A2" s="1245" t="s">
        <v>911</v>
      </c>
      <c r="B2" s="1245"/>
      <c r="C2" s="1245"/>
      <c r="D2" s="1245"/>
      <c r="E2" s="1245"/>
      <c r="F2" s="1245"/>
      <c r="G2" s="1245"/>
    </row>
    <row r="3" spans="1:7" ht="15.75" thickTop="1" thickBot="1" x14ac:dyDescent="0.25">
      <c r="A3" s="586" t="s">
        <v>507</v>
      </c>
      <c r="B3" s="803">
        <v>45466</v>
      </c>
      <c r="C3" s="803">
        <v>45831</v>
      </c>
      <c r="D3" s="804">
        <v>45778</v>
      </c>
      <c r="E3" s="804">
        <v>45809</v>
      </c>
      <c r="F3" s="804">
        <v>45839</v>
      </c>
      <c r="G3" s="804">
        <v>45870</v>
      </c>
    </row>
    <row r="4" spans="1:7" ht="17.25" customHeight="1" thickTop="1" x14ac:dyDescent="0.2">
      <c r="A4" s="797" t="s">
        <v>508</v>
      </c>
      <c r="B4" s="801">
        <v>400878.11399999994</v>
      </c>
      <c r="C4" s="801">
        <v>494762.41100000008</v>
      </c>
      <c r="D4" s="801">
        <v>464732.03200000001</v>
      </c>
      <c r="E4" s="801">
        <v>494762.41100000008</v>
      </c>
      <c r="F4" s="801">
        <v>512510.9009999999</v>
      </c>
      <c r="G4" s="801">
        <v>515228.44299999997</v>
      </c>
    </row>
    <row r="5" spans="1:7" ht="17.25" customHeight="1" x14ac:dyDescent="0.2">
      <c r="A5" s="794" t="s">
        <v>509</v>
      </c>
      <c r="B5" s="800">
        <v>4060.6640000000002</v>
      </c>
      <c r="C5" s="800">
        <v>2751.357</v>
      </c>
      <c r="D5" s="800">
        <v>2636.6440000000002</v>
      </c>
      <c r="E5" s="800">
        <v>2751.357</v>
      </c>
      <c r="F5" s="800">
        <v>5325.317</v>
      </c>
      <c r="G5" s="800">
        <v>5623.0129999999999</v>
      </c>
    </row>
    <row r="6" spans="1:7" ht="17.25" customHeight="1" x14ac:dyDescent="0.2">
      <c r="A6" s="794" t="s">
        <v>510</v>
      </c>
      <c r="B6" s="800">
        <v>217193.758</v>
      </c>
      <c r="C6" s="800">
        <v>261385.25300000003</v>
      </c>
      <c r="D6" s="800">
        <v>237278.41</v>
      </c>
      <c r="E6" s="800">
        <v>261385.25300000003</v>
      </c>
      <c r="F6" s="800">
        <v>277072.08499999996</v>
      </c>
      <c r="G6" s="800">
        <v>275593.005</v>
      </c>
    </row>
    <row r="7" spans="1:7" ht="17.25" customHeight="1" x14ac:dyDescent="0.2">
      <c r="A7" s="794" t="s">
        <v>511</v>
      </c>
      <c r="B7" s="800">
        <v>159360.79999999999</v>
      </c>
      <c r="C7" s="800">
        <v>200690.239</v>
      </c>
      <c r="D7" s="800">
        <v>194949.75500000003</v>
      </c>
      <c r="E7" s="800">
        <v>200690.239</v>
      </c>
      <c r="F7" s="800">
        <v>199196.04500000001</v>
      </c>
      <c r="G7" s="800">
        <v>203259.05099999998</v>
      </c>
    </row>
    <row r="8" spans="1:7" ht="17.25" customHeight="1" x14ac:dyDescent="0.2">
      <c r="A8" s="794" t="s">
        <v>512</v>
      </c>
      <c r="B8" s="800">
        <v>884.15599999999995</v>
      </c>
      <c r="C8" s="800">
        <v>874.16600000000005</v>
      </c>
      <c r="D8" s="800">
        <v>824.76900000000012</v>
      </c>
      <c r="E8" s="800">
        <v>874.16600000000005</v>
      </c>
      <c r="F8" s="800">
        <v>788.17</v>
      </c>
      <c r="G8" s="800">
        <v>771.50400000000002</v>
      </c>
    </row>
    <row r="9" spans="1:7" ht="17.25" customHeight="1" x14ac:dyDescent="0.2">
      <c r="A9" s="794" t="s">
        <v>513</v>
      </c>
      <c r="B9" s="800">
        <v>19378.736000000001</v>
      </c>
      <c r="C9" s="800">
        <v>29061.396000000004</v>
      </c>
      <c r="D9" s="800">
        <v>29042.454000000005</v>
      </c>
      <c r="E9" s="800">
        <v>29061.396000000004</v>
      </c>
      <c r="F9" s="800">
        <v>30129.284000000003</v>
      </c>
      <c r="G9" s="800">
        <v>29981.870000000003</v>
      </c>
    </row>
    <row r="10" spans="1:7" ht="17.25" customHeight="1" x14ac:dyDescent="0.2">
      <c r="A10" s="797" t="s">
        <v>514</v>
      </c>
      <c r="B10" s="801">
        <v>89229.245999999999</v>
      </c>
      <c r="C10" s="801">
        <v>88607.521000000008</v>
      </c>
      <c r="D10" s="801">
        <v>77672.606</v>
      </c>
      <c r="E10" s="801">
        <v>88607.521000000008</v>
      </c>
      <c r="F10" s="801">
        <v>74452.718999999997</v>
      </c>
      <c r="G10" s="801">
        <v>70968.931999999972</v>
      </c>
    </row>
    <row r="11" spans="1:7" ht="17.25" customHeight="1" x14ac:dyDescent="0.2">
      <c r="A11" s="794" t="s">
        <v>509</v>
      </c>
      <c r="B11" s="800">
        <v>2058.87</v>
      </c>
      <c r="C11" s="800">
        <v>2454.096</v>
      </c>
      <c r="D11" s="800">
        <v>3456.7629999999999</v>
      </c>
      <c r="E11" s="800">
        <v>2454.096</v>
      </c>
      <c r="F11" s="800">
        <v>3879.335</v>
      </c>
      <c r="G11" s="800">
        <v>2543.6880000000001</v>
      </c>
    </row>
    <row r="12" spans="1:7" ht="17.25" customHeight="1" x14ac:dyDescent="0.2">
      <c r="A12" s="794" t="s">
        <v>510</v>
      </c>
      <c r="B12" s="800">
        <v>39245.040000000001</v>
      </c>
      <c r="C12" s="800">
        <v>33601.985000000001</v>
      </c>
      <c r="D12" s="800">
        <v>20934.027999999998</v>
      </c>
      <c r="E12" s="800">
        <v>33601.985000000001</v>
      </c>
      <c r="F12" s="800">
        <v>18429.522000000004</v>
      </c>
      <c r="G12" s="800">
        <v>17676.090999999997</v>
      </c>
    </row>
    <row r="13" spans="1:7" ht="17.25" customHeight="1" x14ac:dyDescent="0.2">
      <c r="A13" s="794" t="s">
        <v>511</v>
      </c>
      <c r="B13" s="800">
        <v>46587.62799999999</v>
      </c>
      <c r="C13" s="800">
        <v>50845.119000000006</v>
      </c>
      <c r="D13" s="800">
        <v>51948.580999999998</v>
      </c>
      <c r="E13" s="800">
        <v>50845.119000000006</v>
      </c>
      <c r="F13" s="800">
        <v>52135.521999999997</v>
      </c>
      <c r="G13" s="800">
        <v>50541.102999999996</v>
      </c>
    </row>
    <row r="14" spans="1:7" ht="17.25" customHeight="1" x14ac:dyDescent="0.2">
      <c r="A14" s="794" t="s">
        <v>512</v>
      </c>
      <c r="B14" s="800">
        <v>0</v>
      </c>
      <c r="C14" s="800">
        <v>0.36599999999999999</v>
      </c>
      <c r="D14" s="800">
        <v>0.36599999999999999</v>
      </c>
      <c r="E14" s="800">
        <v>0.36599999999999999</v>
      </c>
      <c r="F14" s="800">
        <v>0.36599999999999999</v>
      </c>
      <c r="G14" s="800">
        <v>0.36599999999999999</v>
      </c>
    </row>
    <row r="15" spans="1:7" ht="17.25" customHeight="1" x14ac:dyDescent="0.2">
      <c r="A15" s="794" t="s">
        <v>513</v>
      </c>
      <c r="B15" s="800">
        <v>1337.7079999999999</v>
      </c>
      <c r="C15" s="800">
        <v>1705.9549999999999</v>
      </c>
      <c r="D15" s="800">
        <v>1332.8679999999999</v>
      </c>
      <c r="E15" s="800">
        <v>1705.9549999999999</v>
      </c>
      <c r="F15" s="800">
        <v>7.9740000000000002</v>
      </c>
      <c r="G15" s="800">
        <v>207.684</v>
      </c>
    </row>
    <row r="16" spans="1:7" ht="17.25" customHeight="1" x14ac:dyDescent="0.2">
      <c r="A16" s="797" t="s">
        <v>515</v>
      </c>
      <c r="B16" s="801">
        <v>4838826.284</v>
      </c>
      <c r="C16" s="801">
        <v>5354889.2340000002</v>
      </c>
      <c r="D16" s="801">
        <v>5319305.2109999992</v>
      </c>
      <c r="E16" s="801">
        <v>5354889.2340000002</v>
      </c>
      <c r="F16" s="801">
        <v>5194977.6900000004</v>
      </c>
      <c r="G16" s="801">
        <v>5138998.5939999996</v>
      </c>
    </row>
    <row r="17" spans="1:7" ht="17.25" customHeight="1" x14ac:dyDescent="0.2">
      <c r="A17" s="794" t="s">
        <v>509</v>
      </c>
      <c r="B17" s="800">
        <v>1153978.1720000003</v>
      </c>
      <c r="C17" s="800">
        <v>1372424.4069999999</v>
      </c>
      <c r="D17" s="800">
        <v>1360280.594</v>
      </c>
      <c r="E17" s="800">
        <v>1372424.4069999999</v>
      </c>
      <c r="F17" s="800">
        <v>1365853.287</v>
      </c>
      <c r="G17" s="800">
        <v>1375362.9709999999</v>
      </c>
    </row>
    <row r="18" spans="1:7" ht="17.25" customHeight="1" x14ac:dyDescent="0.2">
      <c r="A18" s="794" t="s">
        <v>510</v>
      </c>
      <c r="B18" s="800">
        <v>2091473.2409999997</v>
      </c>
      <c r="C18" s="800">
        <v>2258831.0889999997</v>
      </c>
      <c r="D18" s="800">
        <v>2257784.9719999996</v>
      </c>
      <c r="E18" s="800">
        <v>2258831.0889999997</v>
      </c>
      <c r="F18" s="800">
        <v>2125531.9449999998</v>
      </c>
      <c r="G18" s="800">
        <v>2073956.8540000001</v>
      </c>
    </row>
    <row r="19" spans="1:7" ht="17.25" customHeight="1" x14ac:dyDescent="0.2">
      <c r="A19" s="794" t="s">
        <v>511</v>
      </c>
      <c r="B19" s="800">
        <v>1486448.1690000002</v>
      </c>
      <c r="C19" s="800">
        <v>1591663.0160000003</v>
      </c>
      <c r="D19" s="800">
        <v>1578603.7509999999</v>
      </c>
      <c r="E19" s="800">
        <v>1591663.0160000003</v>
      </c>
      <c r="F19" s="800">
        <v>1574837.3470000001</v>
      </c>
      <c r="G19" s="800">
        <v>1575001.2429999998</v>
      </c>
    </row>
    <row r="20" spans="1:7" ht="17.25" customHeight="1" x14ac:dyDescent="0.2">
      <c r="A20" s="794" t="s">
        <v>512</v>
      </c>
      <c r="B20" s="800">
        <v>17528.493999999999</v>
      </c>
      <c r="C20" s="800">
        <v>14194.88</v>
      </c>
      <c r="D20" s="800">
        <v>13093.232</v>
      </c>
      <c r="E20" s="800">
        <v>14194.88</v>
      </c>
      <c r="F20" s="800">
        <v>16167.440000000002</v>
      </c>
      <c r="G20" s="800">
        <v>14084.435000000001</v>
      </c>
    </row>
    <row r="21" spans="1:7" ht="17.25" customHeight="1" x14ac:dyDescent="0.2">
      <c r="A21" s="794" t="s">
        <v>513</v>
      </c>
      <c r="B21" s="800">
        <v>89398.208000000013</v>
      </c>
      <c r="C21" s="800">
        <v>117775.842</v>
      </c>
      <c r="D21" s="800">
        <v>109542.66200000001</v>
      </c>
      <c r="E21" s="800">
        <v>117775.842</v>
      </c>
      <c r="F21" s="800">
        <v>112587.671</v>
      </c>
      <c r="G21" s="800">
        <v>100593.09100000001</v>
      </c>
    </row>
    <row r="22" spans="1:7" ht="17.25" customHeight="1" x14ac:dyDescent="0.2">
      <c r="A22" s="797" t="s">
        <v>516</v>
      </c>
      <c r="B22" s="801">
        <v>514268.82799999992</v>
      </c>
      <c r="C22" s="801">
        <v>486486.78900000005</v>
      </c>
      <c r="D22" s="801">
        <v>492870.27800000005</v>
      </c>
      <c r="E22" s="801">
        <v>486486.78900000005</v>
      </c>
      <c r="F22" s="801">
        <v>464848.39199999999</v>
      </c>
      <c r="G22" s="801">
        <v>440705.02300000004</v>
      </c>
    </row>
    <row r="23" spans="1:7" ht="17.25" customHeight="1" x14ac:dyDescent="0.2">
      <c r="A23" s="794" t="s">
        <v>509</v>
      </c>
      <c r="B23" s="800">
        <v>6906.4709999999995</v>
      </c>
      <c r="C23" s="800">
        <v>2422.8670000000002</v>
      </c>
      <c r="D23" s="800">
        <v>2504.7869999999998</v>
      </c>
      <c r="E23" s="800">
        <v>2422.8670000000002</v>
      </c>
      <c r="F23" s="800">
        <v>2887.9389999999999</v>
      </c>
      <c r="G23" s="800">
        <v>2632.2340000000004</v>
      </c>
    </row>
    <row r="24" spans="1:7" ht="17.25" customHeight="1" x14ac:dyDescent="0.2">
      <c r="A24" s="794" t="s">
        <v>510</v>
      </c>
      <c r="B24" s="800">
        <v>188133.51199999999</v>
      </c>
      <c r="C24" s="800">
        <v>192722.65199999997</v>
      </c>
      <c r="D24" s="800">
        <v>197661.636</v>
      </c>
      <c r="E24" s="800">
        <v>192722.65199999997</v>
      </c>
      <c r="F24" s="800">
        <v>180040.58199999999</v>
      </c>
      <c r="G24" s="800">
        <v>157007.82199999999</v>
      </c>
    </row>
    <row r="25" spans="1:7" ht="17.25" customHeight="1" x14ac:dyDescent="0.2">
      <c r="A25" s="794" t="s">
        <v>511</v>
      </c>
      <c r="B25" s="800">
        <v>318329.42499999999</v>
      </c>
      <c r="C25" s="800">
        <v>290971.33400000003</v>
      </c>
      <c r="D25" s="800">
        <v>292453.10100000002</v>
      </c>
      <c r="E25" s="800">
        <v>290971.33400000003</v>
      </c>
      <c r="F25" s="800">
        <v>281620.25699999998</v>
      </c>
      <c r="G25" s="800">
        <v>280818.54100000003</v>
      </c>
    </row>
    <row r="26" spans="1:7" ht="17.25" customHeight="1" x14ac:dyDescent="0.2">
      <c r="A26" s="794" t="s">
        <v>512</v>
      </c>
      <c r="B26" s="800">
        <v>761.34400000000005</v>
      </c>
      <c r="C26" s="800">
        <v>226.44399999999999</v>
      </c>
      <c r="D26" s="800">
        <v>226.44399999999999</v>
      </c>
      <c r="E26" s="800">
        <v>226.44399999999999</v>
      </c>
      <c r="F26" s="800">
        <v>226.44399999999999</v>
      </c>
      <c r="G26" s="800">
        <v>226.44399999999999</v>
      </c>
    </row>
    <row r="27" spans="1:7" ht="17.25" customHeight="1" x14ac:dyDescent="0.2">
      <c r="A27" s="794" t="s">
        <v>513</v>
      </c>
      <c r="B27" s="800">
        <v>138.07599999999999</v>
      </c>
      <c r="C27" s="800">
        <v>143.49199999999999</v>
      </c>
      <c r="D27" s="800">
        <v>24.310000000000002</v>
      </c>
      <c r="E27" s="800">
        <v>143.49199999999999</v>
      </c>
      <c r="F27" s="800">
        <v>73.17</v>
      </c>
      <c r="G27" s="800">
        <v>19.981999999999999</v>
      </c>
    </row>
    <row r="28" spans="1:7" ht="17.25" customHeight="1" x14ac:dyDescent="0.2">
      <c r="A28" s="798" t="s">
        <v>517</v>
      </c>
      <c r="B28" s="801">
        <v>23968.460999999999</v>
      </c>
      <c r="C28" s="801">
        <v>32246.246999999999</v>
      </c>
      <c r="D28" s="801">
        <v>32111.153999999999</v>
      </c>
      <c r="E28" s="801">
        <v>32246.246999999999</v>
      </c>
      <c r="F28" s="801">
        <v>35737.638999999996</v>
      </c>
      <c r="G28" s="801">
        <v>34770.506000000001</v>
      </c>
    </row>
    <row r="29" spans="1:7" ht="17.25" customHeight="1" x14ac:dyDescent="0.2">
      <c r="A29" s="794" t="s">
        <v>509</v>
      </c>
      <c r="B29" s="800">
        <v>2151.2070000000003</v>
      </c>
      <c r="C29" s="800">
        <v>1371.37</v>
      </c>
      <c r="D29" s="800">
        <v>1386.9169999999999</v>
      </c>
      <c r="E29" s="800">
        <v>1371.37</v>
      </c>
      <c r="F29" s="800">
        <v>1288.989</v>
      </c>
      <c r="G29" s="800">
        <v>1288.989</v>
      </c>
    </row>
    <row r="30" spans="1:7" ht="17.25" customHeight="1" x14ac:dyDescent="0.2">
      <c r="A30" s="794" t="s">
        <v>510</v>
      </c>
      <c r="B30" s="800">
        <v>5932.6819999999998</v>
      </c>
      <c r="C30" s="800">
        <v>4795.2449999999999</v>
      </c>
      <c r="D30" s="800">
        <v>3796.4139999999998</v>
      </c>
      <c r="E30" s="800">
        <v>4795.2449999999999</v>
      </c>
      <c r="F30" s="800">
        <v>6036.3069999999989</v>
      </c>
      <c r="G30" s="800">
        <v>5514.4339999999993</v>
      </c>
    </row>
    <row r="31" spans="1:7" ht="17.25" customHeight="1" x14ac:dyDescent="0.2">
      <c r="A31" s="794" t="s">
        <v>511</v>
      </c>
      <c r="B31" s="800">
        <v>15813.078000000001</v>
      </c>
      <c r="C31" s="800">
        <v>25986.908000000003</v>
      </c>
      <c r="D31" s="800">
        <v>26859.47</v>
      </c>
      <c r="E31" s="800">
        <v>25986.908000000003</v>
      </c>
      <c r="F31" s="800">
        <v>28258.781999999999</v>
      </c>
      <c r="G31" s="800">
        <v>27874.43</v>
      </c>
    </row>
    <row r="32" spans="1:7" ht="17.25" customHeight="1" x14ac:dyDescent="0.2">
      <c r="A32" s="794" t="s">
        <v>512</v>
      </c>
      <c r="B32" s="800">
        <v>0</v>
      </c>
      <c r="C32" s="800">
        <v>0</v>
      </c>
      <c r="D32" s="800">
        <v>0</v>
      </c>
      <c r="E32" s="800">
        <v>0</v>
      </c>
      <c r="F32" s="800">
        <v>0</v>
      </c>
      <c r="G32" s="800">
        <v>0</v>
      </c>
    </row>
    <row r="33" spans="1:7" ht="17.25" customHeight="1" x14ac:dyDescent="0.2">
      <c r="A33" s="794" t="s">
        <v>513</v>
      </c>
      <c r="B33" s="800">
        <v>71.494</v>
      </c>
      <c r="C33" s="800">
        <v>92.72399999999999</v>
      </c>
      <c r="D33" s="800">
        <v>68.352999999999994</v>
      </c>
      <c r="E33" s="800">
        <v>92.72399999999999</v>
      </c>
      <c r="F33" s="800">
        <v>153.56100000000001</v>
      </c>
      <c r="G33" s="800">
        <v>92.652999999999992</v>
      </c>
    </row>
    <row r="34" spans="1:7" ht="17.25" customHeight="1" x14ac:dyDescent="0.2">
      <c r="A34" s="797" t="s">
        <v>518</v>
      </c>
      <c r="B34" s="801">
        <v>192851.65100000001</v>
      </c>
      <c r="C34" s="801">
        <v>210346.14699999997</v>
      </c>
      <c r="D34" s="801">
        <v>218950.402</v>
      </c>
      <c r="E34" s="801">
        <v>210346.14699999997</v>
      </c>
      <c r="F34" s="801">
        <v>216126.45600000001</v>
      </c>
      <c r="G34" s="801">
        <v>213871.25199999998</v>
      </c>
    </row>
    <row r="35" spans="1:7" ht="17.25" customHeight="1" x14ac:dyDescent="0.2">
      <c r="A35" s="794" t="s">
        <v>509</v>
      </c>
      <c r="B35" s="800">
        <v>1997.5519999999999</v>
      </c>
      <c r="C35" s="800">
        <v>1278.501</v>
      </c>
      <c r="D35" s="800">
        <v>1870.395</v>
      </c>
      <c r="E35" s="800">
        <v>1278.501</v>
      </c>
      <c r="F35" s="800">
        <v>1645.7849999999999</v>
      </c>
      <c r="G35" s="800">
        <v>1569.558</v>
      </c>
    </row>
    <row r="36" spans="1:7" ht="17.25" customHeight="1" x14ac:dyDescent="0.2">
      <c r="A36" s="794" t="s">
        <v>510</v>
      </c>
      <c r="B36" s="800">
        <v>33901.036</v>
      </c>
      <c r="C36" s="800">
        <v>46244.082999999999</v>
      </c>
      <c r="D36" s="800">
        <v>39651.034000000007</v>
      </c>
      <c r="E36" s="800">
        <v>46244.082999999999</v>
      </c>
      <c r="F36" s="800">
        <v>52082.832999999999</v>
      </c>
      <c r="G36" s="800">
        <v>54099.298999999999</v>
      </c>
    </row>
    <row r="37" spans="1:7" ht="17.25" customHeight="1" x14ac:dyDescent="0.2">
      <c r="A37" s="794" t="s">
        <v>511</v>
      </c>
      <c r="B37" s="800">
        <v>23745.594999999998</v>
      </c>
      <c r="C37" s="800">
        <v>47699.513999999996</v>
      </c>
      <c r="D37" s="800">
        <v>44966.968999999997</v>
      </c>
      <c r="E37" s="800">
        <v>47699.513999999996</v>
      </c>
      <c r="F37" s="800">
        <v>45480.880000000005</v>
      </c>
      <c r="G37" s="800">
        <v>45126.41</v>
      </c>
    </row>
    <row r="38" spans="1:7" ht="17.25" customHeight="1" x14ac:dyDescent="0.2">
      <c r="A38" s="794" t="s">
        <v>512</v>
      </c>
      <c r="B38" s="800">
        <v>132737.89799999999</v>
      </c>
      <c r="C38" s="800">
        <v>114509.81799999998</v>
      </c>
      <c r="D38" s="800">
        <v>132011.31999999998</v>
      </c>
      <c r="E38" s="800">
        <v>114509.81799999998</v>
      </c>
      <c r="F38" s="800">
        <v>116365.819</v>
      </c>
      <c r="G38" s="800">
        <v>112367.93799999999</v>
      </c>
    </row>
    <row r="39" spans="1:7" ht="17.25" customHeight="1" x14ac:dyDescent="0.2">
      <c r="A39" s="794" t="s">
        <v>513</v>
      </c>
      <c r="B39" s="800">
        <v>469.57</v>
      </c>
      <c r="C39" s="800">
        <v>614.23099999999999</v>
      </c>
      <c r="D39" s="800">
        <v>450.68400000000003</v>
      </c>
      <c r="E39" s="800">
        <v>614.23099999999999</v>
      </c>
      <c r="F39" s="800">
        <v>551.13900000000001</v>
      </c>
      <c r="G39" s="800">
        <v>708.04700000000003</v>
      </c>
    </row>
    <row r="40" spans="1:7" ht="17.25" customHeight="1" x14ac:dyDescent="0.2">
      <c r="A40" s="798" t="s">
        <v>519</v>
      </c>
      <c r="B40" s="801">
        <v>539923.46099999989</v>
      </c>
      <c r="C40" s="801">
        <v>677115.28699999989</v>
      </c>
      <c r="D40" s="801">
        <v>658589.32499999995</v>
      </c>
      <c r="E40" s="801">
        <v>677115.28699999989</v>
      </c>
      <c r="F40" s="801">
        <v>658839.75899999996</v>
      </c>
      <c r="G40" s="801">
        <v>698671.66400000011</v>
      </c>
    </row>
    <row r="41" spans="1:7" ht="17.25" customHeight="1" x14ac:dyDescent="0.2">
      <c r="A41" s="794" t="s">
        <v>509</v>
      </c>
      <c r="B41" s="800">
        <v>66369.638999999996</v>
      </c>
      <c r="C41" s="800">
        <v>67758.031000000003</v>
      </c>
      <c r="D41" s="800">
        <v>92079.748999999996</v>
      </c>
      <c r="E41" s="800">
        <v>67758.031000000003</v>
      </c>
      <c r="F41" s="800">
        <v>57208.635000000002</v>
      </c>
      <c r="G41" s="800">
        <v>77304.225999999995</v>
      </c>
    </row>
    <row r="42" spans="1:7" ht="17.25" customHeight="1" x14ac:dyDescent="0.2">
      <c r="A42" s="794" t="s">
        <v>510</v>
      </c>
      <c r="B42" s="800">
        <v>317581.91399999999</v>
      </c>
      <c r="C42" s="800">
        <v>390125.29299999995</v>
      </c>
      <c r="D42" s="800">
        <v>366800.908</v>
      </c>
      <c r="E42" s="800">
        <v>390125.29299999995</v>
      </c>
      <c r="F42" s="800">
        <v>386652.03</v>
      </c>
      <c r="G42" s="800">
        <v>401557.473</v>
      </c>
    </row>
    <row r="43" spans="1:7" ht="17.25" customHeight="1" x14ac:dyDescent="0.2">
      <c r="A43" s="794" t="s">
        <v>511</v>
      </c>
      <c r="B43" s="800">
        <v>100861.88</v>
      </c>
      <c r="C43" s="800">
        <v>143953.43999999997</v>
      </c>
      <c r="D43" s="800">
        <v>133399.39199999999</v>
      </c>
      <c r="E43" s="800">
        <v>143953.43999999997</v>
      </c>
      <c r="F43" s="800">
        <v>144286.67300000001</v>
      </c>
      <c r="G43" s="800">
        <v>151774.32</v>
      </c>
    </row>
    <row r="44" spans="1:7" ht="17.25" customHeight="1" x14ac:dyDescent="0.2">
      <c r="A44" s="794" t="s">
        <v>512</v>
      </c>
      <c r="B44" s="800">
        <v>16834.924999999999</v>
      </c>
      <c r="C44" s="800">
        <v>14274.291000000001</v>
      </c>
      <c r="D44" s="800">
        <v>14343.034</v>
      </c>
      <c r="E44" s="800">
        <v>14274.291000000001</v>
      </c>
      <c r="F44" s="800">
        <v>14717.86</v>
      </c>
      <c r="G44" s="800">
        <v>14211.078</v>
      </c>
    </row>
    <row r="45" spans="1:7" ht="17.25" customHeight="1" x14ac:dyDescent="0.2">
      <c r="A45" s="794" t="s">
        <v>513</v>
      </c>
      <c r="B45" s="800">
        <v>38275.103000000003</v>
      </c>
      <c r="C45" s="800">
        <v>61004.231999999996</v>
      </c>
      <c r="D45" s="800">
        <v>51966.241999999998</v>
      </c>
      <c r="E45" s="800">
        <v>61004.231999999996</v>
      </c>
      <c r="F45" s="800">
        <v>55974.561000000002</v>
      </c>
      <c r="G45" s="800">
        <v>53824.567000000003</v>
      </c>
    </row>
    <row r="46" spans="1:7" ht="17.25" customHeight="1" x14ac:dyDescent="0.2">
      <c r="A46" s="797" t="s">
        <v>520</v>
      </c>
      <c r="B46" s="801">
        <v>123532.943</v>
      </c>
      <c r="C46" s="801">
        <v>129433.87299999999</v>
      </c>
      <c r="D46" s="801">
        <v>124363.64200000001</v>
      </c>
      <c r="E46" s="801">
        <v>129433.87299999999</v>
      </c>
      <c r="F46" s="801">
        <v>132767.19499999998</v>
      </c>
      <c r="G46" s="801">
        <v>137193.79999999999</v>
      </c>
    </row>
    <row r="47" spans="1:7" ht="17.25" customHeight="1" x14ac:dyDescent="0.2">
      <c r="A47" s="794" t="s">
        <v>509</v>
      </c>
      <c r="B47" s="800">
        <v>2598.864</v>
      </c>
      <c r="C47" s="800">
        <v>3621.3130000000001</v>
      </c>
      <c r="D47" s="800">
        <v>3088.9809999999998</v>
      </c>
      <c r="E47" s="800">
        <v>3621.3130000000001</v>
      </c>
      <c r="F47" s="800">
        <v>4099.1620000000003</v>
      </c>
      <c r="G47" s="800">
        <v>5128.2150000000011</v>
      </c>
    </row>
    <row r="48" spans="1:7" ht="17.25" customHeight="1" x14ac:dyDescent="0.2">
      <c r="A48" s="794" t="s">
        <v>510</v>
      </c>
      <c r="B48" s="800">
        <v>46027.983</v>
      </c>
      <c r="C48" s="800">
        <v>29226.448000000004</v>
      </c>
      <c r="D48" s="800">
        <v>28278.148000000001</v>
      </c>
      <c r="E48" s="800">
        <v>29226.448000000004</v>
      </c>
      <c r="F48" s="800">
        <v>29282.727999999999</v>
      </c>
      <c r="G48" s="800">
        <v>30398.715000000004</v>
      </c>
    </row>
    <row r="49" spans="1:7" ht="17.25" customHeight="1" x14ac:dyDescent="0.2">
      <c r="A49" s="794" t="s">
        <v>511</v>
      </c>
      <c r="B49" s="800">
        <v>65232.05</v>
      </c>
      <c r="C49" s="800">
        <v>77328.448999999993</v>
      </c>
      <c r="D49" s="800">
        <v>74964.277000000002</v>
      </c>
      <c r="E49" s="800">
        <v>77328.448999999993</v>
      </c>
      <c r="F49" s="800">
        <v>78693.902999999991</v>
      </c>
      <c r="G49" s="800">
        <v>81135.186999999991</v>
      </c>
    </row>
    <row r="50" spans="1:7" ht="17.25" customHeight="1" x14ac:dyDescent="0.2">
      <c r="A50" s="794" t="s">
        <v>512</v>
      </c>
      <c r="B50" s="800">
        <v>631.20900000000006</v>
      </c>
      <c r="C50" s="800">
        <v>3853.9459999999999</v>
      </c>
      <c r="D50" s="800">
        <v>3861.951</v>
      </c>
      <c r="E50" s="800">
        <v>3853.9459999999999</v>
      </c>
      <c r="F50" s="800">
        <v>3847.8630000000003</v>
      </c>
      <c r="G50" s="800">
        <v>3775.7570000000001</v>
      </c>
    </row>
    <row r="51" spans="1:7" ht="17.25" customHeight="1" x14ac:dyDescent="0.2">
      <c r="A51" s="794" t="s">
        <v>513</v>
      </c>
      <c r="B51" s="800">
        <v>9042.8370000000014</v>
      </c>
      <c r="C51" s="800">
        <v>15403.717000000001</v>
      </c>
      <c r="D51" s="800">
        <v>14170.285000000002</v>
      </c>
      <c r="E51" s="800">
        <v>15403.717000000001</v>
      </c>
      <c r="F51" s="800">
        <v>16843.539000000001</v>
      </c>
      <c r="G51" s="800">
        <v>16755.925999999999</v>
      </c>
    </row>
    <row r="52" spans="1:7" ht="17.25" customHeight="1" x14ac:dyDescent="0.2">
      <c r="A52" s="797" t="s">
        <v>521</v>
      </c>
      <c r="B52" s="801">
        <v>38347.572</v>
      </c>
      <c r="C52" s="801">
        <v>80594.606</v>
      </c>
      <c r="D52" s="801">
        <v>78540.671999999991</v>
      </c>
      <c r="E52" s="801">
        <v>80594.606</v>
      </c>
      <c r="F52" s="801">
        <v>82298.199000000008</v>
      </c>
      <c r="G52" s="801">
        <v>83929.154999999999</v>
      </c>
    </row>
    <row r="53" spans="1:7" ht="17.25" customHeight="1" x14ac:dyDescent="0.2">
      <c r="A53" s="794" t="s">
        <v>509</v>
      </c>
      <c r="B53" s="800">
        <v>1034.585</v>
      </c>
      <c r="C53" s="800">
        <v>1774.4939999999999</v>
      </c>
      <c r="D53" s="800">
        <v>1192.308</v>
      </c>
      <c r="E53" s="800">
        <v>1774.4939999999999</v>
      </c>
      <c r="F53" s="800">
        <v>1777.825</v>
      </c>
      <c r="G53" s="800">
        <v>2278.7339999999999</v>
      </c>
    </row>
    <row r="54" spans="1:7" ht="17.25" customHeight="1" x14ac:dyDescent="0.2">
      <c r="A54" s="794" t="s">
        <v>510</v>
      </c>
      <c r="B54" s="800">
        <v>11108.269</v>
      </c>
      <c r="C54" s="800">
        <v>9239.0079999999998</v>
      </c>
      <c r="D54" s="800">
        <v>8733.0869999999995</v>
      </c>
      <c r="E54" s="800">
        <v>9239.0079999999998</v>
      </c>
      <c r="F54" s="800">
        <v>10106.847</v>
      </c>
      <c r="G54" s="800">
        <v>12081.845000000001</v>
      </c>
    </row>
    <row r="55" spans="1:7" ht="17.25" customHeight="1" x14ac:dyDescent="0.2">
      <c r="A55" s="794" t="s">
        <v>511</v>
      </c>
      <c r="B55" s="800">
        <v>17597.018</v>
      </c>
      <c r="C55" s="800">
        <v>61107.822</v>
      </c>
      <c r="D55" s="800">
        <v>59673.02399999999</v>
      </c>
      <c r="E55" s="800">
        <v>61107.822</v>
      </c>
      <c r="F55" s="800">
        <v>61844.324999999997</v>
      </c>
      <c r="G55" s="800">
        <v>61045.921000000002</v>
      </c>
    </row>
    <row r="56" spans="1:7" ht="17.25" customHeight="1" x14ac:dyDescent="0.2">
      <c r="A56" s="794" t="s">
        <v>512</v>
      </c>
      <c r="B56" s="800">
        <v>7499.0320000000002</v>
      </c>
      <c r="C56" s="800">
        <v>7316.3830000000007</v>
      </c>
      <c r="D56" s="800">
        <v>7849.3710000000001</v>
      </c>
      <c r="E56" s="800">
        <v>7316.3830000000007</v>
      </c>
      <c r="F56" s="800">
        <v>7397.0459999999994</v>
      </c>
      <c r="G56" s="800">
        <v>7378.1820000000007</v>
      </c>
    </row>
    <row r="57" spans="1:7" ht="17.25" customHeight="1" thickBot="1" x14ac:dyDescent="0.25">
      <c r="A57" s="796" t="s">
        <v>513</v>
      </c>
      <c r="B57" s="805">
        <v>1108.6679999999999</v>
      </c>
      <c r="C57" s="805">
        <v>1156.8989999999999</v>
      </c>
      <c r="D57" s="805">
        <v>1092.8819999999998</v>
      </c>
      <c r="E57" s="805">
        <v>1156.8989999999999</v>
      </c>
      <c r="F57" s="805">
        <v>1172.1559999999999</v>
      </c>
      <c r="G57" s="805">
        <v>1144.473</v>
      </c>
    </row>
    <row r="58" spans="1:7" ht="8.25" customHeight="1"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0"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J65"/>
  <sheetViews>
    <sheetView topLeftCell="A37" zoomScaleNormal="100" zoomScaleSheetLayoutView="115" workbookViewId="0">
      <selection activeCell="G52" sqref="G52"/>
    </sheetView>
  </sheetViews>
  <sheetFormatPr defaultRowHeight="14.25" x14ac:dyDescent="0.2"/>
  <cols>
    <col min="1" max="1" width="62.125" customWidth="1"/>
    <col min="2" max="2" width="10.25" customWidth="1"/>
    <col min="3" max="3" width="10.25" hidden="1" customWidth="1"/>
    <col min="4" max="7" width="10.25" customWidth="1"/>
  </cols>
  <sheetData>
    <row r="1" spans="1:7" ht="18.75" x14ac:dyDescent="0.2">
      <c r="A1" s="1103" t="s">
        <v>506</v>
      </c>
      <c r="B1" s="1103"/>
      <c r="C1" s="1103"/>
      <c r="D1" s="1103"/>
      <c r="E1" s="1103"/>
      <c r="F1" s="1103"/>
      <c r="G1" s="1103"/>
    </row>
    <row r="2" spans="1:7" ht="15" thickBot="1" x14ac:dyDescent="0.25">
      <c r="A2" s="1245" t="s">
        <v>911</v>
      </c>
      <c r="B2" s="1245"/>
      <c r="C2" s="1245"/>
      <c r="D2" s="1245"/>
      <c r="E2" s="1245"/>
      <c r="F2" s="1245"/>
      <c r="G2" s="1245"/>
    </row>
    <row r="3" spans="1:7" ht="15.75" thickTop="1" thickBot="1" x14ac:dyDescent="0.25">
      <c r="A3" s="586" t="s">
        <v>507</v>
      </c>
      <c r="B3" s="803">
        <v>45466</v>
      </c>
      <c r="C3" s="803">
        <v>45831</v>
      </c>
      <c r="D3" s="804">
        <v>45778</v>
      </c>
      <c r="E3" s="804">
        <v>45809</v>
      </c>
      <c r="F3" s="804">
        <v>45839</v>
      </c>
      <c r="G3" s="804">
        <v>45870</v>
      </c>
    </row>
    <row r="4" spans="1:7" ht="18.75" customHeight="1" thickTop="1" x14ac:dyDescent="0.2">
      <c r="A4" s="797" t="s">
        <v>522</v>
      </c>
      <c r="B4" s="806">
        <v>406896.86499999999</v>
      </c>
      <c r="C4" s="801">
        <v>552295.75699999998</v>
      </c>
      <c r="D4" s="807">
        <v>509731.04399999994</v>
      </c>
      <c r="E4" s="807">
        <v>552295.75699999998</v>
      </c>
      <c r="F4" s="807">
        <v>545124.84299999999</v>
      </c>
      <c r="G4" s="807">
        <v>544008.10799999989</v>
      </c>
    </row>
    <row r="5" spans="1:7" ht="18.75" customHeight="1" x14ac:dyDescent="0.2">
      <c r="A5" s="785" t="s">
        <v>509</v>
      </c>
      <c r="B5" s="808">
        <v>3110.384</v>
      </c>
      <c r="C5" s="800">
        <v>4017.5329999999999</v>
      </c>
      <c r="D5" s="809">
        <v>4062.4319999999998</v>
      </c>
      <c r="E5" s="809">
        <v>4017.5329999999999</v>
      </c>
      <c r="F5" s="809">
        <v>4402.1949999999997</v>
      </c>
      <c r="G5" s="809">
        <v>4428.2290000000003</v>
      </c>
    </row>
    <row r="6" spans="1:7" ht="18.75" customHeight="1" x14ac:dyDescent="0.2">
      <c r="A6" s="785" t="s">
        <v>510</v>
      </c>
      <c r="B6" s="808">
        <v>42465.572</v>
      </c>
      <c r="C6" s="800">
        <v>76852.276999999987</v>
      </c>
      <c r="D6" s="809">
        <v>82614.332999999999</v>
      </c>
      <c r="E6" s="809">
        <v>76852.276999999987</v>
      </c>
      <c r="F6" s="809">
        <v>62581.734999999993</v>
      </c>
      <c r="G6" s="809">
        <v>58968.125</v>
      </c>
    </row>
    <row r="7" spans="1:7" ht="18.75" customHeight="1" x14ac:dyDescent="0.2">
      <c r="A7" s="785" t="s">
        <v>511</v>
      </c>
      <c r="B7" s="808">
        <v>339322.27899999998</v>
      </c>
      <c r="C7" s="800">
        <v>441735.81499999994</v>
      </c>
      <c r="D7" s="809">
        <v>399092.00499999995</v>
      </c>
      <c r="E7" s="809">
        <v>441735.81499999994</v>
      </c>
      <c r="F7" s="809">
        <v>448517.38899999997</v>
      </c>
      <c r="G7" s="809">
        <v>451071.95699999994</v>
      </c>
    </row>
    <row r="8" spans="1:7" ht="18.75" customHeight="1" x14ac:dyDescent="0.2">
      <c r="A8" s="785" t="s">
        <v>512</v>
      </c>
      <c r="B8" s="808">
        <v>947.46100000000001</v>
      </c>
      <c r="C8" s="800">
        <v>1265.066</v>
      </c>
      <c r="D8" s="809">
        <v>1305.2849999999999</v>
      </c>
      <c r="E8" s="809">
        <v>1265.066</v>
      </c>
      <c r="F8" s="809">
        <v>1206.672</v>
      </c>
      <c r="G8" s="809">
        <v>1204.896</v>
      </c>
    </row>
    <row r="9" spans="1:7" ht="18.75" customHeight="1" x14ac:dyDescent="0.2">
      <c r="A9" s="785" t="s">
        <v>513</v>
      </c>
      <c r="B9" s="808">
        <v>21051.168999999998</v>
      </c>
      <c r="C9" s="800">
        <v>28425.066000000003</v>
      </c>
      <c r="D9" s="809">
        <v>22656.989000000001</v>
      </c>
      <c r="E9" s="809">
        <v>28425.066000000003</v>
      </c>
      <c r="F9" s="809">
        <v>28416.852000000003</v>
      </c>
      <c r="G9" s="809">
        <v>28334.901000000002</v>
      </c>
    </row>
    <row r="10" spans="1:7" ht="18.75" customHeight="1" x14ac:dyDescent="0.2">
      <c r="A10" s="797" t="s">
        <v>523</v>
      </c>
      <c r="B10" s="806">
        <v>37772.759000000005</v>
      </c>
      <c r="C10" s="801">
        <v>42592.377999999997</v>
      </c>
      <c r="D10" s="807">
        <v>38402.755000000005</v>
      </c>
      <c r="E10" s="807">
        <v>42592.377999999997</v>
      </c>
      <c r="F10" s="807">
        <v>44212.226999999999</v>
      </c>
      <c r="G10" s="807">
        <v>45481.090000000004</v>
      </c>
    </row>
    <row r="11" spans="1:7" ht="18.75" customHeight="1" x14ac:dyDescent="0.2">
      <c r="A11" s="785" t="s">
        <v>509</v>
      </c>
      <c r="B11" s="808">
        <v>0</v>
      </c>
      <c r="C11" s="800">
        <v>316.25400000000002</v>
      </c>
      <c r="D11" s="809">
        <v>416.899</v>
      </c>
      <c r="E11" s="809">
        <v>316.25400000000002</v>
      </c>
      <c r="F11" s="809">
        <v>317.33600000000001</v>
      </c>
      <c r="G11" s="809">
        <v>377.488</v>
      </c>
    </row>
    <row r="12" spans="1:7" ht="18.75" customHeight="1" x14ac:dyDescent="0.2">
      <c r="A12" s="785" t="s">
        <v>510</v>
      </c>
      <c r="B12" s="808">
        <v>4619.5880000000006</v>
      </c>
      <c r="C12" s="800">
        <v>6156.4169999999995</v>
      </c>
      <c r="D12" s="809">
        <v>4170.8809999999994</v>
      </c>
      <c r="E12" s="809">
        <v>6156.4169999999995</v>
      </c>
      <c r="F12" s="809">
        <v>6539.8419999999996</v>
      </c>
      <c r="G12" s="809">
        <v>7811.5860000000002</v>
      </c>
    </row>
    <row r="13" spans="1:7" ht="18.75" customHeight="1" x14ac:dyDescent="0.2">
      <c r="A13" s="785" t="s">
        <v>511</v>
      </c>
      <c r="B13" s="808">
        <v>10272.646000000001</v>
      </c>
      <c r="C13" s="800">
        <v>11901.197</v>
      </c>
      <c r="D13" s="809">
        <v>10880.693000000001</v>
      </c>
      <c r="E13" s="809">
        <v>11901.197</v>
      </c>
      <c r="F13" s="809">
        <v>12306.179</v>
      </c>
      <c r="G13" s="809">
        <v>12076.449000000001</v>
      </c>
    </row>
    <row r="14" spans="1:7" ht="18.75" customHeight="1" x14ac:dyDescent="0.2">
      <c r="A14" s="785" t="s">
        <v>512</v>
      </c>
      <c r="B14" s="808">
        <v>22852.608</v>
      </c>
      <c r="C14" s="800">
        <v>24187.241000000002</v>
      </c>
      <c r="D14" s="809">
        <v>22901.746999999999</v>
      </c>
      <c r="E14" s="809">
        <v>24187.241000000002</v>
      </c>
      <c r="F14" s="809">
        <v>25018.850000000002</v>
      </c>
      <c r="G14" s="809">
        <v>25186.82</v>
      </c>
    </row>
    <row r="15" spans="1:7" ht="18.75" customHeight="1" x14ac:dyDescent="0.2">
      <c r="A15" s="785" t="s">
        <v>513</v>
      </c>
      <c r="B15" s="808">
        <v>27.917000000000002</v>
      </c>
      <c r="C15" s="800">
        <v>31.268999999999998</v>
      </c>
      <c r="D15" s="809">
        <v>32.534999999999997</v>
      </c>
      <c r="E15" s="809">
        <v>31.268999999999998</v>
      </c>
      <c r="F15" s="809">
        <v>30.02</v>
      </c>
      <c r="G15" s="809">
        <v>28.747</v>
      </c>
    </row>
    <row r="16" spans="1:7" ht="18.75" customHeight="1" x14ac:dyDescent="0.2">
      <c r="A16" s="797" t="s">
        <v>524</v>
      </c>
      <c r="B16" s="806">
        <v>59263.609000000004</v>
      </c>
      <c r="C16" s="801">
        <v>69863.491999999998</v>
      </c>
      <c r="D16" s="807">
        <v>56808.463000000003</v>
      </c>
      <c r="E16" s="807">
        <v>69863.491999999998</v>
      </c>
      <c r="F16" s="807">
        <v>56174.506999999998</v>
      </c>
      <c r="G16" s="807">
        <v>61131.704000000005</v>
      </c>
    </row>
    <row r="17" spans="1:7" ht="18.75" customHeight="1" x14ac:dyDescent="0.2">
      <c r="A17" s="785" t="s">
        <v>509</v>
      </c>
      <c r="B17" s="808">
        <v>5636.9400000000005</v>
      </c>
      <c r="C17" s="800">
        <v>9161.82</v>
      </c>
      <c r="D17" s="809">
        <v>8609.86</v>
      </c>
      <c r="E17" s="809">
        <v>9161.82</v>
      </c>
      <c r="F17" s="809">
        <v>7754.9250000000002</v>
      </c>
      <c r="G17" s="809">
        <v>7023.4320000000007</v>
      </c>
    </row>
    <row r="18" spans="1:7" ht="18.75" customHeight="1" x14ac:dyDescent="0.2">
      <c r="A18" s="785" t="s">
        <v>510</v>
      </c>
      <c r="B18" s="808">
        <v>33595.873</v>
      </c>
      <c r="C18" s="800">
        <v>45691.762000000002</v>
      </c>
      <c r="D18" s="809">
        <v>34194.889000000003</v>
      </c>
      <c r="E18" s="809">
        <v>45691.762000000002</v>
      </c>
      <c r="F18" s="809">
        <v>34387.394999999997</v>
      </c>
      <c r="G18" s="809">
        <v>38864.948000000004</v>
      </c>
    </row>
    <row r="19" spans="1:7" ht="18.75" customHeight="1" x14ac:dyDescent="0.2">
      <c r="A19" s="785" t="s">
        <v>511</v>
      </c>
      <c r="B19" s="808">
        <v>18160.976999999999</v>
      </c>
      <c r="C19" s="800">
        <v>13242.035</v>
      </c>
      <c r="D19" s="809">
        <v>12986.094000000003</v>
      </c>
      <c r="E19" s="809">
        <v>13242.035</v>
      </c>
      <c r="F19" s="809">
        <v>12830.321</v>
      </c>
      <c r="G19" s="809">
        <v>14229.232</v>
      </c>
    </row>
    <row r="20" spans="1:7" ht="18.75" customHeight="1" x14ac:dyDescent="0.2">
      <c r="A20" s="785" t="s">
        <v>512</v>
      </c>
      <c r="B20" s="808">
        <v>801.76199999999994</v>
      </c>
      <c r="C20" s="800">
        <v>1060.4170000000001</v>
      </c>
      <c r="D20" s="809">
        <v>441.541</v>
      </c>
      <c r="E20" s="809">
        <v>1060.4170000000001</v>
      </c>
      <c r="F20" s="809">
        <v>380.68099999999998</v>
      </c>
      <c r="G20" s="809">
        <v>380.68</v>
      </c>
    </row>
    <row r="21" spans="1:7" ht="18.75" customHeight="1" x14ac:dyDescent="0.2">
      <c r="A21" s="785" t="s">
        <v>513</v>
      </c>
      <c r="B21" s="808">
        <v>1068.0569999999998</v>
      </c>
      <c r="C21" s="800">
        <v>707.45800000000008</v>
      </c>
      <c r="D21" s="809">
        <v>576.07899999999995</v>
      </c>
      <c r="E21" s="809">
        <v>707.45800000000008</v>
      </c>
      <c r="F21" s="809">
        <v>821.18500000000006</v>
      </c>
      <c r="G21" s="809">
        <v>633.41200000000003</v>
      </c>
    </row>
    <row r="22" spans="1:7" ht="18.75" customHeight="1" x14ac:dyDescent="0.2">
      <c r="A22" s="797" t="s">
        <v>525</v>
      </c>
      <c r="B22" s="806">
        <v>51535.581000000006</v>
      </c>
      <c r="C22" s="801">
        <v>60985.212000000007</v>
      </c>
      <c r="D22" s="807">
        <v>56874.601000000002</v>
      </c>
      <c r="E22" s="807">
        <v>60985.212000000007</v>
      </c>
      <c r="F22" s="807">
        <v>57115.855000000003</v>
      </c>
      <c r="G22" s="807">
        <v>58711.237000000001</v>
      </c>
    </row>
    <row r="23" spans="1:7" ht="18.75" customHeight="1" x14ac:dyDescent="0.2">
      <c r="A23" s="785" t="s">
        <v>509</v>
      </c>
      <c r="B23" s="808">
        <v>3092.625</v>
      </c>
      <c r="C23" s="800">
        <v>1907.461</v>
      </c>
      <c r="D23" s="809">
        <v>1733.827</v>
      </c>
      <c r="E23" s="809">
        <v>1907.461</v>
      </c>
      <c r="F23" s="809">
        <v>2319.2179999999998</v>
      </c>
      <c r="G23" s="809">
        <v>2241.8679999999999</v>
      </c>
    </row>
    <row r="24" spans="1:7" ht="18.75" customHeight="1" x14ac:dyDescent="0.2">
      <c r="A24" s="785" t="s">
        <v>510</v>
      </c>
      <c r="B24" s="808">
        <v>22102.384000000002</v>
      </c>
      <c r="C24" s="800">
        <v>28972.141000000003</v>
      </c>
      <c r="D24" s="809">
        <v>25919.917000000001</v>
      </c>
      <c r="E24" s="809">
        <v>28972.141000000003</v>
      </c>
      <c r="F24" s="809">
        <v>24490.825000000001</v>
      </c>
      <c r="G24" s="809">
        <v>25327.980000000003</v>
      </c>
    </row>
    <row r="25" spans="1:7" ht="18.75" customHeight="1" x14ac:dyDescent="0.2">
      <c r="A25" s="785" t="s">
        <v>511</v>
      </c>
      <c r="B25" s="808">
        <v>22152.933000000001</v>
      </c>
      <c r="C25" s="800">
        <v>26195.683000000001</v>
      </c>
      <c r="D25" s="809">
        <v>25426.730000000003</v>
      </c>
      <c r="E25" s="809">
        <v>26195.683000000001</v>
      </c>
      <c r="F25" s="809">
        <v>22274.793000000001</v>
      </c>
      <c r="G25" s="809">
        <v>23341.005000000001</v>
      </c>
    </row>
    <row r="26" spans="1:7" ht="18.75" customHeight="1" x14ac:dyDescent="0.2">
      <c r="A26" s="785" t="s">
        <v>512</v>
      </c>
      <c r="B26" s="808">
        <v>0</v>
      </c>
      <c r="C26" s="800">
        <v>0</v>
      </c>
      <c r="D26" s="809">
        <v>0</v>
      </c>
      <c r="E26" s="809">
        <v>0</v>
      </c>
      <c r="F26" s="809">
        <v>4233.4880000000003</v>
      </c>
      <c r="G26" s="809">
        <v>4013.4879999999998</v>
      </c>
    </row>
    <row r="27" spans="1:7" ht="18.75" customHeight="1" x14ac:dyDescent="0.2">
      <c r="A27" s="785" t="s">
        <v>513</v>
      </c>
      <c r="B27" s="808">
        <v>4187.6389999999992</v>
      </c>
      <c r="C27" s="800">
        <v>3909.9270000000001</v>
      </c>
      <c r="D27" s="809">
        <v>3794.127</v>
      </c>
      <c r="E27" s="809">
        <v>3909.9270000000001</v>
      </c>
      <c r="F27" s="809">
        <v>3797.5309999999999</v>
      </c>
      <c r="G27" s="809">
        <v>3786.8959999999997</v>
      </c>
    </row>
    <row r="28" spans="1:7" ht="18.75" customHeight="1" x14ac:dyDescent="0.2">
      <c r="A28" s="797" t="s">
        <v>526</v>
      </c>
      <c r="B28" s="806">
        <v>29144.689000000002</v>
      </c>
      <c r="C28" s="801">
        <v>30245.327000000005</v>
      </c>
      <c r="D28" s="807">
        <v>25739.504000000001</v>
      </c>
      <c r="E28" s="807">
        <v>30245.327000000005</v>
      </c>
      <c r="F28" s="807">
        <v>28398.080000000005</v>
      </c>
      <c r="G28" s="807">
        <v>28257.334999999995</v>
      </c>
    </row>
    <row r="29" spans="1:7" ht="18.75" customHeight="1" x14ac:dyDescent="0.2">
      <c r="A29" s="785" t="s">
        <v>509</v>
      </c>
      <c r="B29" s="808">
        <v>325.77199999999999</v>
      </c>
      <c r="C29" s="800">
        <v>0</v>
      </c>
      <c r="D29" s="809">
        <v>0</v>
      </c>
      <c r="E29" s="809">
        <v>0</v>
      </c>
      <c r="F29" s="809">
        <v>0</v>
      </c>
      <c r="G29" s="809">
        <v>0</v>
      </c>
    </row>
    <row r="30" spans="1:7" ht="18.75" customHeight="1" x14ac:dyDescent="0.2">
      <c r="A30" s="785" t="s">
        <v>510</v>
      </c>
      <c r="B30" s="808">
        <v>8703.8760000000002</v>
      </c>
      <c r="C30" s="800">
        <v>12217.182000000001</v>
      </c>
      <c r="D30" s="809">
        <v>8502.5499999999993</v>
      </c>
      <c r="E30" s="809">
        <v>12217.182000000001</v>
      </c>
      <c r="F30" s="809">
        <v>10292.974</v>
      </c>
      <c r="G30" s="809">
        <v>10230.02</v>
      </c>
    </row>
    <row r="31" spans="1:7" ht="18.75" customHeight="1" x14ac:dyDescent="0.2">
      <c r="A31" s="785" t="s">
        <v>511</v>
      </c>
      <c r="B31" s="808">
        <v>12045.732000000002</v>
      </c>
      <c r="C31" s="800">
        <v>12859.849</v>
      </c>
      <c r="D31" s="809">
        <v>11420.545</v>
      </c>
      <c r="E31" s="809">
        <v>12859.849</v>
      </c>
      <c r="F31" s="809">
        <v>12520.79</v>
      </c>
      <c r="G31" s="809">
        <v>12635.986999999999</v>
      </c>
    </row>
    <row r="32" spans="1:7" ht="18.75" customHeight="1" x14ac:dyDescent="0.2">
      <c r="A32" s="785" t="s">
        <v>512</v>
      </c>
      <c r="B32" s="808">
        <v>7713.3159999999998</v>
      </c>
      <c r="C32" s="800">
        <v>4672.4479999999994</v>
      </c>
      <c r="D32" s="809">
        <v>5456.8419999999996</v>
      </c>
      <c r="E32" s="809">
        <v>4672.4479999999994</v>
      </c>
      <c r="F32" s="809">
        <v>5086.8630000000003</v>
      </c>
      <c r="G32" s="809">
        <v>4903.223</v>
      </c>
    </row>
    <row r="33" spans="1:7" ht="18.75" customHeight="1" x14ac:dyDescent="0.2">
      <c r="A33" s="785" t="s">
        <v>513</v>
      </c>
      <c r="B33" s="808">
        <v>355.99299999999999</v>
      </c>
      <c r="C33" s="800">
        <v>495.84799999999996</v>
      </c>
      <c r="D33" s="809">
        <v>359.56700000000001</v>
      </c>
      <c r="E33" s="809">
        <v>495.84799999999996</v>
      </c>
      <c r="F33" s="809">
        <v>497.45299999999997</v>
      </c>
      <c r="G33" s="809">
        <v>488.10500000000002</v>
      </c>
    </row>
    <row r="34" spans="1:7" ht="18.75" customHeight="1" x14ac:dyDescent="0.2">
      <c r="A34" s="797" t="s">
        <v>527</v>
      </c>
      <c r="B34" s="806">
        <v>18198.039000000001</v>
      </c>
      <c r="C34" s="801">
        <v>16501.912</v>
      </c>
      <c r="D34" s="807">
        <v>15108.675000000001</v>
      </c>
      <c r="E34" s="807">
        <v>16501.912</v>
      </c>
      <c r="F34" s="807">
        <v>13975.375</v>
      </c>
      <c r="G34" s="807">
        <v>14836.173000000001</v>
      </c>
    </row>
    <row r="35" spans="1:7" ht="18.75" customHeight="1" x14ac:dyDescent="0.2">
      <c r="A35" s="785" t="s">
        <v>509</v>
      </c>
      <c r="B35" s="808">
        <v>0</v>
      </c>
      <c r="C35" s="800">
        <v>0</v>
      </c>
      <c r="D35" s="809">
        <v>0</v>
      </c>
      <c r="E35" s="809">
        <v>0</v>
      </c>
      <c r="F35" s="809">
        <v>4.9089999999999998</v>
      </c>
      <c r="G35" s="809">
        <v>0</v>
      </c>
    </row>
    <row r="36" spans="1:7" ht="18.75" customHeight="1" x14ac:dyDescent="0.2">
      <c r="A36" s="785" t="s">
        <v>510</v>
      </c>
      <c r="B36" s="808">
        <v>5770.4530000000004</v>
      </c>
      <c r="C36" s="800">
        <v>5574.37</v>
      </c>
      <c r="D36" s="809">
        <v>4856.0019999999995</v>
      </c>
      <c r="E36" s="809">
        <v>5574.37</v>
      </c>
      <c r="F36" s="809">
        <v>4965.7419999999993</v>
      </c>
      <c r="G36" s="809">
        <v>5463.2589999999991</v>
      </c>
    </row>
    <row r="37" spans="1:7" ht="18.75" customHeight="1" x14ac:dyDescent="0.2">
      <c r="A37" s="785" t="s">
        <v>511</v>
      </c>
      <c r="B37" s="808">
        <v>9266.6419999999998</v>
      </c>
      <c r="C37" s="800">
        <v>8671.9490000000005</v>
      </c>
      <c r="D37" s="809">
        <v>8177.8909999999996</v>
      </c>
      <c r="E37" s="809">
        <v>8671.9490000000005</v>
      </c>
      <c r="F37" s="809">
        <v>7088.5929999999989</v>
      </c>
      <c r="G37" s="809">
        <v>7534.098</v>
      </c>
    </row>
    <row r="38" spans="1:7" ht="18.75" customHeight="1" x14ac:dyDescent="0.2">
      <c r="A38" s="785" t="s">
        <v>512</v>
      </c>
      <c r="B38" s="808">
        <v>3045.4849999999997</v>
      </c>
      <c r="C38" s="800">
        <v>1706.2000000000003</v>
      </c>
      <c r="D38" s="809">
        <v>1857.162</v>
      </c>
      <c r="E38" s="809">
        <v>1706.2000000000003</v>
      </c>
      <c r="F38" s="809">
        <v>1670.405</v>
      </c>
      <c r="G38" s="809">
        <v>1596.616</v>
      </c>
    </row>
    <row r="39" spans="1:7" ht="18.75" customHeight="1" x14ac:dyDescent="0.2">
      <c r="A39" s="785" t="s">
        <v>513</v>
      </c>
      <c r="B39" s="808">
        <v>115.459</v>
      </c>
      <c r="C39" s="800">
        <v>549.39300000000003</v>
      </c>
      <c r="D39" s="809">
        <v>217.62</v>
      </c>
      <c r="E39" s="809">
        <v>549.39300000000003</v>
      </c>
      <c r="F39" s="809">
        <v>245.726</v>
      </c>
      <c r="G39" s="809">
        <v>242.2</v>
      </c>
    </row>
    <row r="40" spans="1:7" ht="18.75" customHeight="1" x14ac:dyDescent="0.2">
      <c r="A40" s="797" t="s">
        <v>528</v>
      </c>
      <c r="B40" s="806">
        <v>1723.2829999999999</v>
      </c>
      <c r="C40" s="801">
        <v>2358.5299999999997</v>
      </c>
      <c r="D40" s="807">
        <v>2205.9110000000001</v>
      </c>
      <c r="E40" s="807">
        <v>2358.5299999999997</v>
      </c>
      <c r="F40" s="807">
        <v>2281.096</v>
      </c>
      <c r="G40" s="807">
        <v>2244.123</v>
      </c>
    </row>
    <row r="41" spans="1:7" ht="18.75" customHeight="1" x14ac:dyDescent="0.2">
      <c r="A41" s="785" t="s">
        <v>509</v>
      </c>
      <c r="B41" s="808">
        <v>100</v>
      </c>
      <c r="C41" s="800">
        <v>100</v>
      </c>
      <c r="D41" s="809">
        <v>100</v>
      </c>
      <c r="E41" s="809">
        <v>100</v>
      </c>
      <c r="F41" s="809">
        <v>100</v>
      </c>
      <c r="G41" s="809">
        <v>100</v>
      </c>
    </row>
    <row r="42" spans="1:7" ht="18.75" customHeight="1" x14ac:dyDescent="0.2">
      <c r="A42" s="785" t="s">
        <v>510</v>
      </c>
      <c r="B42" s="808">
        <v>1006.7059999999999</v>
      </c>
      <c r="C42" s="800">
        <v>1076.4689999999998</v>
      </c>
      <c r="D42" s="809">
        <v>1038.9159999999999</v>
      </c>
      <c r="E42" s="809">
        <v>1076.4689999999998</v>
      </c>
      <c r="F42" s="809">
        <v>1073.808</v>
      </c>
      <c r="G42" s="809">
        <v>1067.8510000000001</v>
      </c>
    </row>
    <row r="43" spans="1:7" ht="18.75" customHeight="1" x14ac:dyDescent="0.2">
      <c r="A43" s="785" t="s">
        <v>511</v>
      </c>
      <c r="B43" s="808">
        <v>331.47699999999998</v>
      </c>
      <c r="C43" s="800">
        <v>926.49399999999991</v>
      </c>
      <c r="D43" s="809">
        <v>786.08699999999999</v>
      </c>
      <c r="E43" s="809">
        <v>926.49399999999991</v>
      </c>
      <c r="F43" s="809">
        <v>852.04300000000012</v>
      </c>
      <c r="G43" s="809">
        <v>821.33699999999999</v>
      </c>
    </row>
    <row r="44" spans="1:7" ht="18.75" customHeight="1" x14ac:dyDescent="0.2">
      <c r="A44" s="785" t="s">
        <v>512</v>
      </c>
      <c r="B44" s="808">
        <v>267.923</v>
      </c>
      <c r="C44" s="800">
        <v>242.267</v>
      </c>
      <c r="D44" s="809">
        <v>267.30700000000002</v>
      </c>
      <c r="E44" s="809">
        <v>242.267</v>
      </c>
      <c r="F44" s="809">
        <v>242.267</v>
      </c>
      <c r="G44" s="809">
        <v>242.267</v>
      </c>
    </row>
    <row r="45" spans="1:7" ht="18.75" customHeight="1" x14ac:dyDescent="0.2">
      <c r="A45" s="785" t="s">
        <v>513</v>
      </c>
      <c r="B45" s="808">
        <v>17.177</v>
      </c>
      <c r="C45" s="800">
        <v>13.3</v>
      </c>
      <c r="D45" s="809">
        <v>13.600999999999999</v>
      </c>
      <c r="E45" s="809">
        <v>13.3</v>
      </c>
      <c r="F45" s="809">
        <v>12.978</v>
      </c>
      <c r="G45" s="809">
        <v>12.667999999999999</v>
      </c>
    </row>
    <row r="46" spans="1:7" ht="18.75" customHeight="1" x14ac:dyDescent="0.2">
      <c r="A46" s="797" t="s">
        <v>529</v>
      </c>
      <c r="B46" s="806">
        <v>51182.402999999998</v>
      </c>
      <c r="C46" s="801">
        <v>94785.994999999995</v>
      </c>
      <c r="D46" s="807">
        <v>73484.876000000004</v>
      </c>
      <c r="E46" s="807">
        <v>94785.994999999995</v>
      </c>
      <c r="F46" s="807">
        <v>87573.447999999989</v>
      </c>
      <c r="G46" s="807">
        <v>88759.959000000003</v>
      </c>
    </row>
    <row r="47" spans="1:7" ht="18.75" customHeight="1" x14ac:dyDescent="0.2">
      <c r="A47" s="785" t="s">
        <v>509</v>
      </c>
      <c r="B47" s="808">
        <v>1733.2379999999998</v>
      </c>
      <c r="C47" s="800">
        <v>2276.8869999999997</v>
      </c>
      <c r="D47" s="809">
        <v>1909.7860000000001</v>
      </c>
      <c r="E47" s="809">
        <v>2276.8869999999997</v>
      </c>
      <c r="F47" s="809">
        <v>1260.691</v>
      </c>
      <c r="G47" s="809">
        <v>1336.136</v>
      </c>
    </row>
    <row r="48" spans="1:7" ht="18.75" customHeight="1" x14ac:dyDescent="0.2">
      <c r="A48" s="785" t="s">
        <v>510</v>
      </c>
      <c r="B48" s="808">
        <v>20792.822</v>
      </c>
      <c r="C48" s="800">
        <v>54223.006999999998</v>
      </c>
      <c r="D48" s="809">
        <v>39150.788</v>
      </c>
      <c r="E48" s="809">
        <v>54223.006999999998</v>
      </c>
      <c r="F48" s="809">
        <v>53888.165999999997</v>
      </c>
      <c r="G48" s="809">
        <v>53604.769</v>
      </c>
    </row>
    <row r="49" spans="1:10" ht="18.75" customHeight="1" x14ac:dyDescent="0.2">
      <c r="A49" s="785" t="s">
        <v>511</v>
      </c>
      <c r="B49" s="808">
        <v>22484.25</v>
      </c>
      <c r="C49" s="800">
        <v>34564.118000000002</v>
      </c>
      <c r="D49" s="809">
        <v>28905.699000000001</v>
      </c>
      <c r="E49" s="809">
        <v>34564.118000000002</v>
      </c>
      <c r="F49" s="809">
        <v>28409.588</v>
      </c>
      <c r="G49" s="809">
        <v>29801.685999999998</v>
      </c>
    </row>
    <row r="50" spans="1:10" ht="18.75" customHeight="1" x14ac:dyDescent="0.2">
      <c r="A50" s="785" t="s">
        <v>512</v>
      </c>
      <c r="B50" s="808">
        <v>1371.6510000000001</v>
      </c>
      <c r="C50" s="800">
        <v>877.92</v>
      </c>
      <c r="D50" s="809">
        <v>939.73099999999999</v>
      </c>
      <c r="E50" s="809">
        <v>877.92</v>
      </c>
      <c r="F50" s="809">
        <v>875.43</v>
      </c>
      <c r="G50" s="809">
        <v>875.71199999999999</v>
      </c>
    </row>
    <row r="51" spans="1:10" ht="18.75" customHeight="1" thickBot="1" x14ac:dyDescent="0.25">
      <c r="A51" s="810" t="s">
        <v>513</v>
      </c>
      <c r="B51" s="811">
        <v>4800.442</v>
      </c>
      <c r="C51" s="805">
        <v>2844.0630000000001</v>
      </c>
      <c r="D51" s="812">
        <v>2578.8720000000003</v>
      </c>
      <c r="E51" s="812">
        <v>2844.0630000000001</v>
      </c>
      <c r="F51" s="812">
        <v>3139.5730000000003</v>
      </c>
      <c r="G51" s="812">
        <v>3141.6560000000004</v>
      </c>
    </row>
    <row r="52" spans="1:10" ht="18.75" customHeight="1" thickTop="1" thickBot="1" x14ac:dyDescent="0.25">
      <c r="A52" s="795" t="s">
        <v>530</v>
      </c>
      <c r="B52" s="813">
        <v>7417543.7879999997</v>
      </c>
      <c r="C52" s="802">
        <v>8424110.7180000003</v>
      </c>
      <c r="D52" s="802">
        <v>8245491.1509999987</v>
      </c>
      <c r="E52" s="802">
        <v>8424110.7180000003</v>
      </c>
      <c r="F52" s="802">
        <v>8207414.3810000001</v>
      </c>
      <c r="G52" s="802">
        <v>8177767.0979999993</v>
      </c>
    </row>
    <row r="53" spans="1:10" ht="15" thickTop="1" x14ac:dyDescent="0.2">
      <c r="A53" s="1248" t="s">
        <v>1385</v>
      </c>
      <c r="B53" s="1248"/>
      <c r="C53" s="1248"/>
      <c r="D53" s="1248"/>
      <c r="E53" s="1248"/>
      <c r="F53" s="1248"/>
      <c r="G53" s="1248"/>
    </row>
    <row r="54" spans="1:10" x14ac:dyDescent="0.2">
      <c r="A54" s="1249" t="s">
        <v>531</v>
      </c>
      <c r="B54" s="1249"/>
      <c r="C54" s="1249"/>
      <c r="D54" s="1249"/>
      <c r="E54" s="1249"/>
      <c r="F54" s="1249"/>
      <c r="G54" s="1249"/>
    </row>
    <row r="55" spans="1:10" x14ac:dyDescent="0.2">
      <c r="A55" s="1250" t="s">
        <v>532</v>
      </c>
      <c r="B55" s="1250"/>
      <c r="C55" s="1250"/>
      <c r="D55" s="1250"/>
      <c r="E55" s="1250"/>
      <c r="F55" s="1250"/>
      <c r="G55" s="1250"/>
      <c r="J55" s="389"/>
    </row>
    <row r="56" spans="1:10" ht="19.5" customHeight="1" x14ac:dyDescent="0.2">
      <c r="A56" s="1246" t="s">
        <v>533</v>
      </c>
      <c r="B56" s="1246"/>
      <c r="C56" s="1246"/>
      <c r="D56" s="1246"/>
      <c r="E56" s="1246"/>
      <c r="F56" s="1246"/>
      <c r="G56" s="1246"/>
    </row>
    <row r="57" spans="1:10" ht="19.5" customHeight="1" x14ac:dyDescent="0.2">
      <c r="A57" s="1246" t="s">
        <v>1387</v>
      </c>
      <c r="B57" s="1246"/>
      <c r="C57" s="1246"/>
      <c r="D57" s="1246"/>
      <c r="E57" s="1246"/>
      <c r="F57" s="1246"/>
      <c r="G57" s="1246"/>
    </row>
    <row r="58" spans="1:10" x14ac:dyDescent="0.2">
      <c r="A58" s="1246" t="s">
        <v>534</v>
      </c>
      <c r="B58" s="1246"/>
      <c r="C58" s="1246"/>
      <c r="D58" s="1246"/>
      <c r="E58" s="1246"/>
      <c r="F58" s="1246"/>
      <c r="G58" s="1246"/>
    </row>
    <row r="59" spans="1:10" x14ac:dyDescent="0.2">
      <c r="A59" s="1247" t="s">
        <v>535</v>
      </c>
      <c r="B59" s="1247"/>
      <c r="C59" s="1247"/>
      <c r="D59" s="1247"/>
      <c r="E59" s="1247"/>
      <c r="F59" s="1247"/>
      <c r="G59" s="1247"/>
    </row>
    <row r="60" spans="1:10" x14ac:dyDescent="0.2">
      <c r="A60" s="858"/>
      <c r="B60" s="858"/>
      <c r="C60" s="858"/>
      <c r="D60" s="858"/>
      <c r="E60" s="858"/>
      <c r="F60" s="858"/>
      <c r="G60" s="858"/>
    </row>
    <row r="61" spans="1:10" x14ac:dyDescent="0.2">
      <c r="A61" s="858"/>
      <c r="B61" s="858"/>
      <c r="C61" s="858"/>
      <c r="D61" s="858"/>
      <c r="E61" s="858"/>
      <c r="F61" s="858"/>
      <c r="G61" s="858"/>
    </row>
    <row r="62" spans="1:10" x14ac:dyDescent="0.2">
      <c r="A62" s="858"/>
      <c r="B62" s="858"/>
      <c r="C62" s="858"/>
      <c r="D62" s="858"/>
      <c r="E62" s="858"/>
      <c r="F62" s="858"/>
      <c r="G62" s="858"/>
    </row>
    <row r="63" spans="1:10" x14ac:dyDescent="0.2">
      <c r="A63" s="858"/>
      <c r="B63" s="858"/>
      <c r="C63" s="858"/>
      <c r="D63" s="858"/>
      <c r="E63" s="858"/>
      <c r="F63" s="858"/>
      <c r="G63" s="858"/>
    </row>
    <row r="64" spans="1:10" x14ac:dyDescent="0.2">
      <c r="A64" s="858"/>
      <c r="B64" s="858"/>
      <c r="C64" s="858"/>
      <c r="D64" s="858"/>
      <c r="E64" s="858"/>
      <c r="F64" s="858"/>
      <c r="G64" s="858"/>
    </row>
    <row r="65" spans="1:7" x14ac:dyDescent="0.2">
      <c r="A65" s="858"/>
      <c r="B65" s="858"/>
      <c r="C65" s="858"/>
      <c r="D65" s="858"/>
      <c r="E65" s="858"/>
      <c r="F65" s="858"/>
      <c r="G65" s="858"/>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65"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G58"/>
  <sheetViews>
    <sheetView topLeftCell="A40" zoomScaleNormal="100" zoomScaleSheetLayoutView="115" workbookViewId="0">
      <selection activeCell="L49" sqref="L49"/>
    </sheetView>
  </sheetViews>
  <sheetFormatPr defaultColWidth="9.125" defaultRowHeight="14.25" x14ac:dyDescent="0.2"/>
  <cols>
    <col min="1" max="1" width="53.875" style="9" customWidth="1"/>
    <col min="2" max="2" width="12.125" style="9" customWidth="1"/>
    <col min="3" max="3" width="12.125" style="9" hidden="1" customWidth="1"/>
    <col min="4" max="7" width="12.125" style="9" customWidth="1"/>
    <col min="8" max="16384" width="9.125" style="9"/>
  </cols>
  <sheetData>
    <row r="1" spans="1:7" ht="18.75" x14ac:dyDescent="0.2">
      <c r="A1" s="1089" t="s">
        <v>536</v>
      </c>
      <c r="B1" s="1089"/>
      <c r="C1" s="1089"/>
      <c r="D1" s="1089"/>
      <c r="E1" s="1089"/>
      <c r="F1" s="1089"/>
      <c r="G1" s="1089"/>
    </row>
    <row r="2" spans="1:7" ht="15" thickBot="1" x14ac:dyDescent="0.25">
      <c r="A2" s="1245" t="s">
        <v>911</v>
      </c>
      <c r="B2" s="1245"/>
      <c r="C2" s="1245"/>
      <c r="D2" s="1245"/>
      <c r="E2" s="1245"/>
      <c r="F2" s="1245"/>
      <c r="G2" s="1245"/>
    </row>
    <row r="3" spans="1:7" ht="15.75" thickTop="1" thickBot="1" x14ac:dyDescent="0.25">
      <c r="A3" s="586" t="s">
        <v>507</v>
      </c>
      <c r="B3" s="803">
        <v>45466</v>
      </c>
      <c r="C3" s="803">
        <v>45831</v>
      </c>
      <c r="D3" s="804">
        <v>45778</v>
      </c>
      <c r="E3" s="804">
        <v>45809</v>
      </c>
      <c r="F3" s="804">
        <v>45839</v>
      </c>
      <c r="G3" s="804">
        <v>45870</v>
      </c>
    </row>
    <row r="4" spans="1:7" ht="18" customHeight="1" thickTop="1" x14ac:dyDescent="0.2">
      <c r="A4" s="797" t="s">
        <v>508</v>
      </c>
      <c r="B4" s="801">
        <v>49720.204999999987</v>
      </c>
      <c r="C4" s="801">
        <v>67377.946000000011</v>
      </c>
      <c r="D4" s="801">
        <v>63228.838000000003</v>
      </c>
      <c r="E4" s="801">
        <v>67377.946000000011</v>
      </c>
      <c r="F4" s="801">
        <v>68791.167000000001</v>
      </c>
      <c r="G4" s="801">
        <v>69771.275999999998</v>
      </c>
    </row>
    <row r="5" spans="1:7" ht="18" customHeight="1" x14ac:dyDescent="0.2">
      <c r="A5" s="794" t="s">
        <v>509</v>
      </c>
      <c r="B5" s="800">
        <v>30.213999999999999</v>
      </c>
      <c r="C5" s="800">
        <v>179.11</v>
      </c>
      <c r="D5" s="800">
        <v>159.92699999999999</v>
      </c>
      <c r="E5" s="800">
        <v>179.11</v>
      </c>
      <c r="F5" s="800">
        <v>142.51999999999998</v>
      </c>
      <c r="G5" s="800">
        <v>148.42000000000002</v>
      </c>
    </row>
    <row r="6" spans="1:7" ht="18" customHeight="1" x14ac:dyDescent="0.2">
      <c r="A6" s="794" t="s">
        <v>510</v>
      </c>
      <c r="B6" s="800">
        <v>19308.653999999999</v>
      </c>
      <c r="C6" s="800">
        <v>27613.215000000004</v>
      </c>
      <c r="D6" s="800">
        <v>23583.394999999997</v>
      </c>
      <c r="E6" s="800">
        <v>27613.215000000004</v>
      </c>
      <c r="F6" s="800">
        <v>28387.536999999997</v>
      </c>
      <c r="G6" s="800">
        <v>28833.503999999994</v>
      </c>
    </row>
    <row r="7" spans="1:7" ht="18" customHeight="1" x14ac:dyDescent="0.2">
      <c r="A7" s="794" t="s">
        <v>511</v>
      </c>
      <c r="B7" s="800">
        <v>18682.329999999994</v>
      </c>
      <c r="C7" s="800">
        <v>22203.425999999999</v>
      </c>
      <c r="D7" s="800">
        <v>22448.567000000006</v>
      </c>
      <c r="E7" s="800">
        <v>22203.425999999999</v>
      </c>
      <c r="F7" s="800">
        <v>22084.486000000001</v>
      </c>
      <c r="G7" s="800">
        <v>22740.029000000002</v>
      </c>
    </row>
    <row r="8" spans="1:7" ht="18" customHeight="1" x14ac:dyDescent="0.2">
      <c r="A8" s="794" t="s">
        <v>512</v>
      </c>
      <c r="B8" s="800">
        <v>9.8420000000000005</v>
      </c>
      <c r="C8" s="800">
        <v>9.9079999999999995</v>
      </c>
      <c r="D8" s="800">
        <v>3.6219999999999999</v>
      </c>
      <c r="E8" s="800">
        <v>9.9079999999999995</v>
      </c>
      <c r="F8" s="800">
        <v>9.5150000000000006</v>
      </c>
      <c r="G8" s="800">
        <v>9.5150000000000006</v>
      </c>
    </row>
    <row r="9" spans="1:7" ht="18" customHeight="1" x14ac:dyDescent="0.2">
      <c r="A9" s="794" t="s">
        <v>513</v>
      </c>
      <c r="B9" s="800">
        <v>11689.165000000001</v>
      </c>
      <c r="C9" s="800">
        <v>17372.287000000004</v>
      </c>
      <c r="D9" s="800">
        <v>17033.327000000001</v>
      </c>
      <c r="E9" s="800">
        <v>17372.287000000004</v>
      </c>
      <c r="F9" s="800">
        <v>18167.109</v>
      </c>
      <c r="G9" s="800">
        <v>18039.808000000001</v>
      </c>
    </row>
    <row r="10" spans="1:7" ht="18" customHeight="1" x14ac:dyDescent="0.2">
      <c r="A10" s="797" t="s">
        <v>514</v>
      </c>
      <c r="B10" s="801">
        <v>1291.508</v>
      </c>
      <c r="C10" s="801">
        <v>1970.3319999999999</v>
      </c>
      <c r="D10" s="801">
        <v>1686.8380000000002</v>
      </c>
      <c r="E10" s="801">
        <v>1970.3319999999999</v>
      </c>
      <c r="F10" s="801">
        <v>1777.5730000000001</v>
      </c>
      <c r="G10" s="801">
        <v>1714.7439999999999</v>
      </c>
    </row>
    <row r="11" spans="1:7" ht="18" customHeight="1" x14ac:dyDescent="0.2">
      <c r="A11" s="794" t="s">
        <v>509</v>
      </c>
      <c r="B11" s="800">
        <v>70.135000000000005</v>
      </c>
      <c r="C11" s="800">
        <v>112.036</v>
      </c>
      <c r="D11" s="800">
        <v>122.697</v>
      </c>
      <c r="E11" s="800">
        <v>112.036</v>
      </c>
      <c r="F11" s="800">
        <v>85.426000000000002</v>
      </c>
      <c r="G11" s="800">
        <v>58.914999999999999</v>
      </c>
    </row>
    <row r="12" spans="1:7" ht="18" customHeight="1" x14ac:dyDescent="0.2">
      <c r="A12" s="794" t="s">
        <v>510</v>
      </c>
      <c r="B12" s="800">
        <v>685.54700000000003</v>
      </c>
      <c r="C12" s="800">
        <v>1026.1689999999999</v>
      </c>
      <c r="D12" s="800">
        <v>820.56200000000013</v>
      </c>
      <c r="E12" s="800">
        <v>1026.1689999999999</v>
      </c>
      <c r="F12" s="800">
        <v>910.85100000000011</v>
      </c>
      <c r="G12" s="800">
        <v>851.16000000000008</v>
      </c>
    </row>
    <row r="13" spans="1:7" ht="18" customHeight="1" x14ac:dyDescent="0.2">
      <c r="A13" s="794" t="s">
        <v>511</v>
      </c>
      <c r="B13" s="800">
        <v>535.82600000000002</v>
      </c>
      <c r="C13" s="800">
        <v>820.81</v>
      </c>
      <c r="D13" s="800">
        <v>732.08</v>
      </c>
      <c r="E13" s="800">
        <v>820.81</v>
      </c>
      <c r="F13" s="800">
        <v>772.95600000000002</v>
      </c>
      <c r="G13" s="800">
        <v>796.61899999999991</v>
      </c>
    </row>
    <row r="14" spans="1:7" ht="18" customHeight="1" x14ac:dyDescent="0.2">
      <c r="A14" s="794" t="s">
        <v>512</v>
      </c>
      <c r="B14" s="800">
        <v>0</v>
      </c>
      <c r="C14" s="800">
        <v>0.36599999999999999</v>
      </c>
      <c r="D14" s="800">
        <v>0.36599999999999999</v>
      </c>
      <c r="E14" s="800">
        <v>0.36599999999999999</v>
      </c>
      <c r="F14" s="800">
        <v>0.36599999999999999</v>
      </c>
      <c r="G14" s="800">
        <v>0.36599999999999999</v>
      </c>
    </row>
    <row r="15" spans="1:7" ht="18" customHeight="1" x14ac:dyDescent="0.2">
      <c r="A15" s="794" t="s">
        <v>513</v>
      </c>
      <c r="B15" s="800">
        <v>0</v>
      </c>
      <c r="C15" s="800">
        <v>10.951000000000001</v>
      </c>
      <c r="D15" s="800">
        <v>11.132999999999999</v>
      </c>
      <c r="E15" s="800">
        <v>10.951000000000001</v>
      </c>
      <c r="F15" s="800">
        <v>7.9740000000000002</v>
      </c>
      <c r="G15" s="800">
        <v>7.6840000000000002</v>
      </c>
    </row>
    <row r="16" spans="1:7" ht="18" customHeight="1" x14ac:dyDescent="0.2">
      <c r="A16" s="797" t="s">
        <v>515</v>
      </c>
      <c r="B16" s="801">
        <v>203147.86900000001</v>
      </c>
      <c r="C16" s="801">
        <v>254657.64499999996</v>
      </c>
      <c r="D16" s="801">
        <v>239470.17799999999</v>
      </c>
      <c r="E16" s="801">
        <v>254657.64499999996</v>
      </c>
      <c r="F16" s="801">
        <v>251674.56599999999</v>
      </c>
      <c r="G16" s="801">
        <v>253041.70499999999</v>
      </c>
    </row>
    <row r="17" spans="1:7" ht="18" customHeight="1" x14ac:dyDescent="0.2">
      <c r="A17" s="794" t="s">
        <v>509</v>
      </c>
      <c r="B17" s="800">
        <v>21504.287</v>
      </c>
      <c r="C17" s="800">
        <v>24305.719000000005</v>
      </c>
      <c r="D17" s="800">
        <v>24090.137000000002</v>
      </c>
      <c r="E17" s="800">
        <v>24305.719000000005</v>
      </c>
      <c r="F17" s="800">
        <v>23627.371999999996</v>
      </c>
      <c r="G17" s="800">
        <v>23332.98</v>
      </c>
    </row>
    <row r="18" spans="1:7" ht="18" customHeight="1" x14ac:dyDescent="0.2">
      <c r="A18" s="794" t="s">
        <v>510</v>
      </c>
      <c r="B18" s="800">
        <v>138727.27599999998</v>
      </c>
      <c r="C18" s="800">
        <v>171785.90699999998</v>
      </c>
      <c r="D18" s="800">
        <v>161211.625</v>
      </c>
      <c r="E18" s="800">
        <v>171785.90699999998</v>
      </c>
      <c r="F18" s="800">
        <v>167102.23000000001</v>
      </c>
      <c r="G18" s="800">
        <v>167931.67599999998</v>
      </c>
    </row>
    <row r="19" spans="1:7" ht="18" customHeight="1" x14ac:dyDescent="0.2">
      <c r="A19" s="794" t="s">
        <v>511</v>
      </c>
      <c r="B19" s="800">
        <v>36905.903000000006</v>
      </c>
      <c r="C19" s="800">
        <v>47609.935000000012</v>
      </c>
      <c r="D19" s="800">
        <v>45327.644</v>
      </c>
      <c r="E19" s="800">
        <v>47609.935000000012</v>
      </c>
      <c r="F19" s="800">
        <v>49886.060999999994</v>
      </c>
      <c r="G19" s="800">
        <v>50928.284</v>
      </c>
    </row>
    <row r="20" spans="1:7" ht="18" customHeight="1" x14ac:dyDescent="0.2">
      <c r="A20" s="794" t="s">
        <v>512</v>
      </c>
      <c r="B20" s="800">
        <v>186.53500000000003</v>
      </c>
      <c r="C20" s="800">
        <v>899.29199999999992</v>
      </c>
      <c r="D20" s="800">
        <v>899.70899999999983</v>
      </c>
      <c r="E20" s="800">
        <v>899.29199999999992</v>
      </c>
      <c r="F20" s="800">
        <v>887.16</v>
      </c>
      <c r="G20" s="800">
        <v>872.6690000000001</v>
      </c>
    </row>
    <row r="21" spans="1:7" ht="18" customHeight="1" x14ac:dyDescent="0.2">
      <c r="A21" s="794" t="s">
        <v>513</v>
      </c>
      <c r="B21" s="800">
        <v>5823.8679999999995</v>
      </c>
      <c r="C21" s="800">
        <v>10056.791999999999</v>
      </c>
      <c r="D21" s="800">
        <v>7941.063000000001</v>
      </c>
      <c r="E21" s="800">
        <v>10056.791999999999</v>
      </c>
      <c r="F21" s="800">
        <v>10171.743</v>
      </c>
      <c r="G21" s="800">
        <v>9976.0959999999995</v>
      </c>
    </row>
    <row r="22" spans="1:7" ht="18" customHeight="1" x14ac:dyDescent="0.2">
      <c r="A22" s="797" t="s">
        <v>516</v>
      </c>
      <c r="B22" s="801">
        <v>3159.2449999999999</v>
      </c>
      <c r="C22" s="801">
        <v>2675.2680000000005</v>
      </c>
      <c r="D22" s="801">
        <v>2658.96</v>
      </c>
      <c r="E22" s="801">
        <v>2675.2680000000005</v>
      </c>
      <c r="F22" s="801">
        <v>2572.1889999999999</v>
      </c>
      <c r="G22" s="801">
        <v>2046.7370000000001</v>
      </c>
    </row>
    <row r="23" spans="1:7" ht="18" customHeight="1" x14ac:dyDescent="0.2">
      <c r="A23" s="794" t="s">
        <v>509</v>
      </c>
      <c r="B23" s="800">
        <v>229.67699999999999</v>
      </c>
      <c r="C23" s="800">
        <v>289.327</v>
      </c>
      <c r="D23" s="800">
        <v>196.16800000000001</v>
      </c>
      <c r="E23" s="800">
        <v>289.327</v>
      </c>
      <c r="F23" s="800">
        <v>120.57600000000001</v>
      </c>
      <c r="G23" s="800">
        <v>113.15900000000001</v>
      </c>
    </row>
    <row r="24" spans="1:7" ht="18" customHeight="1" x14ac:dyDescent="0.2">
      <c r="A24" s="794" t="s">
        <v>510</v>
      </c>
      <c r="B24" s="800">
        <v>2491.2629999999999</v>
      </c>
      <c r="C24" s="800">
        <v>1799.1469999999999</v>
      </c>
      <c r="D24" s="800">
        <v>1820.8409999999999</v>
      </c>
      <c r="E24" s="800">
        <v>1799.1469999999999</v>
      </c>
      <c r="F24" s="800">
        <v>1738.6709999999998</v>
      </c>
      <c r="G24" s="800">
        <v>1410.3200000000002</v>
      </c>
    </row>
    <row r="25" spans="1:7" ht="18" customHeight="1" x14ac:dyDescent="0.2">
      <c r="A25" s="794" t="s">
        <v>511</v>
      </c>
      <c r="B25" s="800">
        <v>425.22899999999998</v>
      </c>
      <c r="C25" s="800">
        <v>568.30200000000002</v>
      </c>
      <c r="D25" s="800">
        <v>623.13900000000001</v>
      </c>
      <c r="E25" s="800">
        <v>568.30200000000002</v>
      </c>
      <c r="F25" s="800">
        <v>694.77199999999993</v>
      </c>
      <c r="G25" s="800">
        <v>509.01300000000003</v>
      </c>
    </row>
    <row r="26" spans="1:7" ht="18" customHeight="1" x14ac:dyDescent="0.2">
      <c r="A26" s="794" t="s">
        <v>512</v>
      </c>
      <c r="B26" s="800">
        <v>0</v>
      </c>
      <c r="C26" s="800">
        <v>0</v>
      </c>
      <c r="D26" s="800">
        <v>0</v>
      </c>
      <c r="E26" s="800">
        <v>0</v>
      </c>
      <c r="F26" s="800">
        <v>0</v>
      </c>
      <c r="G26" s="800">
        <v>0</v>
      </c>
    </row>
    <row r="27" spans="1:7" ht="18" customHeight="1" x14ac:dyDescent="0.2">
      <c r="A27" s="794" t="s">
        <v>513</v>
      </c>
      <c r="B27" s="800">
        <v>13.076000000000001</v>
      </c>
      <c r="C27" s="800">
        <v>18.492000000000001</v>
      </c>
      <c r="D27" s="800">
        <v>18.812000000000001</v>
      </c>
      <c r="E27" s="800">
        <v>18.492000000000001</v>
      </c>
      <c r="F27" s="800">
        <v>18.170000000000002</v>
      </c>
      <c r="G27" s="800">
        <v>14.245000000000001</v>
      </c>
    </row>
    <row r="28" spans="1:7" ht="18" customHeight="1" x14ac:dyDescent="0.2">
      <c r="A28" s="798" t="s">
        <v>517</v>
      </c>
      <c r="B28" s="801">
        <v>168.59699999999998</v>
      </c>
      <c r="C28" s="801">
        <v>393.68400000000008</v>
      </c>
      <c r="D28" s="801">
        <v>332.11200000000002</v>
      </c>
      <c r="E28" s="801">
        <v>393.68400000000008</v>
      </c>
      <c r="F28" s="801">
        <v>407.37899999999991</v>
      </c>
      <c r="G28" s="801">
        <v>441.95799999999997</v>
      </c>
    </row>
    <row r="29" spans="1:7" ht="18" customHeight="1" x14ac:dyDescent="0.2">
      <c r="A29" s="794" t="s">
        <v>509</v>
      </c>
      <c r="B29" s="800">
        <v>0</v>
      </c>
      <c r="C29" s="800">
        <v>0</v>
      </c>
      <c r="D29" s="800">
        <v>0</v>
      </c>
      <c r="E29" s="800">
        <v>0</v>
      </c>
      <c r="F29" s="800">
        <v>0</v>
      </c>
      <c r="G29" s="800">
        <v>0</v>
      </c>
    </row>
    <row r="30" spans="1:7" ht="18" customHeight="1" x14ac:dyDescent="0.2">
      <c r="A30" s="794" t="s">
        <v>510</v>
      </c>
      <c r="B30" s="800">
        <v>25.384</v>
      </c>
      <c r="C30" s="800">
        <v>66.105000000000004</v>
      </c>
      <c r="D30" s="800">
        <v>37.033999999999999</v>
      </c>
      <c r="E30" s="800">
        <v>66.105000000000004</v>
      </c>
      <c r="F30" s="800">
        <v>53.551000000000002</v>
      </c>
      <c r="G30" s="800">
        <v>62.698999999999998</v>
      </c>
    </row>
    <row r="31" spans="1:7" ht="18" customHeight="1" x14ac:dyDescent="0.2">
      <c r="A31" s="794" t="s">
        <v>511</v>
      </c>
      <c r="B31" s="800">
        <v>125.083</v>
      </c>
      <c r="C31" s="800">
        <v>259.03900000000004</v>
      </c>
      <c r="D31" s="800">
        <v>250.90900000000002</v>
      </c>
      <c r="E31" s="800">
        <v>259.03900000000004</v>
      </c>
      <c r="F31" s="800">
        <v>285.33399999999995</v>
      </c>
      <c r="G31" s="800">
        <v>310.78999999999996</v>
      </c>
    </row>
    <row r="32" spans="1:7" ht="18" customHeight="1" x14ac:dyDescent="0.2">
      <c r="A32" s="794" t="s">
        <v>512</v>
      </c>
      <c r="B32" s="800">
        <v>0</v>
      </c>
      <c r="C32" s="800">
        <v>0</v>
      </c>
      <c r="D32" s="800">
        <v>0</v>
      </c>
      <c r="E32" s="800">
        <v>0</v>
      </c>
      <c r="F32" s="800">
        <v>0</v>
      </c>
      <c r="G32" s="800">
        <v>0</v>
      </c>
    </row>
    <row r="33" spans="1:7" ht="18" customHeight="1" x14ac:dyDescent="0.2">
      <c r="A33" s="794" t="s">
        <v>513</v>
      </c>
      <c r="B33" s="800">
        <v>18.13</v>
      </c>
      <c r="C33" s="800">
        <v>68.539999999999992</v>
      </c>
      <c r="D33" s="800">
        <v>44.168999999999997</v>
      </c>
      <c r="E33" s="800">
        <v>68.539999999999992</v>
      </c>
      <c r="F33" s="800">
        <v>68.494</v>
      </c>
      <c r="G33" s="800">
        <v>68.468999999999994</v>
      </c>
    </row>
    <row r="34" spans="1:7" ht="18" customHeight="1" x14ac:dyDescent="0.2">
      <c r="A34" s="797" t="s">
        <v>518</v>
      </c>
      <c r="B34" s="801">
        <v>15446.864</v>
      </c>
      <c r="C34" s="801">
        <v>20447.642000000003</v>
      </c>
      <c r="D34" s="801">
        <v>16321.671000000002</v>
      </c>
      <c r="E34" s="801">
        <v>20447.642000000003</v>
      </c>
      <c r="F34" s="801">
        <v>20405.664999999997</v>
      </c>
      <c r="G34" s="801">
        <v>20641.819000000003</v>
      </c>
    </row>
    <row r="35" spans="1:7" ht="18" customHeight="1" x14ac:dyDescent="0.2">
      <c r="A35" s="794" t="s">
        <v>509</v>
      </c>
      <c r="B35" s="800">
        <v>87.914000000000001</v>
      </c>
      <c r="C35" s="800">
        <v>41.951000000000001</v>
      </c>
      <c r="D35" s="800">
        <v>2.2810000000000001</v>
      </c>
      <c r="E35" s="800">
        <v>41.951000000000001</v>
      </c>
      <c r="F35" s="800">
        <v>89.775000000000006</v>
      </c>
      <c r="G35" s="800">
        <v>86.620999999999995</v>
      </c>
    </row>
    <row r="36" spans="1:7" ht="18" customHeight="1" x14ac:dyDescent="0.2">
      <c r="A36" s="794" t="s">
        <v>510</v>
      </c>
      <c r="B36" s="800">
        <v>4757.826</v>
      </c>
      <c r="C36" s="800">
        <v>7844.7300000000005</v>
      </c>
      <c r="D36" s="800">
        <v>4538.0870000000004</v>
      </c>
      <c r="E36" s="800">
        <v>7844.7300000000005</v>
      </c>
      <c r="F36" s="800">
        <v>7544.2469999999994</v>
      </c>
      <c r="G36" s="800">
        <v>7780.424</v>
      </c>
    </row>
    <row r="37" spans="1:7" ht="18" customHeight="1" x14ac:dyDescent="0.2">
      <c r="A37" s="794" t="s">
        <v>511</v>
      </c>
      <c r="B37" s="800">
        <v>4765.0110000000004</v>
      </c>
      <c r="C37" s="800">
        <v>5670.951</v>
      </c>
      <c r="D37" s="800">
        <v>5065.1930000000002</v>
      </c>
      <c r="E37" s="800">
        <v>5670.951</v>
      </c>
      <c r="F37" s="800">
        <v>5908.8590000000004</v>
      </c>
      <c r="G37" s="800">
        <v>5932.1820000000007</v>
      </c>
    </row>
    <row r="38" spans="1:7" ht="18" customHeight="1" x14ac:dyDescent="0.2">
      <c r="A38" s="794" t="s">
        <v>512</v>
      </c>
      <c r="B38" s="800">
        <v>5559.8329999999996</v>
      </c>
      <c r="C38" s="800">
        <v>6472.598</v>
      </c>
      <c r="D38" s="800">
        <v>6385.683</v>
      </c>
      <c r="E38" s="800">
        <v>6472.598</v>
      </c>
      <c r="F38" s="800">
        <v>6449.88</v>
      </c>
      <c r="G38" s="800">
        <v>6420.4840000000004</v>
      </c>
    </row>
    <row r="39" spans="1:7" ht="18" customHeight="1" x14ac:dyDescent="0.2">
      <c r="A39" s="794" t="s">
        <v>513</v>
      </c>
      <c r="B39" s="800">
        <v>276.27999999999997</v>
      </c>
      <c r="C39" s="800">
        <v>417.41200000000003</v>
      </c>
      <c r="D39" s="800">
        <v>330.42700000000002</v>
      </c>
      <c r="E39" s="800">
        <v>417.41200000000003</v>
      </c>
      <c r="F39" s="800">
        <v>412.904</v>
      </c>
      <c r="G39" s="800">
        <v>422.10800000000006</v>
      </c>
    </row>
    <row r="40" spans="1:7" ht="18" customHeight="1" x14ac:dyDescent="0.2">
      <c r="A40" s="798" t="s">
        <v>519</v>
      </c>
      <c r="B40" s="801">
        <v>199121.91700000002</v>
      </c>
      <c r="C40" s="801">
        <v>261039.17200000002</v>
      </c>
      <c r="D40" s="801">
        <v>234296.13999999996</v>
      </c>
      <c r="E40" s="801">
        <v>261039.17200000002</v>
      </c>
      <c r="F40" s="801">
        <v>254499.63</v>
      </c>
      <c r="G40" s="801">
        <v>258707.64800000002</v>
      </c>
    </row>
    <row r="41" spans="1:7" ht="18" customHeight="1" x14ac:dyDescent="0.2">
      <c r="A41" s="794" t="s">
        <v>509</v>
      </c>
      <c r="B41" s="800">
        <v>5238.4279999999999</v>
      </c>
      <c r="C41" s="800">
        <v>5937.9380000000001</v>
      </c>
      <c r="D41" s="800">
        <v>5267.8460000000005</v>
      </c>
      <c r="E41" s="800">
        <v>5937.9380000000001</v>
      </c>
      <c r="F41" s="800">
        <v>5113.2569999999996</v>
      </c>
      <c r="G41" s="800">
        <v>5655.9040000000005</v>
      </c>
    </row>
    <row r="42" spans="1:7" ht="18" customHeight="1" x14ac:dyDescent="0.2">
      <c r="A42" s="794" t="s">
        <v>510</v>
      </c>
      <c r="B42" s="800">
        <v>124250.274</v>
      </c>
      <c r="C42" s="800">
        <v>145495.61000000002</v>
      </c>
      <c r="D42" s="800">
        <v>130383.56299999999</v>
      </c>
      <c r="E42" s="800">
        <v>145495.61000000002</v>
      </c>
      <c r="F42" s="800">
        <v>137633.37099999998</v>
      </c>
      <c r="G42" s="800">
        <v>139242.617</v>
      </c>
    </row>
    <row r="43" spans="1:7" ht="18" customHeight="1" x14ac:dyDescent="0.2">
      <c r="A43" s="794" t="s">
        <v>511</v>
      </c>
      <c r="B43" s="800">
        <v>50090.332999999999</v>
      </c>
      <c r="C43" s="800">
        <v>73700.186000000002</v>
      </c>
      <c r="D43" s="800">
        <v>67797.082999999999</v>
      </c>
      <c r="E43" s="800">
        <v>73700.186000000002</v>
      </c>
      <c r="F43" s="800">
        <v>76559.892000000007</v>
      </c>
      <c r="G43" s="800">
        <v>79088.982999999993</v>
      </c>
    </row>
    <row r="44" spans="1:7" ht="18" customHeight="1" x14ac:dyDescent="0.2">
      <c r="A44" s="794" t="s">
        <v>512</v>
      </c>
      <c r="B44" s="800">
        <v>227.58699999999999</v>
      </c>
      <c r="C44" s="800">
        <v>186.49100000000001</v>
      </c>
      <c r="D44" s="800">
        <v>193.73899999999998</v>
      </c>
      <c r="E44" s="800">
        <v>186.49100000000001</v>
      </c>
      <c r="F44" s="800">
        <v>179.67500000000001</v>
      </c>
      <c r="G44" s="800">
        <v>177.351</v>
      </c>
    </row>
    <row r="45" spans="1:7" ht="18" customHeight="1" x14ac:dyDescent="0.2">
      <c r="A45" s="794" t="s">
        <v>513</v>
      </c>
      <c r="B45" s="800">
        <v>19315.295000000002</v>
      </c>
      <c r="C45" s="800">
        <v>35718.947</v>
      </c>
      <c r="D45" s="800">
        <v>30653.909</v>
      </c>
      <c r="E45" s="800">
        <v>35718.947</v>
      </c>
      <c r="F45" s="800">
        <v>35013.434999999998</v>
      </c>
      <c r="G45" s="800">
        <v>34542.792999999998</v>
      </c>
    </row>
    <row r="46" spans="1:7" ht="18" customHeight="1" x14ac:dyDescent="0.2">
      <c r="A46" s="797" t="s">
        <v>520</v>
      </c>
      <c r="B46" s="801">
        <v>28488.079999999994</v>
      </c>
      <c r="C46" s="801">
        <v>43975.985000000008</v>
      </c>
      <c r="D46" s="801">
        <v>44694.438000000002</v>
      </c>
      <c r="E46" s="801">
        <v>43975.985000000008</v>
      </c>
      <c r="F46" s="801">
        <v>47727.247000000003</v>
      </c>
      <c r="G46" s="801">
        <v>49012.152000000002</v>
      </c>
    </row>
    <row r="47" spans="1:7" ht="18" customHeight="1" x14ac:dyDescent="0.2">
      <c r="A47" s="794" t="s">
        <v>509</v>
      </c>
      <c r="B47" s="800">
        <v>0</v>
      </c>
      <c r="C47" s="800">
        <v>0</v>
      </c>
      <c r="D47" s="800">
        <v>0</v>
      </c>
      <c r="E47" s="800">
        <v>0</v>
      </c>
      <c r="F47" s="800">
        <v>0</v>
      </c>
      <c r="G47" s="800">
        <v>0</v>
      </c>
    </row>
    <row r="48" spans="1:7" ht="18" customHeight="1" x14ac:dyDescent="0.2">
      <c r="A48" s="794" t="s">
        <v>510</v>
      </c>
      <c r="B48" s="800">
        <v>2031.4840000000002</v>
      </c>
      <c r="C48" s="800">
        <v>2367.6489999999999</v>
      </c>
      <c r="D48" s="800">
        <v>2329.7220000000002</v>
      </c>
      <c r="E48" s="800">
        <v>2367.6489999999999</v>
      </c>
      <c r="F48" s="800">
        <v>2405.0230000000001</v>
      </c>
      <c r="G48" s="800">
        <v>1893.8939999999998</v>
      </c>
    </row>
    <row r="49" spans="1:7" ht="18" customHeight="1" x14ac:dyDescent="0.2">
      <c r="A49" s="794" t="s">
        <v>511</v>
      </c>
      <c r="B49" s="800">
        <v>19535.982999999997</v>
      </c>
      <c r="C49" s="800">
        <v>26642.712000000003</v>
      </c>
      <c r="D49" s="800">
        <v>28487.874</v>
      </c>
      <c r="E49" s="800">
        <v>26642.712000000003</v>
      </c>
      <c r="F49" s="800">
        <v>28962.716999999997</v>
      </c>
      <c r="G49" s="800">
        <v>30558.219999999998</v>
      </c>
    </row>
    <row r="50" spans="1:7" ht="18" customHeight="1" x14ac:dyDescent="0.2">
      <c r="A50" s="794" t="s">
        <v>512</v>
      </c>
      <c r="B50" s="800">
        <v>160.65300000000002</v>
      </c>
      <c r="C50" s="800">
        <v>145.87900000000002</v>
      </c>
      <c r="D50" s="800">
        <v>150.02700000000002</v>
      </c>
      <c r="E50" s="800">
        <v>145.87900000000002</v>
      </c>
      <c r="F50" s="800">
        <v>111.184</v>
      </c>
      <c r="G50" s="800">
        <v>109.396</v>
      </c>
    </row>
    <row r="51" spans="1:7" ht="18" customHeight="1" x14ac:dyDescent="0.2">
      <c r="A51" s="794" t="s">
        <v>513</v>
      </c>
      <c r="B51" s="800">
        <v>6759.9600000000009</v>
      </c>
      <c r="C51" s="800">
        <v>14819.745000000001</v>
      </c>
      <c r="D51" s="800">
        <v>13726.815000000001</v>
      </c>
      <c r="E51" s="800">
        <v>14819.745000000001</v>
      </c>
      <c r="F51" s="800">
        <v>16248.323000000002</v>
      </c>
      <c r="G51" s="800">
        <v>16450.642</v>
      </c>
    </row>
    <row r="52" spans="1:7" ht="18" customHeight="1" x14ac:dyDescent="0.2">
      <c r="A52" s="797" t="s">
        <v>521</v>
      </c>
      <c r="B52" s="801">
        <v>5192.5330000000004</v>
      </c>
      <c r="C52" s="801">
        <v>7109.1100000000006</v>
      </c>
      <c r="D52" s="801">
        <v>6560.2079999999996</v>
      </c>
      <c r="E52" s="801">
        <v>7109.1100000000006</v>
      </c>
      <c r="F52" s="801">
        <v>7481.1740000000009</v>
      </c>
      <c r="G52" s="801">
        <v>7569.7040000000006</v>
      </c>
    </row>
    <row r="53" spans="1:7" ht="18" customHeight="1" x14ac:dyDescent="0.2">
      <c r="A53" s="794" t="s">
        <v>509</v>
      </c>
      <c r="B53" s="800">
        <v>27.508000000000003</v>
      </c>
      <c r="C53" s="800">
        <v>102.28400000000001</v>
      </c>
      <c r="D53" s="800">
        <v>78.924000000000007</v>
      </c>
      <c r="E53" s="800">
        <v>102.28400000000001</v>
      </c>
      <c r="F53" s="800">
        <v>102.28400000000001</v>
      </c>
      <c r="G53" s="800">
        <v>255.97400000000002</v>
      </c>
    </row>
    <row r="54" spans="1:7" ht="18" customHeight="1" x14ac:dyDescent="0.2">
      <c r="A54" s="794" t="s">
        <v>510</v>
      </c>
      <c r="B54" s="800">
        <v>1599.87</v>
      </c>
      <c r="C54" s="800">
        <v>1388.4519999999998</v>
      </c>
      <c r="D54" s="800">
        <v>1268.2190000000001</v>
      </c>
      <c r="E54" s="800">
        <v>1388.4519999999998</v>
      </c>
      <c r="F54" s="800">
        <v>1474.4839999999999</v>
      </c>
      <c r="G54" s="800">
        <v>1443.9310000000003</v>
      </c>
    </row>
    <row r="55" spans="1:7" ht="18" customHeight="1" x14ac:dyDescent="0.2">
      <c r="A55" s="794" t="s">
        <v>511</v>
      </c>
      <c r="B55" s="800">
        <v>1849.248</v>
      </c>
      <c r="C55" s="800">
        <v>3333.1610000000001</v>
      </c>
      <c r="D55" s="800">
        <v>2984.7310000000002</v>
      </c>
      <c r="E55" s="800">
        <v>3333.1610000000001</v>
      </c>
      <c r="F55" s="800">
        <v>3611.2780000000002</v>
      </c>
      <c r="G55" s="800">
        <v>3609.6030000000001</v>
      </c>
    </row>
    <row r="56" spans="1:7" ht="18" customHeight="1" x14ac:dyDescent="0.2">
      <c r="A56" s="794" t="s">
        <v>512</v>
      </c>
      <c r="B56" s="800">
        <v>733.47100000000012</v>
      </c>
      <c r="C56" s="800">
        <v>1247.7650000000001</v>
      </c>
      <c r="D56" s="800">
        <v>1255.241</v>
      </c>
      <c r="E56" s="800">
        <v>1247.7650000000001</v>
      </c>
      <c r="F56" s="800">
        <v>1240.2860000000001</v>
      </c>
      <c r="G56" s="800">
        <v>1235.0030000000002</v>
      </c>
    </row>
    <row r="57" spans="1:7" ht="18" customHeight="1" thickBot="1" x14ac:dyDescent="0.25">
      <c r="A57" s="796" t="s">
        <v>513</v>
      </c>
      <c r="B57" s="805">
        <v>982.43599999999992</v>
      </c>
      <c r="C57" s="805">
        <v>1037.4479999999999</v>
      </c>
      <c r="D57" s="805">
        <v>973.09299999999996</v>
      </c>
      <c r="E57" s="805">
        <v>1037.4479999999999</v>
      </c>
      <c r="F57" s="805">
        <v>1052.8420000000001</v>
      </c>
      <c r="G57" s="805">
        <v>1025.193</v>
      </c>
    </row>
    <row r="58" spans="1:7" ht="7.5" customHeight="1" thickTop="1" x14ac:dyDescent="0.2"/>
  </sheetData>
  <mergeCells count="2">
    <mergeCell ref="A1:G1"/>
    <mergeCell ref="A2:G2"/>
  </mergeCells>
  <pageMargins left="0.7" right="0.7" top="0.75" bottom="0.75" header="0.3" footer="0.3"/>
  <pageSetup paperSize="9" scale="63"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G64"/>
  <sheetViews>
    <sheetView topLeftCell="A34" zoomScaleNormal="100" zoomScaleSheetLayoutView="115" workbookViewId="0">
      <selection activeCell="M43" sqref="M43"/>
    </sheetView>
  </sheetViews>
  <sheetFormatPr defaultRowHeight="14.25" x14ac:dyDescent="0.2"/>
  <cols>
    <col min="1" max="1" width="52.25" customWidth="1"/>
    <col min="2" max="2" width="11.625" customWidth="1"/>
    <col min="3" max="3" width="11.625" hidden="1" customWidth="1"/>
    <col min="4" max="7" width="11.625" customWidth="1"/>
  </cols>
  <sheetData>
    <row r="1" spans="1:7" ht="18.75" x14ac:dyDescent="0.2">
      <c r="A1" s="1103" t="s">
        <v>536</v>
      </c>
      <c r="B1" s="1103"/>
      <c r="C1" s="1103"/>
      <c r="D1" s="1103"/>
      <c r="E1" s="1103"/>
      <c r="F1" s="1103"/>
      <c r="G1" s="1103"/>
    </row>
    <row r="2" spans="1:7" ht="15" thickBot="1" x14ac:dyDescent="0.25">
      <c r="A2" s="1245" t="s">
        <v>911</v>
      </c>
      <c r="B2" s="1245"/>
      <c r="C2" s="1245"/>
      <c r="D2" s="1245"/>
      <c r="E2" s="1245"/>
      <c r="F2" s="1245"/>
      <c r="G2" s="1245"/>
    </row>
    <row r="3" spans="1:7" ht="15.75" thickTop="1" thickBot="1" x14ac:dyDescent="0.25">
      <c r="A3" s="586" t="s">
        <v>507</v>
      </c>
      <c r="B3" s="803">
        <v>45466</v>
      </c>
      <c r="C3" s="803">
        <v>45831</v>
      </c>
      <c r="D3" s="804">
        <v>45778</v>
      </c>
      <c r="E3" s="804">
        <v>45809</v>
      </c>
      <c r="F3" s="804">
        <v>45839</v>
      </c>
      <c r="G3" s="804">
        <v>45870</v>
      </c>
    </row>
    <row r="4" spans="1:7" ht="18" customHeight="1" thickTop="1" x14ac:dyDescent="0.2">
      <c r="A4" s="797" t="s">
        <v>522</v>
      </c>
      <c r="B4" s="814">
        <v>4879.1299999999992</v>
      </c>
      <c r="C4" s="815">
        <v>6701.451</v>
      </c>
      <c r="D4" s="806">
        <v>5660.0829999999996</v>
      </c>
      <c r="E4" s="806">
        <v>6701.451</v>
      </c>
      <c r="F4" s="806">
        <v>5970.4560000000001</v>
      </c>
      <c r="G4" s="806">
        <v>6299.5630000000001</v>
      </c>
    </row>
    <row r="5" spans="1:7" ht="18" customHeight="1" x14ac:dyDescent="0.2">
      <c r="A5" s="785" t="s">
        <v>509</v>
      </c>
      <c r="B5" s="816">
        <v>91.043999999999997</v>
      </c>
      <c r="C5" s="70">
        <v>114.303</v>
      </c>
      <c r="D5" s="808">
        <v>74.302999999999997</v>
      </c>
      <c r="E5" s="808">
        <v>114.303</v>
      </c>
      <c r="F5" s="808">
        <v>114.61699999999999</v>
      </c>
      <c r="G5" s="808">
        <v>119.23699999999999</v>
      </c>
    </row>
    <row r="6" spans="1:7" ht="18" customHeight="1" x14ac:dyDescent="0.2">
      <c r="A6" s="785" t="s">
        <v>510</v>
      </c>
      <c r="B6" s="817">
        <v>1748.6989999999998</v>
      </c>
      <c r="C6" s="818">
        <v>3222.6870000000004</v>
      </c>
      <c r="D6" s="808">
        <v>2428.3650000000002</v>
      </c>
      <c r="E6" s="808">
        <v>3222.6870000000004</v>
      </c>
      <c r="F6" s="808">
        <v>2477.6549999999997</v>
      </c>
      <c r="G6" s="808">
        <v>2657.9650000000001</v>
      </c>
    </row>
    <row r="7" spans="1:7" ht="18" customHeight="1" x14ac:dyDescent="0.2">
      <c r="A7" s="785" t="s">
        <v>511</v>
      </c>
      <c r="B7" s="817">
        <v>2788.4029999999993</v>
      </c>
      <c r="C7" s="818">
        <v>2902.8649999999998</v>
      </c>
      <c r="D7" s="808">
        <v>2706.4639999999999</v>
      </c>
      <c r="E7" s="808">
        <v>2902.8649999999998</v>
      </c>
      <c r="F7" s="808">
        <v>2899.5250000000001</v>
      </c>
      <c r="G7" s="808">
        <v>3052.5949999999998</v>
      </c>
    </row>
    <row r="8" spans="1:7" ht="18" customHeight="1" x14ac:dyDescent="0.2">
      <c r="A8" s="785" t="s">
        <v>512</v>
      </c>
      <c r="B8" s="816">
        <v>132.46100000000001</v>
      </c>
      <c r="C8" s="70">
        <v>111.916</v>
      </c>
      <c r="D8" s="808">
        <v>113.735</v>
      </c>
      <c r="E8" s="808">
        <v>111.916</v>
      </c>
      <c r="F8" s="808">
        <v>110.343</v>
      </c>
      <c r="G8" s="808">
        <v>108.56699999999999</v>
      </c>
    </row>
    <row r="9" spans="1:7" ht="18" customHeight="1" x14ac:dyDescent="0.2">
      <c r="A9" s="785" t="s">
        <v>513</v>
      </c>
      <c r="B9" s="816">
        <v>118.523</v>
      </c>
      <c r="C9" s="70">
        <v>349.68</v>
      </c>
      <c r="D9" s="808">
        <v>337.21600000000001</v>
      </c>
      <c r="E9" s="808">
        <v>349.68</v>
      </c>
      <c r="F9" s="808">
        <v>368.31600000000003</v>
      </c>
      <c r="G9" s="808">
        <v>361.19899999999996</v>
      </c>
    </row>
    <row r="10" spans="1:7" ht="18" customHeight="1" x14ac:dyDescent="0.2">
      <c r="A10" s="797" t="s">
        <v>523</v>
      </c>
      <c r="B10" s="814">
        <v>2420.3319999999999</v>
      </c>
      <c r="C10" s="815">
        <v>2893.6689999999999</v>
      </c>
      <c r="D10" s="806">
        <v>2672.3889999999997</v>
      </c>
      <c r="E10" s="806">
        <v>2893.6689999999999</v>
      </c>
      <c r="F10" s="806">
        <v>2940.0710000000004</v>
      </c>
      <c r="G10" s="806">
        <v>2733.154</v>
      </c>
    </row>
    <row r="11" spans="1:7" ht="18" customHeight="1" x14ac:dyDescent="0.2">
      <c r="A11" s="785" t="s">
        <v>509</v>
      </c>
      <c r="B11" s="819">
        <v>0</v>
      </c>
      <c r="C11" s="819">
        <v>0</v>
      </c>
      <c r="D11" s="819">
        <v>0</v>
      </c>
      <c r="E11" s="819">
        <v>0</v>
      </c>
      <c r="F11" s="819">
        <v>0</v>
      </c>
      <c r="G11" s="819">
        <v>0</v>
      </c>
    </row>
    <row r="12" spans="1:7" ht="18" customHeight="1" x14ac:dyDescent="0.2">
      <c r="A12" s="785" t="s">
        <v>510</v>
      </c>
      <c r="B12" s="816">
        <v>422.02699999999999</v>
      </c>
      <c r="C12" s="70">
        <v>745.22399999999993</v>
      </c>
      <c r="D12" s="808">
        <v>531.48299999999995</v>
      </c>
      <c r="E12" s="808">
        <v>745.22399999999993</v>
      </c>
      <c r="F12" s="808">
        <v>652.38699999999994</v>
      </c>
      <c r="G12" s="808">
        <v>596.80400000000009</v>
      </c>
    </row>
    <row r="13" spans="1:7" ht="18" customHeight="1" x14ac:dyDescent="0.2">
      <c r="A13" s="785" t="s">
        <v>511</v>
      </c>
      <c r="B13" s="817">
        <v>1390.4270000000001</v>
      </c>
      <c r="C13" s="818">
        <v>1801.3249999999998</v>
      </c>
      <c r="D13" s="808">
        <v>1909.6969999999999</v>
      </c>
      <c r="E13" s="808">
        <v>1801.3249999999998</v>
      </c>
      <c r="F13" s="808">
        <v>1995.4270000000001</v>
      </c>
      <c r="G13" s="808">
        <v>1982.9749999999999</v>
      </c>
    </row>
    <row r="14" spans="1:7" ht="18" customHeight="1" x14ac:dyDescent="0.2">
      <c r="A14" s="785" t="s">
        <v>512</v>
      </c>
      <c r="B14" s="816">
        <v>579.96100000000001</v>
      </c>
      <c r="C14" s="70">
        <v>326.346</v>
      </c>
      <c r="D14" s="808">
        <v>198.67400000000001</v>
      </c>
      <c r="E14" s="808">
        <v>326.346</v>
      </c>
      <c r="F14" s="808">
        <v>262.23700000000002</v>
      </c>
      <c r="G14" s="808">
        <v>124.628</v>
      </c>
    </row>
    <row r="15" spans="1:7" ht="18" customHeight="1" x14ac:dyDescent="0.2">
      <c r="A15" s="785" t="s">
        <v>513</v>
      </c>
      <c r="B15" s="816">
        <v>27.917000000000002</v>
      </c>
      <c r="C15" s="70">
        <v>20.774000000000001</v>
      </c>
      <c r="D15" s="808">
        <v>32.534999999999997</v>
      </c>
      <c r="E15" s="808">
        <v>20.774000000000001</v>
      </c>
      <c r="F15" s="808">
        <v>30.02</v>
      </c>
      <c r="G15" s="808">
        <v>28.747</v>
      </c>
    </row>
    <row r="16" spans="1:7" ht="18" customHeight="1" x14ac:dyDescent="0.2">
      <c r="A16" s="797" t="s">
        <v>524</v>
      </c>
      <c r="B16" s="814">
        <v>18415.759999999998</v>
      </c>
      <c r="C16" s="815">
        <v>14741.416000000003</v>
      </c>
      <c r="D16" s="806">
        <v>12071.534000000001</v>
      </c>
      <c r="E16" s="806">
        <v>14741.416000000003</v>
      </c>
      <c r="F16" s="806">
        <v>14635.432000000003</v>
      </c>
      <c r="G16" s="806">
        <v>13945.786000000002</v>
      </c>
    </row>
    <row r="17" spans="1:7" ht="18" customHeight="1" x14ac:dyDescent="0.2">
      <c r="A17" s="785" t="s">
        <v>509</v>
      </c>
      <c r="B17" s="817">
        <v>1607.8040000000001</v>
      </c>
      <c r="C17" s="818">
        <v>735.93200000000002</v>
      </c>
      <c r="D17" s="808">
        <v>523.34500000000003</v>
      </c>
      <c r="E17" s="808">
        <v>735.93200000000002</v>
      </c>
      <c r="F17" s="808">
        <v>753.36799999999994</v>
      </c>
      <c r="G17" s="808">
        <v>468.78599999999994</v>
      </c>
    </row>
    <row r="18" spans="1:7" ht="18" customHeight="1" x14ac:dyDescent="0.2">
      <c r="A18" s="785" t="s">
        <v>510</v>
      </c>
      <c r="B18" s="817">
        <v>8231.7709999999988</v>
      </c>
      <c r="C18" s="818">
        <v>10682.812000000002</v>
      </c>
      <c r="D18" s="808">
        <v>8451.514000000001</v>
      </c>
      <c r="E18" s="808">
        <v>10682.812000000002</v>
      </c>
      <c r="F18" s="808">
        <v>10445.672</v>
      </c>
      <c r="G18" s="808">
        <v>10051.526</v>
      </c>
    </row>
    <row r="19" spans="1:7" ht="18" customHeight="1" x14ac:dyDescent="0.2">
      <c r="A19" s="785" t="s">
        <v>511</v>
      </c>
      <c r="B19" s="817">
        <v>8106.24</v>
      </c>
      <c r="C19" s="818">
        <v>3177.1109999999999</v>
      </c>
      <c r="D19" s="808">
        <v>2997.0219999999999</v>
      </c>
      <c r="E19" s="808">
        <v>3177.1109999999999</v>
      </c>
      <c r="F19" s="808">
        <v>3214.0929999999998</v>
      </c>
      <c r="G19" s="808">
        <v>3205.7170000000001</v>
      </c>
    </row>
    <row r="20" spans="1:7" ht="18" customHeight="1" x14ac:dyDescent="0.2">
      <c r="A20" s="785" t="s">
        <v>512</v>
      </c>
      <c r="B20" s="816">
        <v>5.2619999999999996</v>
      </c>
      <c r="C20" s="70">
        <v>19.874000000000002</v>
      </c>
      <c r="D20" s="808">
        <v>19.874000000000002</v>
      </c>
      <c r="E20" s="808">
        <v>19.874000000000002</v>
      </c>
      <c r="F20" s="808">
        <v>115.69099999999999</v>
      </c>
      <c r="G20" s="808">
        <v>115.69099999999999</v>
      </c>
    </row>
    <row r="21" spans="1:7" ht="18" customHeight="1" x14ac:dyDescent="0.2">
      <c r="A21" s="785" t="s">
        <v>513</v>
      </c>
      <c r="B21" s="817">
        <v>464.68299999999994</v>
      </c>
      <c r="C21" s="70">
        <v>125.687</v>
      </c>
      <c r="D21" s="808">
        <v>79.778999999999996</v>
      </c>
      <c r="E21" s="808">
        <v>125.687</v>
      </c>
      <c r="F21" s="808">
        <v>106.608</v>
      </c>
      <c r="G21" s="808">
        <v>104.066</v>
      </c>
    </row>
    <row r="22" spans="1:7" ht="18" customHeight="1" x14ac:dyDescent="0.2">
      <c r="A22" s="797" t="s">
        <v>525</v>
      </c>
      <c r="B22" s="814">
        <v>8151.1730000000007</v>
      </c>
      <c r="C22" s="815">
        <v>11390.832000000002</v>
      </c>
      <c r="D22" s="806">
        <v>10117.476000000002</v>
      </c>
      <c r="E22" s="806">
        <v>11390.832000000002</v>
      </c>
      <c r="F22" s="806">
        <v>10955.898000000001</v>
      </c>
      <c r="G22" s="806">
        <v>12367.221000000001</v>
      </c>
    </row>
    <row r="23" spans="1:7" ht="18" customHeight="1" x14ac:dyDescent="0.2">
      <c r="A23" s="785" t="s">
        <v>509</v>
      </c>
      <c r="B23" s="816">
        <v>394.32000000000005</v>
      </c>
      <c r="C23" s="70">
        <v>263.19299999999998</v>
      </c>
      <c r="D23" s="808">
        <v>226.31399999999999</v>
      </c>
      <c r="E23" s="808">
        <v>263.19299999999998</v>
      </c>
      <c r="F23" s="808">
        <v>265.245</v>
      </c>
      <c r="G23" s="808">
        <v>270.93799999999999</v>
      </c>
    </row>
    <row r="24" spans="1:7" ht="18" customHeight="1" x14ac:dyDescent="0.2">
      <c r="A24" s="785" t="s">
        <v>510</v>
      </c>
      <c r="B24" s="817">
        <v>4619.326</v>
      </c>
      <c r="C24" s="818">
        <v>6232.34</v>
      </c>
      <c r="D24" s="808">
        <v>5468.6390000000001</v>
      </c>
      <c r="E24" s="808">
        <v>6232.34</v>
      </c>
      <c r="F24" s="808">
        <v>5280.3150000000005</v>
      </c>
      <c r="G24" s="808">
        <v>6461.4570000000003</v>
      </c>
    </row>
    <row r="25" spans="1:7" ht="18" customHeight="1" x14ac:dyDescent="0.2">
      <c r="A25" s="785" t="s">
        <v>511</v>
      </c>
      <c r="B25" s="817">
        <v>2820.5610000000001</v>
      </c>
      <c r="C25" s="818">
        <v>4537.6890000000003</v>
      </c>
      <c r="D25" s="808">
        <v>4150.1810000000005</v>
      </c>
      <c r="E25" s="808">
        <v>4537.6890000000003</v>
      </c>
      <c r="F25" s="808">
        <v>5055.1469999999999</v>
      </c>
      <c r="G25" s="808">
        <v>5273.09</v>
      </c>
    </row>
    <row r="26" spans="1:7" ht="18" customHeight="1" x14ac:dyDescent="0.2">
      <c r="A26" s="785" t="s">
        <v>512</v>
      </c>
      <c r="B26" s="808">
        <v>0</v>
      </c>
      <c r="C26" s="808">
        <v>0</v>
      </c>
      <c r="D26" s="808">
        <v>0</v>
      </c>
      <c r="E26" s="808">
        <v>0</v>
      </c>
      <c r="F26" s="808">
        <v>0.1</v>
      </c>
      <c r="G26" s="808">
        <v>0.1</v>
      </c>
    </row>
    <row r="27" spans="1:7" ht="18" customHeight="1" x14ac:dyDescent="0.2">
      <c r="A27" s="785" t="s">
        <v>513</v>
      </c>
      <c r="B27" s="817">
        <v>316.96600000000001</v>
      </c>
      <c r="C27" s="818">
        <v>357.61</v>
      </c>
      <c r="D27" s="808">
        <v>272.34199999999998</v>
      </c>
      <c r="E27" s="808">
        <v>357.61</v>
      </c>
      <c r="F27" s="808">
        <v>355.09100000000001</v>
      </c>
      <c r="G27" s="808">
        <v>361.63600000000002</v>
      </c>
    </row>
    <row r="28" spans="1:7" ht="18" customHeight="1" x14ac:dyDescent="0.2">
      <c r="A28" s="797" t="s">
        <v>526</v>
      </c>
      <c r="B28" s="814">
        <v>3799.7710000000002</v>
      </c>
      <c r="C28" s="815">
        <v>5217.0039999999999</v>
      </c>
      <c r="D28" s="806">
        <v>4443.5099999999993</v>
      </c>
      <c r="E28" s="806">
        <v>5217.0039999999999</v>
      </c>
      <c r="F28" s="806">
        <v>5026.4459999999999</v>
      </c>
      <c r="G28" s="806">
        <v>4973.491</v>
      </c>
    </row>
    <row r="29" spans="1:7" ht="18" customHeight="1" x14ac:dyDescent="0.2">
      <c r="A29" s="785" t="s">
        <v>509</v>
      </c>
      <c r="B29" s="816">
        <v>6.6760000000000002</v>
      </c>
      <c r="C29" s="70">
        <v>0</v>
      </c>
      <c r="D29" s="808">
        <v>0</v>
      </c>
      <c r="E29" s="808">
        <v>0</v>
      </c>
      <c r="F29" s="808">
        <v>0</v>
      </c>
      <c r="G29" s="808">
        <v>0</v>
      </c>
    </row>
    <row r="30" spans="1:7" ht="18" customHeight="1" x14ac:dyDescent="0.2">
      <c r="A30" s="785" t="s">
        <v>510</v>
      </c>
      <c r="B30" s="816">
        <v>1361.6110000000001</v>
      </c>
      <c r="C30" s="818">
        <v>1977.9449999999997</v>
      </c>
      <c r="D30" s="808">
        <v>1638.5539999999999</v>
      </c>
      <c r="E30" s="808">
        <v>1977.9449999999997</v>
      </c>
      <c r="F30" s="808">
        <v>1592.1060000000002</v>
      </c>
      <c r="G30" s="808">
        <v>1574.76</v>
      </c>
    </row>
    <row r="31" spans="1:7" ht="18" customHeight="1" x14ac:dyDescent="0.2">
      <c r="A31" s="785" t="s">
        <v>511</v>
      </c>
      <c r="B31" s="817">
        <v>1803.2070000000001</v>
      </c>
      <c r="C31" s="818">
        <v>2514.4649999999997</v>
      </c>
      <c r="D31" s="808">
        <v>2214.9919999999997</v>
      </c>
      <c r="E31" s="808">
        <v>2514.4649999999997</v>
      </c>
      <c r="F31" s="808">
        <v>2722.8070000000002</v>
      </c>
      <c r="G31" s="808">
        <v>2697.9549999999999</v>
      </c>
    </row>
    <row r="32" spans="1:7" ht="18" customHeight="1" x14ac:dyDescent="0.2">
      <c r="A32" s="785" t="s">
        <v>512</v>
      </c>
      <c r="B32" s="816">
        <v>272.28399999999999</v>
      </c>
      <c r="C32" s="70">
        <v>228.74600000000004</v>
      </c>
      <c r="D32" s="808">
        <v>230.39699999999999</v>
      </c>
      <c r="E32" s="808">
        <v>228.74600000000004</v>
      </c>
      <c r="F32" s="808">
        <v>214.08</v>
      </c>
      <c r="G32" s="808">
        <v>212.67099999999999</v>
      </c>
    </row>
    <row r="33" spans="1:7" ht="18" customHeight="1" x14ac:dyDescent="0.2">
      <c r="A33" s="785" t="s">
        <v>513</v>
      </c>
      <c r="B33" s="816">
        <v>355.99299999999999</v>
      </c>
      <c r="C33" s="70">
        <v>495.84799999999996</v>
      </c>
      <c r="D33" s="808">
        <v>359.56700000000001</v>
      </c>
      <c r="E33" s="808">
        <v>495.84799999999996</v>
      </c>
      <c r="F33" s="808">
        <v>497.45299999999997</v>
      </c>
      <c r="G33" s="808">
        <v>488.10500000000002</v>
      </c>
    </row>
    <row r="34" spans="1:7" ht="18" customHeight="1" x14ac:dyDescent="0.2">
      <c r="A34" s="797" t="s">
        <v>527</v>
      </c>
      <c r="B34" s="814">
        <v>2554.556</v>
      </c>
      <c r="C34" s="815">
        <v>3384.1729999999998</v>
      </c>
      <c r="D34" s="806">
        <v>3003.1129999999998</v>
      </c>
      <c r="E34" s="806">
        <v>3384.1729999999998</v>
      </c>
      <c r="F34" s="806">
        <v>3277.558</v>
      </c>
      <c r="G34" s="806">
        <v>3395.297</v>
      </c>
    </row>
    <row r="35" spans="1:7" ht="18" customHeight="1" x14ac:dyDescent="0.2">
      <c r="A35" s="785" t="s">
        <v>509</v>
      </c>
      <c r="B35" s="808">
        <v>0</v>
      </c>
      <c r="C35" s="808">
        <v>0</v>
      </c>
      <c r="D35" s="808">
        <v>0</v>
      </c>
      <c r="E35" s="808">
        <v>0</v>
      </c>
      <c r="F35" s="808">
        <v>4.9089999999999998</v>
      </c>
      <c r="G35" s="808">
        <v>0</v>
      </c>
    </row>
    <row r="36" spans="1:7" ht="18" customHeight="1" x14ac:dyDescent="0.2">
      <c r="A36" s="785" t="s">
        <v>510</v>
      </c>
      <c r="B36" s="808">
        <v>891.27700000000004</v>
      </c>
      <c r="C36" s="818">
        <v>1160.5189999999998</v>
      </c>
      <c r="D36" s="808">
        <v>1013.9750000000001</v>
      </c>
      <c r="E36" s="808">
        <v>1160.5189999999998</v>
      </c>
      <c r="F36" s="808">
        <v>1035.6010000000001</v>
      </c>
      <c r="G36" s="808">
        <v>1145.866</v>
      </c>
    </row>
    <row r="37" spans="1:7" ht="18" customHeight="1" x14ac:dyDescent="0.2">
      <c r="A37" s="785" t="s">
        <v>511</v>
      </c>
      <c r="B37" s="808">
        <v>1470.7550000000001</v>
      </c>
      <c r="C37" s="818">
        <v>1803.3510000000001</v>
      </c>
      <c r="D37" s="808">
        <v>1576.3849999999998</v>
      </c>
      <c r="E37" s="808">
        <v>1803.3510000000001</v>
      </c>
      <c r="F37" s="808">
        <v>1826.873</v>
      </c>
      <c r="G37" s="808">
        <v>1867.8130000000001</v>
      </c>
    </row>
    <row r="38" spans="1:7" ht="18" customHeight="1" x14ac:dyDescent="0.2">
      <c r="A38" s="785" t="s">
        <v>512</v>
      </c>
      <c r="B38" s="816">
        <v>81.141999999999996</v>
      </c>
      <c r="C38" s="70">
        <v>183.91899999999998</v>
      </c>
      <c r="D38" s="808">
        <v>199.20999999999998</v>
      </c>
      <c r="E38" s="808">
        <v>183.91899999999998</v>
      </c>
      <c r="F38" s="808">
        <v>168.52600000000001</v>
      </c>
      <c r="G38" s="808">
        <v>143.495</v>
      </c>
    </row>
    <row r="39" spans="1:7" ht="18" customHeight="1" x14ac:dyDescent="0.2">
      <c r="A39" s="785" t="s">
        <v>513</v>
      </c>
      <c r="B39" s="816">
        <v>111.38200000000001</v>
      </c>
      <c r="C39" s="70">
        <v>236.38400000000001</v>
      </c>
      <c r="D39" s="808">
        <v>213.54300000000001</v>
      </c>
      <c r="E39" s="808">
        <v>236.38400000000001</v>
      </c>
      <c r="F39" s="808">
        <v>241.649</v>
      </c>
      <c r="G39" s="808">
        <v>238.12299999999999</v>
      </c>
    </row>
    <row r="40" spans="1:7" ht="18" customHeight="1" x14ac:dyDescent="0.2">
      <c r="A40" s="797" t="s">
        <v>528</v>
      </c>
      <c r="B40" s="816">
        <v>367.23099999999999</v>
      </c>
      <c r="C40" s="28">
        <v>724.69099999999992</v>
      </c>
      <c r="D40" s="806">
        <v>635.96199999999999</v>
      </c>
      <c r="E40" s="806">
        <v>724.69099999999992</v>
      </c>
      <c r="F40" s="806">
        <v>766.68399999999997</v>
      </c>
      <c r="G40" s="806">
        <v>753.21199999999999</v>
      </c>
    </row>
    <row r="41" spans="1:7" ht="18" customHeight="1" x14ac:dyDescent="0.2">
      <c r="A41" s="785" t="s">
        <v>509</v>
      </c>
      <c r="B41" s="816">
        <v>100</v>
      </c>
      <c r="C41" s="70">
        <v>100</v>
      </c>
      <c r="D41" s="808">
        <v>100</v>
      </c>
      <c r="E41" s="808">
        <v>100</v>
      </c>
      <c r="F41" s="808">
        <v>100</v>
      </c>
      <c r="G41" s="808">
        <v>100</v>
      </c>
    </row>
    <row r="42" spans="1:7" ht="18" customHeight="1" x14ac:dyDescent="0.2">
      <c r="A42" s="785" t="s">
        <v>510</v>
      </c>
      <c r="B42" s="816">
        <v>145.137</v>
      </c>
      <c r="C42" s="70">
        <v>211.679</v>
      </c>
      <c r="D42" s="808">
        <v>186.328</v>
      </c>
      <c r="E42" s="808">
        <v>211.679</v>
      </c>
      <c r="F42" s="808">
        <v>201.666</v>
      </c>
      <c r="G42" s="808">
        <v>233.09100000000001</v>
      </c>
    </row>
    <row r="43" spans="1:7" ht="18" customHeight="1" x14ac:dyDescent="0.2">
      <c r="A43" s="785" t="s">
        <v>511</v>
      </c>
      <c r="B43" s="816">
        <v>102.815</v>
      </c>
      <c r="C43" s="70">
        <v>398.42599999999999</v>
      </c>
      <c r="D43" s="808">
        <v>334.53999999999996</v>
      </c>
      <c r="E43" s="808">
        <v>398.42599999999999</v>
      </c>
      <c r="F43" s="808">
        <v>450.75400000000002</v>
      </c>
      <c r="G43" s="808">
        <v>406.16700000000003</v>
      </c>
    </row>
    <row r="44" spans="1:7" ht="18" customHeight="1" x14ac:dyDescent="0.2">
      <c r="A44" s="785" t="s">
        <v>512</v>
      </c>
      <c r="B44" s="816">
        <v>2.1019999999999999</v>
      </c>
      <c r="C44" s="70">
        <v>1.286</v>
      </c>
      <c r="D44" s="808">
        <v>1.4930000000000001</v>
      </c>
      <c r="E44" s="808">
        <v>1.286</v>
      </c>
      <c r="F44" s="808">
        <v>1.286</v>
      </c>
      <c r="G44" s="808">
        <v>1.286</v>
      </c>
    </row>
    <row r="45" spans="1:7" ht="18" customHeight="1" x14ac:dyDescent="0.2">
      <c r="A45" s="785" t="s">
        <v>513</v>
      </c>
      <c r="B45" s="816">
        <v>17.177</v>
      </c>
      <c r="C45" s="70">
        <v>13.3</v>
      </c>
      <c r="D45" s="808">
        <v>13.600999999999999</v>
      </c>
      <c r="E45" s="808">
        <v>13.3</v>
      </c>
      <c r="F45" s="808">
        <v>12.978</v>
      </c>
      <c r="G45" s="808">
        <v>12.667999999999999</v>
      </c>
    </row>
    <row r="46" spans="1:7" ht="18" customHeight="1" x14ac:dyDescent="0.2">
      <c r="A46" s="797" t="s">
        <v>529</v>
      </c>
      <c r="B46" s="814">
        <v>23790.734000000004</v>
      </c>
      <c r="C46" s="815">
        <v>51600.868000000002</v>
      </c>
      <c r="D46" s="806">
        <v>41087.031000000003</v>
      </c>
      <c r="E46" s="806">
        <v>51600.868000000002</v>
      </c>
      <c r="F46" s="806">
        <v>51796.614999999998</v>
      </c>
      <c r="G46" s="806">
        <v>54948.047999999995</v>
      </c>
    </row>
    <row r="47" spans="1:7" ht="18" customHeight="1" x14ac:dyDescent="0.2">
      <c r="A47" s="785" t="s">
        <v>509</v>
      </c>
      <c r="B47" s="816">
        <v>47.872</v>
      </c>
      <c r="C47" s="70">
        <v>301.904</v>
      </c>
      <c r="D47" s="808">
        <v>253.66299999999998</v>
      </c>
      <c r="E47" s="808">
        <v>301.904</v>
      </c>
      <c r="F47" s="808">
        <v>155.97399999999999</v>
      </c>
      <c r="G47" s="808">
        <v>118.57599999999999</v>
      </c>
    </row>
    <row r="48" spans="1:7" ht="18" customHeight="1" x14ac:dyDescent="0.2">
      <c r="A48" s="785" t="s">
        <v>510</v>
      </c>
      <c r="B48" s="817">
        <v>7727.4690000000001</v>
      </c>
      <c r="C48" s="818">
        <v>29550.316999999999</v>
      </c>
      <c r="D48" s="808">
        <v>20506.813000000002</v>
      </c>
      <c r="E48" s="808">
        <v>29550.316999999999</v>
      </c>
      <c r="F48" s="808">
        <v>29105.795000000002</v>
      </c>
      <c r="G48" s="808">
        <v>32157.610999999997</v>
      </c>
    </row>
    <row r="49" spans="1:7" ht="18" customHeight="1" x14ac:dyDescent="0.2">
      <c r="A49" s="785" t="s">
        <v>511</v>
      </c>
      <c r="B49" s="817">
        <v>14722.58</v>
      </c>
      <c r="C49" s="818">
        <v>18975.157999999999</v>
      </c>
      <c r="D49" s="808">
        <v>18019.442999999999</v>
      </c>
      <c r="E49" s="808">
        <v>18975.157999999999</v>
      </c>
      <c r="F49" s="808">
        <v>19469.851999999999</v>
      </c>
      <c r="G49" s="808">
        <v>19648.147999999997</v>
      </c>
    </row>
    <row r="50" spans="1:7" ht="18" customHeight="1" x14ac:dyDescent="0.2">
      <c r="A50" s="785" t="s">
        <v>512</v>
      </c>
      <c r="B50" s="816">
        <v>202.90100000000001</v>
      </c>
      <c r="C50" s="70">
        <v>52.92</v>
      </c>
      <c r="D50" s="808">
        <v>45.981000000000002</v>
      </c>
      <c r="E50" s="808">
        <v>52.92</v>
      </c>
      <c r="F50" s="808">
        <v>50.43</v>
      </c>
      <c r="G50" s="808">
        <v>50.712000000000003</v>
      </c>
    </row>
    <row r="51" spans="1:7" ht="18" customHeight="1" thickBot="1" x14ac:dyDescent="0.25">
      <c r="A51" s="810" t="s">
        <v>513</v>
      </c>
      <c r="B51" s="820">
        <v>1089.912</v>
      </c>
      <c r="C51" s="821">
        <v>2720.5690000000004</v>
      </c>
      <c r="D51" s="811">
        <v>2261.1310000000003</v>
      </c>
      <c r="E51" s="811">
        <v>2720.5690000000004</v>
      </c>
      <c r="F51" s="811">
        <v>3014.5640000000003</v>
      </c>
      <c r="G51" s="811">
        <v>2973.0010000000007</v>
      </c>
    </row>
    <row r="52" spans="1:7" ht="18" customHeight="1" thickTop="1" thickBot="1" x14ac:dyDescent="0.25">
      <c r="A52" s="586" t="s">
        <v>530</v>
      </c>
      <c r="B52" s="822">
        <v>570115.505</v>
      </c>
      <c r="C52" s="823">
        <v>756300.88800000004</v>
      </c>
      <c r="D52" s="813">
        <v>688940.48099999991</v>
      </c>
      <c r="E52" s="813">
        <v>756300.88800000004</v>
      </c>
      <c r="F52" s="813">
        <v>750705.75</v>
      </c>
      <c r="G52" s="813">
        <v>762363.5149999999</v>
      </c>
    </row>
    <row r="53" spans="1:7" ht="15" thickTop="1" x14ac:dyDescent="0.2">
      <c r="A53" s="1248" t="s">
        <v>1386</v>
      </c>
      <c r="B53" s="1248"/>
      <c r="C53" s="1248"/>
      <c r="D53" s="1248"/>
      <c r="E53" s="1248"/>
      <c r="F53" s="1248"/>
      <c r="G53" s="1248"/>
    </row>
    <row r="54" spans="1:7" x14ac:dyDescent="0.2">
      <c r="A54" s="1249" t="s">
        <v>99</v>
      </c>
      <c r="B54" s="1249"/>
      <c r="C54" s="1249"/>
      <c r="D54" s="1249"/>
      <c r="E54" s="1249"/>
      <c r="F54" s="1249"/>
      <c r="G54" s="1249"/>
    </row>
    <row r="55" spans="1:7" x14ac:dyDescent="0.2">
      <c r="A55" s="1251" t="s">
        <v>537</v>
      </c>
      <c r="B55" s="1251"/>
      <c r="C55" s="1251"/>
      <c r="D55" s="1251"/>
      <c r="E55" s="1251"/>
      <c r="F55" s="1251"/>
      <c r="G55" s="1251"/>
    </row>
    <row r="56" spans="1:7" x14ac:dyDescent="0.2">
      <c r="A56" s="1251" t="s">
        <v>538</v>
      </c>
      <c r="B56" s="1251"/>
      <c r="C56" s="1251"/>
      <c r="D56" s="1251"/>
      <c r="E56" s="1251"/>
      <c r="F56" s="1251"/>
      <c r="G56" s="1251"/>
    </row>
    <row r="57" spans="1:7" ht="20.25" customHeight="1" x14ac:dyDescent="0.2">
      <c r="A57" s="1246" t="s">
        <v>1387</v>
      </c>
      <c r="B57" s="1246"/>
      <c r="C57" s="1246"/>
      <c r="D57" s="1246"/>
      <c r="E57" s="1246"/>
      <c r="F57" s="1246"/>
      <c r="G57" s="1246"/>
    </row>
    <row r="58" spans="1:7" ht="10.5" customHeight="1" x14ac:dyDescent="0.2">
      <c r="A58" s="1251" t="s">
        <v>534</v>
      </c>
      <c r="B58" s="1251"/>
      <c r="C58" s="1251"/>
      <c r="D58" s="1251"/>
      <c r="E58" s="1251"/>
      <c r="F58" s="1251"/>
      <c r="G58" s="1251"/>
    </row>
    <row r="59" spans="1:7" ht="12" customHeight="1" x14ac:dyDescent="0.2">
      <c r="A59" s="1252" t="s">
        <v>1720</v>
      </c>
      <c r="B59" s="1252"/>
      <c r="C59" s="1252"/>
      <c r="D59" s="1252"/>
      <c r="E59" s="1252"/>
      <c r="F59" s="1252"/>
      <c r="G59" s="1252"/>
    </row>
    <row r="60" spans="1:7" x14ac:dyDescent="0.2">
      <c r="A60" s="857"/>
      <c r="B60" s="858"/>
      <c r="C60" s="858"/>
      <c r="D60" s="858"/>
      <c r="E60" s="858"/>
      <c r="F60" s="858"/>
      <c r="G60" s="858"/>
    </row>
    <row r="61" spans="1:7" x14ac:dyDescent="0.2">
      <c r="A61" s="857"/>
      <c r="B61" s="858"/>
      <c r="C61" s="858"/>
      <c r="D61" s="858"/>
      <c r="E61" s="858"/>
      <c r="F61" s="858"/>
      <c r="G61" s="858"/>
    </row>
    <row r="62" spans="1:7" x14ac:dyDescent="0.2">
      <c r="A62" s="858"/>
      <c r="B62" s="858"/>
      <c r="C62" s="858"/>
      <c r="D62" s="858"/>
      <c r="E62" s="858"/>
      <c r="F62" s="858"/>
      <c r="G62" s="858"/>
    </row>
    <row r="63" spans="1:7" x14ac:dyDescent="0.2">
      <c r="A63" s="858"/>
      <c r="B63" s="858"/>
      <c r="C63" s="858"/>
      <c r="D63" s="858"/>
      <c r="E63" s="858"/>
      <c r="F63" s="858"/>
      <c r="G63" s="858"/>
    </row>
    <row r="64" spans="1:7" x14ac:dyDescent="0.2">
      <c r="A64" s="858"/>
      <c r="B64" s="858"/>
      <c r="C64" s="858"/>
      <c r="D64" s="858"/>
      <c r="E64" s="858"/>
      <c r="F64" s="858"/>
      <c r="G64" s="858"/>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66"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43"/>
  <sheetViews>
    <sheetView zoomScaleNormal="100" zoomScaleSheetLayoutView="100" workbookViewId="0">
      <selection activeCell="A30" sqref="A30:L43"/>
    </sheetView>
  </sheetViews>
  <sheetFormatPr defaultRowHeight="14.25" x14ac:dyDescent="0.2"/>
  <cols>
    <col min="1" max="1" width="7.875" bestFit="1" customWidth="1"/>
    <col min="2" max="2" width="21" customWidth="1"/>
    <col min="3" max="12" width="13" style="212" customWidth="1"/>
  </cols>
  <sheetData>
    <row r="1" spans="1:13" ht="18.75" x14ac:dyDescent="0.2">
      <c r="A1" s="1263" t="s">
        <v>1450</v>
      </c>
      <c r="B1" s="1263"/>
      <c r="C1" s="1263"/>
      <c r="D1" s="1263"/>
      <c r="E1" s="1263"/>
      <c r="F1" s="1263"/>
      <c r="G1" s="1263"/>
      <c r="H1" s="1263"/>
      <c r="I1" s="1263"/>
      <c r="J1" s="1263"/>
      <c r="K1" s="1263"/>
      <c r="L1" s="1263"/>
      <c r="M1" s="193"/>
    </row>
    <row r="2" spans="1:13" ht="15" customHeight="1" thickBot="1" x14ac:dyDescent="0.25">
      <c r="A2" s="1264" t="s">
        <v>1412</v>
      </c>
      <c r="B2" s="1264"/>
      <c r="C2" s="1264"/>
      <c r="D2" s="1264"/>
      <c r="E2" s="1264"/>
      <c r="F2" s="1264"/>
      <c r="G2" s="1264"/>
      <c r="H2" s="1264"/>
      <c r="I2" s="1264"/>
      <c r="J2" s="1264"/>
      <c r="K2" s="1264"/>
      <c r="L2" s="1264"/>
      <c r="M2" s="193"/>
    </row>
    <row r="3" spans="1:13" ht="21" customHeight="1" thickTop="1" thickBot="1" x14ac:dyDescent="0.25">
      <c r="A3" s="1265" t="s">
        <v>539</v>
      </c>
      <c r="B3" s="194" t="s">
        <v>540</v>
      </c>
      <c r="C3" s="1268" t="s">
        <v>542</v>
      </c>
      <c r="D3" s="1268" t="s">
        <v>999</v>
      </c>
      <c r="E3" s="1270" t="s">
        <v>543</v>
      </c>
      <c r="F3" s="1271"/>
      <c r="G3" s="1270" t="s">
        <v>544</v>
      </c>
      <c r="H3" s="1271"/>
      <c r="I3" s="1272" t="s">
        <v>545</v>
      </c>
      <c r="J3" s="1270" t="s">
        <v>546</v>
      </c>
      <c r="K3" s="1271"/>
      <c r="L3" s="1275" t="s">
        <v>547</v>
      </c>
      <c r="M3" s="193"/>
    </row>
    <row r="4" spans="1:13" ht="14.25" customHeight="1" x14ac:dyDescent="0.2">
      <c r="A4" s="1266"/>
      <c r="B4" s="194" t="s">
        <v>541</v>
      </c>
      <c r="C4" s="1269"/>
      <c r="D4" s="1269"/>
      <c r="E4" s="1261" t="s">
        <v>106</v>
      </c>
      <c r="F4" s="1261" t="s">
        <v>548</v>
      </c>
      <c r="G4" s="1261" t="s">
        <v>106</v>
      </c>
      <c r="H4" s="1261" t="s">
        <v>548</v>
      </c>
      <c r="I4" s="1273"/>
      <c r="J4" s="1257" t="s">
        <v>106</v>
      </c>
      <c r="K4" s="1257" t="s">
        <v>504</v>
      </c>
      <c r="L4" s="1276"/>
      <c r="M4" s="193"/>
    </row>
    <row r="5" spans="1:13" ht="21.75" customHeight="1" thickBot="1" x14ac:dyDescent="0.25">
      <c r="A5" s="1267"/>
      <c r="B5" s="89"/>
      <c r="C5" s="1262"/>
      <c r="D5" s="1262"/>
      <c r="E5" s="1262"/>
      <c r="F5" s="1262"/>
      <c r="G5" s="1262"/>
      <c r="H5" s="1262"/>
      <c r="I5" s="1274"/>
      <c r="J5" s="1258"/>
      <c r="K5" s="1258"/>
      <c r="L5" s="1277"/>
      <c r="M5" s="193"/>
    </row>
    <row r="6" spans="1:13" ht="27.75" customHeight="1" x14ac:dyDescent="0.2">
      <c r="A6" s="1254" t="s">
        <v>1548</v>
      </c>
      <c r="B6" s="197" t="s">
        <v>295</v>
      </c>
      <c r="C6" s="223">
        <v>4925.4229818359299</v>
      </c>
      <c r="D6" s="223">
        <v>38.601215861663121</v>
      </c>
      <c r="E6" s="223">
        <v>4508.0094968359299</v>
      </c>
      <c r="F6" s="223">
        <v>91.53</v>
      </c>
      <c r="G6" s="223">
        <v>350.240971</v>
      </c>
      <c r="H6" s="223">
        <v>7.11</v>
      </c>
      <c r="I6" s="223">
        <v>423.82389999999998</v>
      </c>
      <c r="J6" s="223">
        <v>4858.25</v>
      </c>
      <c r="K6" s="223">
        <v>39.419524490202384</v>
      </c>
      <c r="L6" s="223">
        <v>100.13</v>
      </c>
      <c r="M6" s="193"/>
    </row>
    <row r="7" spans="1:13" ht="27.75" customHeight="1" x14ac:dyDescent="0.2">
      <c r="A7" s="1255"/>
      <c r="B7" s="197" t="s">
        <v>296</v>
      </c>
      <c r="C7" s="223">
        <v>6377.0894295621219</v>
      </c>
      <c r="D7" s="223">
        <v>49.978125035649491</v>
      </c>
      <c r="E7" s="223">
        <v>5476.1378675621218</v>
      </c>
      <c r="F7" s="223">
        <v>85.87</v>
      </c>
      <c r="G7" s="223">
        <v>727.51720799999998</v>
      </c>
      <c r="H7" s="223">
        <v>15.31</v>
      </c>
      <c r="I7" s="223">
        <v>178.512719</v>
      </c>
      <c r="J7" s="223">
        <v>6452.28</v>
      </c>
      <c r="K7" s="223">
        <v>45.196911441398044</v>
      </c>
      <c r="L7" s="223">
        <v>88.67</v>
      </c>
      <c r="M7" s="193"/>
    </row>
    <row r="8" spans="1:13" ht="27.75" customHeight="1" x14ac:dyDescent="0.2">
      <c r="A8" s="1255"/>
      <c r="B8" s="197" t="s">
        <v>549</v>
      </c>
      <c r="C8" s="223">
        <v>61.862740061879997</v>
      </c>
      <c r="D8" s="223">
        <v>0.48482678375624039</v>
      </c>
      <c r="E8" s="223">
        <v>58.024207061879999</v>
      </c>
      <c r="F8" s="223">
        <v>93.8</v>
      </c>
      <c r="G8" s="223">
        <v>3.5604230000000001</v>
      </c>
      <c r="H8" s="223">
        <v>5.76</v>
      </c>
      <c r="I8" s="223">
        <v>491.51118700000001</v>
      </c>
      <c r="J8" s="223">
        <v>61.58</v>
      </c>
      <c r="K8" s="223">
        <v>4.3923673371353242</v>
      </c>
      <c r="L8" s="223">
        <v>888.31</v>
      </c>
      <c r="M8" s="193"/>
    </row>
    <row r="9" spans="1:13" ht="27.75" customHeight="1" x14ac:dyDescent="0.2">
      <c r="A9" s="1255"/>
      <c r="B9" s="197" t="s">
        <v>298</v>
      </c>
      <c r="C9" s="223">
        <v>10.09741862371</v>
      </c>
      <c r="D9" s="223">
        <v>7.9134855499074536E-2</v>
      </c>
      <c r="E9" s="223">
        <v>9.6501856237099997</v>
      </c>
      <c r="F9" s="223">
        <v>95.57</v>
      </c>
      <c r="G9" s="223">
        <v>0.395374</v>
      </c>
      <c r="H9" s="223">
        <v>3.92</v>
      </c>
      <c r="I9" s="223">
        <v>118.89925599999999</v>
      </c>
      <c r="J9" s="223">
        <v>10.045999999999999</v>
      </c>
      <c r="K9" s="223">
        <v>1.0274795303382906</v>
      </c>
      <c r="L9" s="223">
        <v>1273.0899999999999</v>
      </c>
      <c r="M9" s="193"/>
    </row>
    <row r="10" spans="1:13" ht="27.75" customHeight="1" x14ac:dyDescent="0.2">
      <c r="A10" s="1255"/>
      <c r="B10" s="197" t="s">
        <v>299</v>
      </c>
      <c r="C10" s="223">
        <v>1370.4466298697901</v>
      </c>
      <c r="D10" s="223">
        <v>10.74037831503639</v>
      </c>
      <c r="E10" s="223">
        <v>1081.5498768697901</v>
      </c>
      <c r="F10" s="223">
        <v>78.92</v>
      </c>
      <c r="G10" s="223">
        <v>281.22115100000002</v>
      </c>
      <c r="H10" s="223">
        <v>20.52</v>
      </c>
      <c r="I10" s="223">
        <v>149.48749699999999</v>
      </c>
      <c r="J10" s="223">
        <v>1362.7650000000001</v>
      </c>
      <c r="K10" s="223">
        <v>9.8395270080995765</v>
      </c>
      <c r="L10" s="223">
        <v>89.83</v>
      </c>
      <c r="M10" s="193"/>
    </row>
    <row r="11" spans="1:13" ht="27.75" customHeight="1" x14ac:dyDescent="0.2">
      <c r="A11" s="1255"/>
      <c r="B11" s="197" t="s">
        <v>300</v>
      </c>
      <c r="C11" s="223">
        <v>5.1642555757800004</v>
      </c>
      <c r="D11" s="223">
        <v>4.0472979677204417E-2</v>
      </c>
      <c r="E11" s="223">
        <v>5.0718775757800003</v>
      </c>
      <c r="F11" s="223">
        <v>98.21</v>
      </c>
      <c r="G11" s="223">
        <v>8.7377999999999997E-2</v>
      </c>
      <c r="H11" s="223">
        <v>1.69</v>
      </c>
      <c r="I11" s="223">
        <v>4.8444000000000001E-2</v>
      </c>
      <c r="J11" s="223">
        <v>5.16</v>
      </c>
      <c r="K11" s="223">
        <v>4.0926086814624431E-2</v>
      </c>
      <c r="L11" s="223">
        <v>99.15</v>
      </c>
      <c r="M11" s="193"/>
    </row>
    <row r="12" spans="1:13" ht="27.75" customHeight="1" thickBot="1" x14ac:dyDescent="0.25">
      <c r="A12" s="1256"/>
      <c r="B12" s="90" t="s">
        <v>302</v>
      </c>
      <c r="C12" s="223">
        <v>9.6777900423900007</v>
      </c>
      <c r="D12" s="223">
        <v>7.584616871846854E-2</v>
      </c>
      <c r="E12" s="223">
        <v>9.6751830423899996</v>
      </c>
      <c r="F12" s="223">
        <v>99.97</v>
      </c>
      <c r="G12" s="223">
        <v>2.6069999999999999E-3</v>
      </c>
      <c r="H12" s="223">
        <v>0.03</v>
      </c>
      <c r="I12" s="223">
        <v>0.74210900000000002</v>
      </c>
      <c r="J12" s="223">
        <v>9.68</v>
      </c>
      <c r="K12" s="223">
        <v>8.3264106011779804E-2</v>
      </c>
      <c r="L12" s="223">
        <v>107.64</v>
      </c>
      <c r="M12" s="193"/>
    </row>
    <row r="13" spans="1:13" ht="27.75" customHeight="1" thickBot="1" x14ac:dyDescent="0.25">
      <c r="A13" s="13"/>
      <c r="B13" s="91" t="s">
        <v>287</v>
      </c>
      <c r="C13" s="224">
        <v>12759.761245571601</v>
      </c>
      <c r="D13" s="224">
        <v>100</v>
      </c>
      <c r="E13" s="224">
        <v>11148.1186945716</v>
      </c>
      <c r="F13" s="224">
        <v>87.369336149927278</v>
      </c>
      <c r="G13" s="224">
        <v>1363.025112</v>
      </c>
      <c r="H13" s="224">
        <v>10.682214860979871</v>
      </c>
      <c r="I13" s="224">
        <v>1363.025112</v>
      </c>
      <c r="J13" s="224">
        <v>12759.760999999999</v>
      </c>
      <c r="K13" s="224">
        <v>100</v>
      </c>
      <c r="L13" s="225">
        <v>0</v>
      </c>
      <c r="M13" s="193"/>
    </row>
    <row r="14" spans="1:13" ht="27.75" customHeight="1" x14ac:dyDescent="0.2">
      <c r="A14" s="1254" t="s">
        <v>1572</v>
      </c>
      <c r="B14" s="197" t="s">
        <v>295</v>
      </c>
      <c r="C14" s="223">
        <v>6850.6101444098404</v>
      </c>
      <c r="D14" s="223">
        <v>35.141064125180897</v>
      </c>
      <c r="E14" s="223">
        <v>6343.6887521798399</v>
      </c>
      <c r="F14" s="223">
        <v>92.6</v>
      </c>
      <c r="G14" s="223">
        <v>506.92139222999998</v>
      </c>
      <c r="H14" s="223">
        <v>7.4</v>
      </c>
      <c r="I14" s="223">
        <v>417.38284827799998</v>
      </c>
      <c r="J14" s="223">
        <v>6761.0716004578398</v>
      </c>
      <c r="K14" s="223">
        <v>34.68</v>
      </c>
      <c r="L14" s="223">
        <v>98.69</v>
      </c>
      <c r="M14" s="193"/>
    </row>
    <row r="15" spans="1:13" ht="27.75" customHeight="1" x14ac:dyDescent="0.2">
      <c r="A15" s="1255"/>
      <c r="B15" s="197" t="s">
        <v>296</v>
      </c>
      <c r="C15" s="223">
        <v>10397.32766319614</v>
      </c>
      <c r="D15" s="223">
        <v>53.334396563354382</v>
      </c>
      <c r="E15" s="223">
        <v>9811.2431555951407</v>
      </c>
      <c r="F15" s="223">
        <v>94.36</v>
      </c>
      <c r="G15" s="223">
        <v>586.08427260099995</v>
      </c>
      <c r="H15" s="223">
        <v>5.64</v>
      </c>
      <c r="I15" s="223">
        <v>252.65127364700001</v>
      </c>
      <c r="J15" s="223">
        <v>10063.89442924214</v>
      </c>
      <c r="K15" s="223">
        <v>51.630000000000017</v>
      </c>
      <c r="L15" s="223">
        <v>96.79</v>
      </c>
      <c r="M15" s="193"/>
    </row>
    <row r="16" spans="1:13" ht="27.75" customHeight="1" x14ac:dyDescent="0.2">
      <c r="A16" s="1255"/>
      <c r="B16" s="197" t="s">
        <v>549</v>
      </c>
      <c r="C16" s="223">
        <v>77.958802538</v>
      </c>
      <c r="D16" s="223">
        <v>0.39989945732726823</v>
      </c>
      <c r="E16" s="223">
        <v>74.864349810999997</v>
      </c>
      <c r="F16" s="223">
        <v>96.03</v>
      </c>
      <c r="G16" s="223">
        <v>3.0944527270000002</v>
      </c>
      <c r="H16" s="223">
        <v>3.97</v>
      </c>
      <c r="I16" s="223">
        <v>361.561705571</v>
      </c>
      <c r="J16" s="223">
        <v>436.42605538200002</v>
      </c>
      <c r="K16" s="223">
        <v>2.2400000000000002</v>
      </c>
      <c r="L16" s="223">
        <v>559.82000000000005</v>
      </c>
      <c r="M16" s="193"/>
    </row>
    <row r="17" spans="1:13" ht="27.75" customHeight="1" x14ac:dyDescent="0.2">
      <c r="A17" s="1255"/>
      <c r="B17" s="197" t="s">
        <v>298</v>
      </c>
      <c r="C17" s="223">
        <v>12.198358089999999</v>
      </c>
      <c r="D17" s="223">
        <v>6.2573008071755809E-2</v>
      </c>
      <c r="E17" s="223">
        <v>11.920612393000001</v>
      </c>
      <c r="F17" s="223">
        <v>97.72</v>
      </c>
      <c r="G17" s="223">
        <v>0.27774569700000001</v>
      </c>
      <c r="H17" s="223">
        <v>2.2799999999999998</v>
      </c>
      <c r="I17" s="223">
        <v>73.409658821999997</v>
      </c>
      <c r="J17" s="223">
        <v>85.330271214999996</v>
      </c>
      <c r="K17" s="223">
        <v>0.44</v>
      </c>
      <c r="L17" s="223">
        <v>699.52</v>
      </c>
      <c r="M17" s="193"/>
    </row>
    <row r="18" spans="1:13" ht="27.75" customHeight="1" x14ac:dyDescent="0.2">
      <c r="A18" s="1255"/>
      <c r="B18" s="197" t="s">
        <v>299</v>
      </c>
      <c r="C18" s="223">
        <v>2140.3193680607701</v>
      </c>
      <c r="D18" s="223">
        <v>10.979036695405121</v>
      </c>
      <c r="E18" s="223">
        <v>1861.8921895057699</v>
      </c>
      <c r="F18" s="223">
        <v>86.99</v>
      </c>
      <c r="G18" s="223">
        <v>278.42717855500001</v>
      </c>
      <c r="H18" s="223">
        <v>13.01</v>
      </c>
      <c r="I18" s="223">
        <v>265.69329181299997</v>
      </c>
      <c r="J18" s="223">
        <v>2127.5854813187698</v>
      </c>
      <c r="K18" s="223">
        <v>10.91</v>
      </c>
      <c r="L18" s="223">
        <v>99.41</v>
      </c>
      <c r="M18" s="193"/>
    </row>
    <row r="19" spans="1:13" ht="27.75" customHeight="1" x14ac:dyDescent="0.2">
      <c r="A19" s="1255"/>
      <c r="B19" s="197" t="s">
        <v>300</v>
      </c>
      <c r="C19" s="223">
        <v>5.2104567570000002</v>
      </c>
      <c r="D19" s="223">
        <v>2.6727691571915121E-2</v>
      </c>
      <c r="E19" s="223">
        <v>5.1544446749999997</v>
      </c>
      <c r="F19" s="223">
        <v>98.93</v>
      </c>
      <c r="G19" s="223">
        <v>5.6012081999999998E-2</v>
      </c>
      <c r="H19" s="223">
        <v>1.07</v>
      </c>
      <c r="I19" s="223">
        <v>1.646124395</v>
      </c>
      <c r="J19" s="223">
        <v>6.8005690699999999</v>
      </c>
      <c r="K19" s="223">
        <v>0.03</v>
      </c>
      <c r="L19" s="223">
        <v>130.52000000000001</v>
      </c>
      <c r="M19" s="193"/>
    </row>
    <row r="20" spans="1:13" ht="27.75" customHeight="1" thickBot="1" x14ac:dyDescent="0.25">
      <c r="A20" s="1256"/>
      <c r="B20" s="90" t="s">
        <v>302</v>
      </c>
      <c r="C20" s="223">
        <v>10.975939602</v>
      </c>
      <c r="D20" s="223">
        <v>5.6302459088660037E-2</v>
      </c>
      <c r="E20" s="223">
        <v>10.960343055999999</v>
      </c>
      <c r="F20" s="223">
        <v>99.86</v>
      </c>
      <c r="G20" s="223">
        <v>1.5596545999999999E-2</v>
      </c>
      <c r="H20" s="223">
        <v>0.14000000000000001</v>
      </c>
      <c r="I20" s="223">
        <v>2.5317479120000002</v>
      </c>
      <c r="J20" s="223">
        <v>13.492090967999999</v>
      </c>
      <c r="K20" s="223">
        <v>7.0000000000000007E-2</v>
      </c>
      <c r="L20" s="223">
        <v>122.92</v>
      </c>
      <c r="M20" s="193"/>
    </row>
    <row r="21" spans="1:13" ht="27.75" customHeight="1" thickBot="1" x14ac:dyDescent="0.25">
      <c r="A21" s="92"/>
      <c r="B21" s="91" t="s">
        <v>287</v>
      </c>
      <c r="C21" s="224">
        <v>19494.600732653751</v>
      </c>
      <c r="D21" s="224">
        <v>100</v>
      </c>
      <c r="E21" s="224">
        <v>18119.723847215751</v>
      </c>
      <c r="F21" s="224">
        <v>92.947396541776513</v>
      </c>
      <c r="G21" s="224">
        <v>1374.8766504380001</v>
      </c>
      <c r="H21" s="224">
        <v>7.052602252761508</v>
      </c>
      <c r="I21" s="224">
        <v>1374.8766504380001</v>
      </c>
      <c r="J21" s="224">
        <v>19494.600497653752</v>
      </c>
      <c r="K21" s="224">
        <v>100</v>
      </c>
      <c r="L21" s="225">
        <v>0</v>
      </c>
      <c r="M21" s="193"/>
    </row>
    <row r="22" spans="1:13" ht="27.75" customHeight="1" x14ac:dyDescent="0.2">
      <c r="A22" s="1254" t="s">
        <v>1647</v>
      </c>
      <c r="B22" s="197" t="s">
        <v>295</v>
      </c>
      <c r="C22" s="223">
        <v>5452.6762748210813</v>
      </c>
      <c r="D22" s="223">
        <v>38.99674021487921</v>
      </c>
      <c r="E22" s="223">
        <v>5295.6389915710806</v>
      </c>
      <c r="F22" s="223">
        <v>97.12</v>
      </c>
      <c r="G22" s="223">
        <v>157.03728325</v>
      </c>
      <c r="H22" s="223">
        <v>2.88</v>
      </c>
      <c r="I22" s="223">
        <v>317.78849291</v>
      </c>
      <c r="J22" s="223">
        <v>5613.4274844810807</v>
      </c>
      <c r="K22" s="223">
        <v>40.15</v>
      </c>
      <c r="L22" s="223">
        <v>102.95</v>
      </c>
      <c r="M22" s="193"/>
    </row>
    <row r="23" spans="1:13" ht="27.75" customHeight="1" x14ac:dyDescent="0.2">
      <c r="A23" s="1255"/>
      <c r="B23" s="197" t="s">
        <v>296</v>
      </c>
      <c r="C23" s="223">
        <v>7053.7906477775823</v>
      </c>
      <c r="D23" s="223">
        <v>50.447675152061542</v>
      </c>
      <c r="E23" s="223">
        <v>6832.7909874825828</v>
      </c>
      <c r="F23" s="223">
        <v>96.87</v>
      </c>
      <c r="G23" s="223">
        <v>220.99966029500001</v>
      </c>
      <c r="H23" s="223">
        <v>3.13</v>
      </c>
      <c r="I23" s="223">
        <v>145.09508969199999</v>
      </c>
      <c r="J23" s="223">
        <v>6977.8860771745831</v>
      </c>
      <c r="K23" s="223">
        <v>49.9</v>
      </c>
      <c r="L23" s="223">
        <v>98.92</v>
      </c>
      <c r="M23" s="193"/>
    </row>
    <row r="24" spans="1:13" ht="27.75" customHeight="1" x14ac:dyDescent="0.2">
      <c r="A24" s="1255"/>
      <c r="B24" s="197" t="s">
        <v>549</v>
      </c>
      <c r="C24" s="223">
        <v>79.94041148428947</v>
      </c>
      <c r="D24" s="223">
        <v>0.57172208695365379</v>
      </c>
      <c r="E24" s="223">
        <v>76.985859510289472</v>
      </c>
      <c r="F24" s="223">
        <v>96.3</v>
      </c>
      <c r="G24" s="223">
        <v>2.9545519740000001</v>
      </c>
      <c r="H24" s="223">
        <v>3.7</v>
      </c>
      <c r="I24" s="223">
        <v>84.318582977000005</v>
      </c>
      <c r="J24" s="223">
        <v>161.30444248728949</v>
      </c>
      <c r="K24" s="223">
        <v>1.1499999999999999</v>
      </c>
      <c r="L24" s="223">
        <v>201.78</v>
      </c>
      <c r="M24" s="193"/>
    </row>
    <row r="25" spans="1:13" ht="27.75" customHeight="1" x14ac:dyDescent="0.2">
      <c r="A25" s="1255"/>
      <c r="B25" s="197" t="s">
        <v>298</v>
      </c>
      <c r="C25" s="223">
        <v>12.429213958505439</v>
      </c>
      <c r="D25" s="223">
        <v>8.8891913509186155E-2</v>
      </c>
      <c r="E25" s="223">
        <v>12.35167477250544</v>
      </c>
      <c r="F25" s="223">
        <v>99.38</v>
      </c>
      <c r="G25" s="223">
        <v>7.7539185999999996E-2</v>
      </c>
      <c r="H25" s="223">
        <v>0.62</v>
      </c>
      <c r="I25" s="223">
        <v>8.9433026820000006</v>
      </c>
      <c r="J25" s="223">
        <v>21.294977454505439</v>
      </c>
      <c r="K25" s="223">
        <v>0.15</v>
      </c>
      <c r="L25" s="223">
        <v>171.33</v>
      </c>
      <c r="M25" s="193"/>
    </row>
    <row r="26" spans="1:13" ht="27.75" customHeight="1" x14ac:dyDescent="0.2">
      <c r="A26" s="1255"/>
      <c r="B26" s="197" t="s">
        <v>299</v>
      </c>
      <c r="C26" s="223">
        <v>1365.2704657693121</v>
      </c>
      <c r="D26" s="223">
        <v>9.764213937017562</v>
      </c>
      <c r="E26" s="223">
        <v>1151.7857242763121</v>
      </c>
      <c r="F26" s="223">
        <v>84.36</v>
      </c>
      <c r="G26" s="223">
        <v>213.484741493</v>
      </c>
      <c r="H26" s="223">
        <v>15.64</v>
      </c>
      <c r="I26" s="223">
        <v>36.996621494000003</v>
      </c>
      <c r="J26" s="223">
        <v>1188.7823457703121</v>
      </c>
      <c r="K26" s="223">
        <v>8.5</v>
      </c>
      <c r="L26" s="223">
        <v>87.07</v>
      </c>
      <c r="M26" s="193"/>
    </row>
    <row r="27" spans="1:13" ht="27.75" customHeight="1" x14ac:dyDescent="0.2">
      <c r="A27" s="1255"/>
      <c r="B27" s="197" t="s">
        <v>300</v>
      </c>
      <c r="C27" s="223">
        <v>6.1722536885229999</v>
      </c>
      <c r="D27" s="223">
        <v>4.4143052237143751E-2</v>
      </c>
      <c r="E27" s="223">
        <v>6.0974173575229997</v>
      </c>
      <c r="F27" s="223">
        <v>98.79</v>
      </c>
      <c r="G27" s="223">
        <v>7.4836331000000006E-2</v>
      </c>
      <c r="H27" s="223">
        <v>1.21</v>
      </c>
      <c r="I27" s="223">
        <v>6.8236380999999999E-2</v>
      </c>
      <c r="J27" s="223">
        <v>6.1656537385229999</v>
      </c>
      <c r="K27" s="223">
        <v>0.04</v>
      </c>
      <c r="L27" s="223">
        <v>99.89</v>
      </c>
      <c r="M27" s="193"/>
    </row>
    <row r="28" spans="1:13" ht="27.75" customHeight="1" thickBot="1" x14ac:dyDescent="0.25">
      <c r="A28" s="1256"/>
      <c r="B28" s="90" t="s">
        <v>302</v>
      </c>
      <c r="C28" s="223">
        <v>12.110657340146849</v>
      </c>
      <c r="D28" s="223">
        <v>8.661364334170446E-2</v>
      </c>
      <c r="E28" s="223">
        <v>12.071175635146851</v>
      </c>
      <c r="F28" s="223">
        <v>99.67</v>
      </c>
      <c r="G28" s="223">
        <v>3.9481704999999999E-2</v>
      </c>
      <c r="H28" s="223">
        <v>0.33</v>
      </c>
      <c r="I28" s="223">
        <v>1.4577680980000001</v>
      </c>
      <c r="J28" s="223">
        <v>13.52894373314685</v>
      </c>
      <c r="K28" s="223">
        <v>0.1</v>
      </c>
      <c r="L28" s="223">
        <v>111.71</v>
      </c>
      <c r="M28" s="193"/>
    </row>
    <row r="29" spans="1:13" ht="27.75" customHeight="1" thickBot="1" x14ac:dyDescent="0.25">
      <c r="A29" s="13"/>
      <c r="B29" s="91" t="s">
        <v>287</v>
      </c>
      <c r="C29" s="224">
        <v>13982.389924839439</v>
      </c>
      <c r="D29" s="224">
        <v>100</v>
      </c>
      <c r="E29" s="224">
        <v>13387.72183060544</v>
      </c>
      <c r="F29" s="224">
        <v>95.747021092741917</v>
      </c>
      <c r="G29" s="224">
        <v>594.66809423400002</v>
      </c>
      <c r="H29" s="224">
        <v>4.2529789072580781</v>
      </c>
      <c r="I29" s="224">
        <v>594.66809423400002</v>
      </c>
      <c r="J29" s="224">
        <v>13982.389924839439</v>
      </c>
      <c r="K29" s="224">
        <v>100</v>
      </c>
      <c r="L29" s="225">
        <v>0</v>
      </c>
      <c r="M29" s="193"/>
    </row>
    <row r="30" spans="1:13" ht="14.25" customHeight="1" x14ac:dyDescent="0.2">
      <c r="A30" s="1259" t="s">
        <v>1386</v>
      </c>
      <c r="B30" s="1259"/>
      <c r="C30" s="1259"/>
      <c r="D30" s="1259"/>
      <c r="E30" s="1259"/>
      <c r="F30" s="1259"/>
      <c r="G30" s="1259"/>
      <c r="H30" s="1259"/>
      <c r="I30" s="1259"/>
      <c r="J30" s="1259"/>
      <c r="K30" s="1259"/>
      <c r="L30" s="1259"/>
      <c r="M30" s="193"/>
    </row>
    <row r="31" spans="1:13" x14ac:dyDescent="0.2">
      <c r="A31" s="1037" t="s">
        <v>99</v>
      </c>
      <c r="B31" s="1037"/>
      <c r="C31" s="1037"/>
      <c r="D31" s="1037"/>
      <c r="E31" s="1037"/>
      <c r="F31" s="1037"/>
      <c r="G31" s="1037"/>
      <c r="H31" s="1037"/>
      <c r="I31" s="1037"/>
      <c r="J31" s="1037"/>
      <c r="K31" s="1037"/>
      <c r="L31" s="1037"/>
      <c r="M31" s="1253"/>
    </row>
    <row r="32" spans="1:13" ht="46.5" customHeight="1" x14ac:dyDescent="0.2">
      <c r="A32" s="1260" t="s">
        <v>997</v>
      </c>
      <c r="B32" s="1260"/>
      <c r="C32" s="1260"/>
      <c r="D32" s="1260"/>
      <c r="E32" s="1260"/>
      <c r="F32" s="1260"/>
      <c r="G32" s="1260"/>
      <c r="H32" s="1260"/>
      <c r="I32" s="1260"/>
      <c r="J32" s="1260"/>
      <c r="K32" s="1260"/>
      <c r="L32" s="1260"/>
      <c r="M32" s="1253"/>
    </row>
    <row r="33" spans="1:13" x14ac:dyDescent="0.2">
      <c r="A33" s="1037" t="s">
        <v>998</v>
      </c>
      <c r="B33" s="1037"/>
      <c r="C33" s="1037"/>
      <c r="D33" s="1037"/>
      <c r="E33" s="1037"/>
      <c r="F33" s="1037"/>
      <c r="G33" s="1037"/>
      <c r="H33" s="1037"/>
      <c r="I33" s="1037"/>
      <c r="J33" s="1037"/>
      <c r="K33" s="1037"/>
      <c r="L33" s="1037"/>
      <c r="M33" s="193"/>
    </row>
    <row r="34" spans="1:13" x14ac:dyDescent="0.2">
      <c r="A34" s="1000" t="s">
        <v>1691</v>
      </c>
      <c r="B34" s="1000"/>
      <c r="C34" s="1000"/>
      <c r="D34" s="1000"/>
      <c r="E34" s="1000"/>
      <c r="F34" s="1000"/>
      <c r="G34" s="1000"/>
      <c r="H34" s="1000"/>
      <c r="I34" s="1000"/>
      <c r="J34" s="1000"/>
      <c r="K34" s="1000"/>
      <c r="L34" s="1000"/>
    </row>
    <row r="35" spans="1:13" x14ac:dyDescent="0.2">
      <c r="A35" s="712"/>
      <c r="B35" s="236"/>
      <c r="C35" s="856"/>
      <c r="D35" s="856"/>
      <c r="E35" s="856"/>
      <c r="F35" s="856"/>
      <c r="G35" s="856"/>
      <c r="H35" s="856"/>
      <c r="I35" s="856"/>
      <c r="J35" s="856"/>
      <c r="K35" s="856"/>
      <c r="L35" s="856"/>
    </row>
    <row r="36" spans="1:13" x14ac:dyDescent="0.2">
      <c r="A36" s="236"/>
      <c r="B36" s="236"/>
      <c r="C36" s="856"/>
      <c r="D36" s="856"/>
      <c r="E36" s="856"/>
      <c r="F36" s="856"/>
      <c r="G36" s="856"/>
      <c r="H36" s="856"/>
      <c r="I36" s="856"/>
      <c r="J36" s="856"/>
      <c r="K36" s="856"/>
      <c r="L36" s="856"/>
    </row>
    <row r="37" spans="1:13" x14ac:dyDescent="0.2">
      <c r="A37" s="236"/>
      <c r="B37" s="236"/>
      <c r="C37" s="856"/>
      <c r="D37" s="856"/>
      <c r="E37" s="856"/>
      <c r="F37" s="856"/>
      <c r="G37" s="856"/>
      <c r="H37" s="856"/>
      <c r="I37" s="856"/>
      <c r="J37" s="856"/>
      <c r="K37" s="856"/>
      <c r="L37" s="856"/>
    </row>
    <row r="38" spans="1:13" x14ac:dyDescent="0.2">
      <c r="A38" s="236"/>
      <c r="B38" s="236"/>
      <c r="C38" s="856"/>
      <c r="D38" s="856"/>
      <c r="E38" s="856"/>
      <c r="F38" s="856"/>
      <c r="G38" s="856"/>
      <c r="H38" s="856"/>
      <c r="I38" s="856"/>
      <c r="J38" s="856"/>
      <c r="K38" s="856"/>
      <c r="L38" s="856"/>
    </row>
    <row r="39" spans="1:13" x14ac:dyDescent="0.2">
      <c r="A39" s="236"/>
      <c r="B39" s="236"/>
      <c r="C39" s="856"/>
      <c r="D39" s="856"/>
      <c r="E39" s="856"/>
      <c r="F39" s="856"/>
      <c r="G39" s="856"/>
      <c r="H39" s="856"/>
      <c r="I39" s="856"/>
      <c r="J39" s="856"/>
      <c r="K39" s="856"/>
      <c r="L39" s="856"/>
    </row>
    <row r="40" spans="1:13" x14ac:dyDescent="0.2">
      <c r="A40" s="236"/>
      <c r="B40" s="236"/>
      <c r="C40" s="856"/>
      <c r="D40" s="856"/>
      <c r="E40" s="856"/>
      <c r="F40" s="856"/>
      <c r="G40" s="856"/>
      <c r="H40" s="856"/>
      <c r="I40" s="856"/>
      <c r="J40" s="856"/>
      <c r="K40" s="856"/>
      <c r="L40" s="856"/>
    </row>
    <row r="41" spans="1:13" x14ac:dyDescent="0.2">
      <c r="A41" s="236"/>
      <c r="B41" s="236"/>
      <c r="C41" s="856"/>
      <c r="D41" s="856"/>
      <c r="E41" s="856"/>
      <c r="F41" s="856"/>
      <c r="G41" s="856"/>
      <c r="H41" s="856"/>
      <c r="I41" s="856"/>
      <c r="J41" s="856"/>
      <c r="K41" s="856"/>
      <c r="L41" s="856"/>
    </row>
    <row r="42" spans="1:13" x14ac:dyDescent="0.2">
      <c r="A42" s="236"/>
      <c r="B42" s="236"/>
      <c r="C42" s="856"/>
      <c r="D42" s="856"/>
      <c r="E42" s="856"/>
      <c r="F42" s="856"/>
      <c r="G42" s="856"/>
      <c r="H42" s="856"/>
      <c r="I42" s="856"/>
      <c r="J42" s="856"/>
      <c r="K42" s="856"/>
      <c r="L42" s="856"/>
    </row>
    <row r="43" spans="1:13" x14ac:dyDescent="0.2">
      <c r="A43" s="236"/>
      <c r="B43" s="236"/>
      <c r="C43" s="856"/>
      <c r="D43" s="856"/>
      <c r="E43" s="856"/>
      <c r="F43" s="856"/>
      <c r="G43" s="856"/>
      <c r="H43" s="856"/>
      <c r="I43" s="856"/>
      <c r="J43" s="856"/>
      <c r="K43" s="856"/>
      <c r="L43" s="856"/>
    </row>
  </sheetData>
  <mergeCells count="25">
    <mergeCell ref="A34:L34"/>
    <mergeCell ref="A1:L1"/>
    <mergeCell ref="A2:L2"/>
    <mergeCell ref="A3:A5"/>
    <mergeCell ref="C3:C5"/>
    <mergeCell ref="E3:F3"/>
    <mergeCell ref="G3:H3"/>
    <mergeCell ref="I3:I5"/>
    <mergeCell ref="J3:K3"/>
    <mergeCell ref="L3:L5"/>
    <mergeCell ref="K4:K5"/>
    <mergeCell ref="D3:D5"/>
    <mergeCell ref="E4:E5"/>
    <mergeCell ref="F4:F5"/>
    <mergeCell ref="G4:G5"/>
    <mergeCell ref="A33:L33"/>
    <mergeCell ref="M31:M32"/>
    <mergeCell ref="A6:A12"/>
    <mergeCell ref="A14:A20"/>
    <mergeCell ref="A22:A28"/>
    <mergeCell ref="J4:J5"/>
    <mergeCell ref="A30:L30"/>
    <mergeCell ref="A31:L31"/>
    <mergeCell ref="A32:L32"/>
    <mergeCell ref="H4:H5"/>
  </mergeCells>
  <pageMargins left="0.7" right="0.7" top="0.75" bottom="0.75" header="0.3" footer="0.3"/>
  <pageSetup paperSize="9" scale="50"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34"/>
  <sheetViews>
    <sheetView view="pageBreakPreview" topLeftCell="A19" zoomScaleNormal="100" zoomScaleSheetLayoutView="100" workbookViewId="0">
      <selection activeCell="A23" sqref="A23:I34"/>
    </sheetView>
  </sheetViews>
  <sheetFormatPr defaultColWidth="9.125" defaultRowHeight="14.25" x14ac:dyDescent="0.2"/>
  <cols>
    <col min="1" max="1" width="67"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991" t="s">
        <v>994</v>
      </c>
      <c r="B1" s="991"/>
      <c r="C1" s="991"/>
      <c r="D1" s="991"/>
      <c r="E1" s="991"/>
      <c r="F1" s="991"/>
      <c r="G1" s="991"/>
      <c r="H1" s="991"/>
      <c r="I1" s="991"/>
    </row>
    <row r="2" spans="1:10" ht="15.75" x14ac:dyDescent="0.2">
      <c r="A2" s="1004" t="s">
        <v>1418</v>
      </c>
      <c r="B2" s="1004"/>
      <c r="C2" s="1004"/>
      <c r="D2" s="1004"/>
      <c r="E2" s="1004"/>
      <c r="F2" s="1004"/>
      <c r="G2" s="1004"/>
      <c r="H2" s="1004"/>
      <c r="I2" s="1004"/>
    </row>
    <row r="3" spans="1:10" x14ac:dyDescent="0.2">
      <c r="A3" s="1005" t="s">
        <v>1407</v>
      </c>
      <c r="B3" s="1005"/>
      <c r="C3" s="1005"/>
      <c r="D3" s="1005"/>
      <c r="E3" s="1005"/>
      <c r="F3" s="1005"/>
      <c r="G3" s="1005"/>
      <c r="H3" s="1005"/>
      <c r="I3" s="1005"/>
    </row>
    <row r="4" spans="1:10" ht="15" thickBot="1" x14ac:dyDescent="0.25">
      <c r="A4" s="1006" t="s">
        <v>1419</v>
      </c>
      <c r="B4" s="1007"/>
      <c r="C4" s="1007"/>
      <c r="D4" s="1007"/>
      <c r="E4" s="1007"/>
      <c r="F4" s="1007"/>
      <c r="G4" s="1007"/>
      <c r="H4" s="1007"/>
      <c r="I4" s="1007"/>
    </row>
    <row r="5" spans="1:10" ht="15.75" thickTop="1" thickBot="1" x14ac:dyDescent="0.25">
      <c r="A5" s="1008" t="s">
        <v>1420</v>
      </c>
      <c r="B5" s="1013">
        <v>2024</v>
      </c>
      <c r="C5" s="1014"/>
      <c r="D5" s="1014"/>
      <c r="E5" s="1014"/>
      <c r="F5" s="1014"/>
      <c r="G5" s="1014"/>
      <c r="H5" s="1013">
        <v>2025</v>
      </c>
      <c r="I5" s="1014"/>
    </row>
    <row r="6" spans="1:10" ht="15" thickBot="1" x14ac:dyDescent="0.25">
      <c r="A6" s="1009"/>
      <c r="B6" s="1011" t="s">
        <v>102</v>
      </c>
      <c r="C6" s="1012"/>
      <c r="D6" s="1011" t="s">
        <v>993</v>
      </c>
      <c r="E6" s="1012"/>
      <c r="F6" s="1001" t="s">
        <v>1640</v>
      </c>
      <c r="G6" s="1002"/>
      <c r="H6" s="1001" t="s">
        <v>1639</v>
      </c>
      <c r="I6" s="1002"/>
      <c r="J6" s="268"/>
    </row>
    <row r="7" spans="1:10" ht="15" thickBot="1" x14ac:dyDescent="0.25">
      <c r="A7" s="1010"/>
      <c r="B7" s="587" t="s">
        <v>105</v>
      </c>
      <c r="C7" s="587" t="s">
        <v>106</v>
      </c>
      <c r="D7" s="588" t="s">
        <v>105</v>
      </c>
      <c r="E7" s="588" t="s">
        <v>106</v>
      </c>
      <c r="F7" s="588" t="s">
        <v>105</v>
      </c>
      <c r="G7" s="588" t="s">
        <v>106</v>
      </c>
      <c r="H7" s="588" t="s">
        <v>105</v>
      </c>
      <c r="I7" s="589" t="s">
        <v>106</v>
      </c>
      <c r="J7" s="268"/>
    </row>
    <row r="8" spans="1:10" ht="37.5" customHeight="1" thickTop="1" x14ac:dyDescent="0.2">
      <c r="A8" s="585" t="s">
        <v>107</v>
      </c>
      <c r="B8" s="652">
        <v>81609550</v>
      </c>
      <c r="C8" s="652">
        <v>10266502.17907651</v>
      </c>
      <c r="D8" s="652">
        <v>86548050</v>
      </c>
      <c r="E8" s="652">
        <v>10335517.585122611</v>
      </c>
      <c r="F8" s="652">
        <v>83045425</v>
      </c>
      <c r="G8" s="652">
        <v>10521653.070513451</v>
      </c>
      <c r="H8" s="652">
        <v>140919579</v>
      </c>
      <c r="I8" s="652">
        <v>11391106.646165909</v>
      </c>
    </row>
    <row r="9" spans="1:10" ht="37.5" customHeight="1" x14ac:dyDescent="0.2">
      <c r="A9" s="585" t="s">
        <v>108</v>
      </c>
      <c r="B9" s="652">
        <v>342893</v>
      </c>
      <c r="C9" s="652">
        <v>544356.48996948998</v>
      </c>
      <c r="D9" s="652">
        <v>314825</v>
      </c>
      <c r="E9" s="652">
        <v>416843.48047761002</v>
      </c>
      <c r="F9" s="652">
        <v>295972</v>
      </c>
      <c r="G9" s="652">
        <v>380729.06159429002</v>
      </c>
      <c r="H9" s="652">
        <v>294252</v>
      </c>
      <c r="I9" s="652">
        <v>408332.085333</v>
      </c>
    </row>
    <row r="10" spans="1:10" ht="37.5" customHeight="1" x14ac:dyDescent="0.2">
      <c r="A10" s="585" t="s">
        <v>109</v>
      </c>
      <c r="B10" s="652">
        <v>231912</v>
      </c>
      <c r="C10" s="652">
        <v>929584.15168000001</v>
      </c>
      <c r="D10" s="652">
        <v>244171</v>
      </c>
      <c r="E10" s="652">
        <v>946532.18704200001</v>
      </c>
      <c r="F10" s="652">
        <v>161566</v>
      </c>
      <c r="G10" s="652">
        <v>917726.21007000003</v>
      </c>
      <c r="H10" s="652">
        <v>154138</v>
      </c>
      <c r="I10" s="652">
        <v>832719.96943699999</v>
      </c>
    </row>
    <row r="11" spans="1:10" ht="37.5" customHeight="1" x14ac:dyDescent="0.2">
      <c r="A11" s="585" t="s">
        <v>110</v>
      </c>
      <c r="B11" s="652">
        <v>22087223</v>
      </c>
      <c r="C11" s="652">
        <v>13512000.463628519</v>
      </c>
      <c r="D11" s="652">
        <v>22539006</v>
      </c>
      <c r="E11" s="652">
        <v>14046806.0500619</v>
      </c>
      <c r="F11" s="652">
        <v>20907136</v>
      </c>
      <c r="G11" s="652">
        <v>13707865.64750661</v>
      </c>
      <c r="H11" s="652">
        <v>24968295</v>
      </c>
      <c r="I11" s="652">
        <v>13909379.58935963</v>
      </c>
    </row>
    <row r="12" spans="1:10" ht="37.5" customHeight="1" x14ac:dyDescent="0.2">
      <c r="A12" s="575"/>
      <c r="B12" s="653"/>
      <c r="C12" s="653"/>
      <c r="D12" s="653"/>
      <c r="E12" s="653"/>
      <c r="F12" s="653"/>
      <c r="G12" s="653"/>
      <c r="H12" s="653"/>
      <c r="I12" s="653"/>
    </row>
    <row r="13" spans="1:10" ht="37.5" customHeight="1" x14ac:dyDescent="0.2">
      <c r="A13" s="585" t="s">
        <v>111</v>
      </c>
      <c r="B13" s="652">
        <v>959692</v>
      </c>
      <c r="C13" s="652">
        <v>4928461.735069396</v>
      </c>
      <c r="D13" s="652">
        <v>1131825</v>
      </c>
      <c r="E13" s="652">
        <v>4850545.2566006603</v>
      </c>
      <c r="F13" s="652">
        <v>651676</v>
      </c>
      <c r="G13" s="652">
        <v>4286978.7456270279</v>
      </c>
      <c r="H13" s="652">
        <v>582326</v>
      </c>
      <c r="I13" s="652">
        <v>4521821.2665832983</v>
      </c>
    </row>
    <row r="14" spans="1:10" ht="37.5" customHeight="1" x14ac:dyDescent="0.2">
      <c r="A14" s="584" t="s">
        <v>112</v>
      </c>
      <c r="B14" s="654">
        <v>141711</v>
      </c>
      <c r="C14" s="654">
        <v>1455237.50255485</v>
      </c>
      <c r="D14" s="654">
        <v>270217</v>
      </c>
      <c r="E14" s="654">
        <v>1316689.7221331249</v>
      </c>
      <c r="F14" s="654">
        <v>97342</v>
      </c>
      <c r="G14" s="654">
        <v>1209436.28778959</v>
      </c>
      <c r="H14" s="654">
        <v>84342</v>
      </c>
      <c r="I14" s="654">
        <v>1251541.75208258</v>
      </c>
    </row>
    <row r="15" spans="1:10" ht="37.5" customHeight="1" x14ac:dyDescent="0.2">
      <c r="A15" s="584" t="s">
        <v>113</v>
      </c>
      <c r="B15" s="654">
        <v>41541</v>
      </c>
      <c r="C15" s="654">
        <v>597374.39266810997</v>
      </c>
      <c r="D15" s="654">
        <v>41904</v>
      </c>
      <c r="E15" s="654">
        <v>675254.44485217996</v>
      </c>
      <c r="F15" s="654">
        <v>19521</v>
      </c>
      <c r="G15" s="654">
        <v>442823.84397260001</v>
      </c>
      <c r="H15" s="654">
        <v>14864</v>
      </c>
      <c r="I15" s="654">
        <v>488892.76956748997</v>
      </c>
    </row>
    <row r="16" spans="1:10" ht="37.5" customHeight="1" x14ac:dyDescent="0.2">
      <c r="A16" s="584" t="s">
        <v>114</v>
      </c>
      <c r="B16" s="654">
        <v>487789</v>
      </c>
      <c r="C16" s="654">
        <v>2488033.6651037862</v>
      </c>
      <c r="D16" s="654">
        <v>538424</v>
      </c>
      <c r="E16" s="654">
        <v>2481382.3820152851</v>
      </c>
      <c r="F16" s="654">
        <v>383627</v>
      </c>
      <c r="G16" s="654">
        <v>2225441.372331358</v>
      </c>
      <c r="H16" s="654">
        <v>350840</v>
      </c>
      <c r="I16" s="654">
        <v>2335831.0842753081</v>
      </c>
    </row>
    <row r="17" spans="1:9" ht="37.5" customHeight="1" x14ac:dyDescent="0.2">
      <c r="A17" s="584" t="s">
        <v>115</v>
      </c>
      <c r="B17" s="654">
        <v>11311</v>
      </c>
      <c r="C17" s="654">
        <v>47696.603268649997</v>
      </c>
      <c r="D17" s="654">
        <v>10912</v>
      </c>
      <c r="E17" s="654">
        <v>47896.981763429998</v>
      </c>
      <c r="F17" s="654">
        <v>8051</v>
      </c>
      <c r="G17" s="654">
        <v>59712.705516130001</v>
      </c>
      <c r="H17" s="654">
        <v>6033</v>
      </c>
      <c r="I17" s="654">
        <v>56392.020058000002</v>
      </c>
    </row>
    <row r="18" spans="1:9" ht="37.5" customHeight="1" x14ac:dyDescent="0.2">
      <c r="A18" s="584" t="s">
        <v>116</v>
      </c>
      <c r="B18" s="654">
        <v>26334</v>
      </c>
      <c r="C18" s="654">
        <v>74891.198976</v>
      </c>
      <c r="D18" s="654">
        <v>25648</v>
      </c>
      <c r="E18" s="654">
        <v>73041.621243729998</v>
      </c>
      <c r="F18" s="654">
        <v>16129</v>
      </c>
      <c r="G18" s="654">
        <v>87323.421646050003</v>
      </c>
      <c r="H18" s="654">
        <v>14626</v>
      </c>
      <c r="I18" s="654">
        <v>131628.23497829001</v>
      </c>
    </row>
    <row r="19" spans="1:9" ht="37.5" customHeight="1" x14ac:dyDescent="0.2">
      <c r="A19" s="584" t="s">
        <v>117</v>
      </c>
      <c r="B19" s="654">
        <v>29954</v>
      </c>
      <c r="C19" s="654">
        <v>13904.938749999999</v>
      </c>
      <c r="D19" s="654">
        <v>30192</v>
      </c>
      <c r="E19" s="654">
        <v>14281.789000000001</v>
      </c>
      <c r="F19" s="654">
        <v>9450</v>
      </c>
      <c r="G19" s="654">
        <v>12431.486999999999</v>
      </c>
      <c r="H19" s="654">
        <v>7503</v>
      </c>
      <c r="I19" s="654">
        <v>12212.2065</v>
      </c>
    </row>
    <row r="20" spans="1:9" ht="37.5" customHeight="1" x14ac:dyDescent="0.2">
      <c r="A20" s="584" t="s">
        <v>118</v>
      </c>
      <c r="B20" s="654">
        <v>221052</v>
      </c>
      <c r="C20" s="654">
        <v>251323.43374799998</v>
      </c>
      <c r="D20" s="654">
        <v>214528</v>
      </c>
      <c r="E20" s="654">
        <v>241998.31559290999</v>
      </c>
      <c r="F20" s="654">
        <v>117556</v>
      </c>
      <c r="G20" s="654">
        <v>249809.62737129998</v>
      </c>
      <c r="H20" s="654">
        <v>104118</v>
      </c>
      <c r="I20" s="654">
        <v>245323.19912162999</v>
      </c>
    </row>
    <row r="21" spans="1:9" ht="37.5" customHeight="1" x14ac:dyDescent="0.2">
      <c r="A21" s="575"/>
      <c r="B21" s="653"/>
      <c r="C21" s="653"/>
      <c r="D21" s="653"/>
      <c r="E21" s="653"/>
      <c r="F21" s="653"/>
      <c r="G21" s="653"/>
      <c r="H21" s="653"/>
      <c r="I21" s="653"/>
    </row>
    <row r="22" spans="1:9" ht="37.5" customHeight="1" thickBot="1" x14ac:dyDescent="0.25">
      <c r="A22" s="586" t="s">
        <v>992</v>
      </c>
      <c r="B22" s="655">
        <v>105231270</v>
      </c>
      <c r="C22" s="655">
        <v>30180905.019423917</v>
      </c>
      <c r="D22" s="655">
        <v>110777877</v>
      </c>
      <c r="E22" s="655">
        <v>30596244.559304781</v>
      </c>
      <c r="F22" s="655">
        <v>105061775</v>
      </c>
      <c r="G22" s="655">
        <v>29814952.735311378</v>
      </c>
      <c r="H22" s="655">
        <v>166918590</v>
      </c>
      <c r="I22" s="655">
        <v>31063359.556878839</v>
      </c>
    </row>
    <row r="23" spans="1:9" ht="15" thickTop="1" x14ac:dyDescent="0.2">
      <c r="A23" s="1003" t="s">
        <v>1386</v>
      </c>
      <c r="B23" s="1003"/>
      <c r="C23" s="1003"/>
      <c r="D23" s="1003"/>
      <c r="E23" s="1003"/>
      <c r="F23" s="1003"/>
      <c r="G23" s="1003"/>
      <c r="H23" s="1003"/>
      <c r="I23" s="1003"/>
    </row>
    <row r="24" spans="1:9" x14ac:dyDescent="0.2">
      <c r="A24" s="859" t="s">
        <v>1005</v>
      </c>
      <c r="B24" s="859"/>
      <c r="C24" s="859"/>
      <c r="D24" s="859"/>
      <c r="E24" s="859"/>
      <c r="F24" s="859"/>
      <c r="G24" s="859"/>
      <c r="H24" s="859"/>
      <c r="I24" s="859"/>
    </row>
    <row r="25" spans="1:9" x14ac:dyDescent="0.2">
      <c r="A25" s="1000" t="s">
        <v>1661</v>
      </c>
      <c r="B25" s="1000"/>
      <c r="C25" s="1000"/>
      <c r="D25" s="1000"/>
      <c r="E25" s="1000"/>
      <c r="F25" s="1000"/>
      <c r="G25" s="1000"/>
      <c r="H25" s="1000"/>
      <c r="I25" s="1000"/>
    </row>
    <row r="26" spans="1:9" ht="14.25" customHeight="1" x14ac:dyDescent="0.2">
      <c r="A26" s="1000" t="s">
        <v>1685</v>
      </c>
      <c r="B26" s="1000"/>
      <c r="C26" s="1000"/>
      <c r="D26" s="1000"/>
      <c r="E26" s="1000"/>
      <c r="F26" s="1000"/>
      <c r="G26" s="1000"/>
      <c r="H26" s="1000"/>
      <c r="I26" s="1000"/>
    </row>
    <row r="27" spans="1:9" x14ac:dyDescent="0.2">
      <c r="A27" s="711"/>
      <c r="B27" s="711"/>
      <c r="C27" s="711"/>
      <c r="D27" s="711"/>
      <c r="E27" s="711"/>
      <c r="F27" s="711"/>
      <c r="G27" s="711"/>
      <c r="H27" s="711"/>
      <c r="I27" s="711"/>
    </row>
    <row r="28" spans="1:9" x14ac:dyDescent="0.2">
      <c r="A28" s="711"/>
      <c r="B28" s="711"/>
      <c r="C28" s="711"/>
      <c r="D28" s="711"/>
      <c r="E28" s="711"/>
      <c r="F28" s="711"/>
      <c r="G28" s="711"/>
      <c r="H28" s="711"/>
      <c r="I28" s="711"/>
    </row>
    <row r="29" spans="1:9" x14ac:dyDescent="0.2">
      <c r="A29" s="711"/>
      <c r="B29" s="711"/>
      <c r="C29" s="711"/>
      <c r="D29" s="711"/>
      <c r="E29" s="711"/>
      <c r="F29" s="711"/>
      <c r="G29" s="711"/>
      <c r="H29" s="711"/>
      <c r="I29" s="711"/>
    </row>
    <row r="30" spans="1:9" x14ac:dyDescent="0.2">
      <c r="A30" s="711"/>
      <c r="B30" s="711"/>
      <c r="C30" s="711"/>
      <c r="D30" s="711"/>
      <c r="E30" s="711"/>
      <c r="F30" s="711"/>
      <c r="G30" s="711"/>
      <c r="H30" s="711"/>
      <c r="I30" s="711"/>
    </row>
    <row r="31" spans="1:9" x14ac:dyDescent="0.2">
      <c r="A31" s="711"/>
      <c r="B31" s="711"/>
      <c r="C31" s="711"/>
      <c r="D31" s="711"/>
      <c r="E31" s="711"/>
      <c r="F31" s="711"/>
      <c r="G31" s="711"/>
      <c r="H31" s="711"/>
      <c r="I31" s="711"/>
    </row>
    <row r="32" spans="1:9" x14ac:dyDescent="0.2">
      <c r="A32" s="711"/>
      <c r="B32" s="711"/>
      <c r="C32" s="711"/>
      <c r="D32" s="711"/>
      <c r="E32" s="711"/>
      <c r="F32" s="711"/>
      <c r="G32" s="711"/>
      <c r="H32" s="711"/>
      <c r="I32" s="711"/>
    </row>
    <row r="33" spans="1:9" x14ac:dyDescent="0.2">
      <c r="A33" s="711"/>
      <c r="B33" s="711"/>
      <c r="C33" s="711"/>
      <c r="D33" s="711"/>
      <c r="E33" s="711"/>
      <c r="F33" s="711"/>
      <c r="G33" s="711"/>
      <c r="H33" s="711"/>
      <c r="I33" s="711"/>
    </row>
    <row r="34" spans="1:9" x14ac:dyDescent="0.2">
      <c r="A34" s="711"/>
      <c r="B34" s="711"/>
      <c r="C34" s="711"/>
      <c r="D34" s="711"/>
      <c r="E34" s="711"/>
      <c r="F34" s="711"/>
      <c r="G34" s="711"/>
      <c r="H34" s="711"/>
      <c r="I34" s="711"/>
    </row>
  </sheetData>
  <mergeCells count="14">
    <mergeCell ref="A26:I26"/>
    <mergeCell ref="F6:G6"/>
    <mergeCell ref="A23:I23"/>
    <mergeCell ref="A25:I25"/>
    <mergeCell ref="A1:I1"/>
    <mergeCell ref="A2:I2"/>
    <mergeCell ref="A3:I3"/>
    <mergeCell ref="A4:I4"/>
    <mergeCell ref="A5:A7"/>
    <mergeCell ref="B6:C6"/>
    <mergeCell ref="D6:E6"/>
    <mergeCell ref="H6:I6"/>
    <mergeCell ref="B5:G5"/>
    <mergeCell ref="H5:I5"/>
  </mergeCells>
  <pageMargins left="0.7" right="0.7" top="0.75" bottom="0.75" header="0.3" footer="0.3"/>
  <pageSetup paperSize="9" scale="5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I71"/>
  <sheetViews>
    <sheetView topLeftCell="A49" zoomScaleNormal="100" zoomScaleSheetLayoutView="130" workbookViewId="0">
      <selection activeCell="A62" sqref="A62:H71"/>
    </sheetView>
  </sheetViews>
  <sheetFormatPr defaultRowHeight="14.25" x14ac:dyDescent="0.2"/>
  <cols>
    <col min="1" max="1" width="17.875" bestFit="1" customWidth="1"/>
    <col min="2" max="2" width="26.875" customWidth="1"/>
    <col min="3" max="8" width="15.75" customWidth="1"/>
  </cols>
  <sheetData>
    <row r="1" spans="1:9" ht="39" customHeight="1" x14ac:dyDescent="0.2">
      <c r="A1" s="1103" t="s">
        <v>1451</v>
      </c>
      <c r="B1" s="1103"/>
      <c r="C1" s="1103"/>
      <c r="D1" s="1103"/>
      <c r="E1" s="1103"/>
      <c r="F1" s="1103"/>
      <c r="G1" s="1103"/>
      <c r="H1" s="1103"/>
    </row>
    <row r="2" spans="1:9" ht="15" thickBot="1" x14ac:dyDescent="0.25">
      <c r="A2" s="1264" t="s">
        <v>1412</v>
      </c>
      <c r="B2" s="1264"/>
      <c r="C2" s="1264"/>
      <c r="D2" s="1264"/>
      <c r="E2" s="1264"/>
      <c r="F2" s="1264"/>
      <c r="G2" s="1264"/>
      <c r="H2" s="1264"/>
    </row>
    <row r="3" spans="1:9" ht="15.75" customHeight="1" thickTop="1" thickBot="1" x14ac:dyDescent="0.25">
      <c r="A3" s="1278" t="s">
        <v>551</v>
      </c>
      <c r="B3" s="592" t="s">
        <v>552</v>
      </c>
      <c r="C3" s="1280" t="s">
        <v>1573</v>
      </c>
      <c r="D3" s="1281"/>
      <c r="E3" s="1280" t="s">
        <v>1679</v>
      </c>
      <c r="F3" s="1281"/>
      <c r="G3" s="1280" t="s">
        <v>1648</v>
      </c>
      <c r="H3" s="1281"/>
      <c r="I3" s="389"/>
    </row>
    <row r="4" spans="1:9" ht="15" thickBot="1" x14ac:dyDescent="0.25">
      <c r="A4" s="1279"/>
      <c r="B4" s="93" t="s">
        <v>553</v>
      </c>
      <c r="C4" s="94" t="s">
        <v>106</v>
      </c>
      <c r="D4" s="94" t="s">
        <v>504</v>
      </c>
      <c r="E4" s="94" t="s">
        <v>106</v>
      </c>
      <c r="F4" s="94" t="s">
        <v>504</v>
      </c>
      <c r="G4" s="94" t="s">
        <v>106</v>
      </c>
      <c r="H4" s="95" t="s">
        <v>504</v>
      </c>
    </row>
    <row r="5" spans="1:9" ht="15" thickTop="1" x14ac:dyDescent="0.2">
      <c r="A5" s="24" t="s">
        <v>295</v>
      </c>
      <c r="B5" s="15" t="s">
        <v>295</v>
      </c>
      <c r="C5" s="188">
        <v>4575.1820108359298</v>
      </c>
      <c r="D5" s="188">
        <v>92.889118918484243</v>
      </c>
      <c r="E5" s="188">
        <v>6343.6887521798399</v>
      </c>
      <c r="F5" s="188">
        <v>92.6</v>
      </c>
      <c r="G5" s="188">
        <v>5295.6389915710806</v>
      </c>
      <c r="H5" s="188">
        <v>97.12</v>
      </c>
    </row>
    <row r="6" spans="1:9" x14ac:dyDescent="0.2">
      <c r="A6" s="14"/>
      <c r="B6" s="15" t="s">
        <v>296</v>
      </c>
      <c r="C6" s="218">
        <v>150.39970299999999</v>
      </c>
      <c r="D6" s="218">
        <v>3.0535388240694643</v>
      </c>
      <c r="E6" s="218">
        <v>239.824915535</v>
      </c>
      <c r="F6" s="218">
        <v>3.5</v>
      </c>
      <c r="G6" s="218">
        <v>122.91860282899999</v>
      </c>
      <c r="H6" s="218">
        <v>2.25</v>
      </c>
    </row>
    <row r="7" spans="1:9" x14ac:dyDescent="0.2">
      <c r="A7" s="14"/>
      <c r="B7" s="15" t="s">
        <v>549</v>
      </c>
      <c r="C7" s="218">
        <v>34.940147000000003</v>
      </c>
      <c r="D7" s="218">
        <v>0.70938368397705032</v>
      </c>
      <c r="E7" s="218">
        <v>44.700744655000001</v>
      </c>
      <c r="F7" s="218">
        <v>0.65</v>
      </c>
      <c r="G7" s="218">
        <v>8.0289105989999996</v>
      </c>
      <c r="H7" s="218">
        <v>0.15</v>
      </c>
    </row>
    <row r="8" spans="1:9" x14ac:dyDescent="0.2">
      <c r="A8" s="14"/>
      <c r="B8" s="15" t="s">
        <v>298</v>
      </c>
      <c r="C8" s="218">
        <v>28.503247999999999</v>
      </c>
      <c r="D8" s="218">
        <v>0.57869645114977597</v>
      </c>
      <c r="E8" s="218">
        <v>7.874950943</v>
      </c>
      <c r="F8" s="218">
        <v>0.11</v>
      </c>
      <c r="G8" s="218">
        <v>1.473920001</v>
      </c>
      <c r="H8" s="218">
        <v>0.03</v>
      </c>
    </row>
    <row r="9" spans="1:9" x14ac:dyDescent="0.2">
      <c r="A9" s="14"/>
      <c r="B9" s="15" t="s">
        <v>299</v>
      </c>
      <c r="C9" s="218">
        <v>135.923744</v>
      </c>
      <c r="D9" s="218">
        <v>2.7596359642869701</v>
      </c>
      <c r="E9" s="218">
        <v>213.626923339</v>
      </c>
      <c r="F9" s="218">
        <v>3.12</v>
      </c>
      <c r="G9" s="218">
        <v>23.409662726000001</v>
      </c>
      <c r="H9" s="218">
        <v>0.43</v>
      </c>
    </row>
    <row r="10" spans="1:9" x14ac:dyDescent="0.2">
      <c r="A10" s="14"/>
      <c r="B10" s="15" t="s">
        <v>300</v>
      </c>
      <c r="C10" s="218">
        <v>2.3428000000000001E-2</v>
      </c>
      <c r="D10" s="218">
        <v>4.756545800512612E-4</v>
      </c>
      <c r="E10" s="218">
        <v>0.169965</v>
      </c>
      <c r="F10" s="218">
        <v>0</v>
      </c>
      <c r="G10" s="218">
        <v>3.1883948000000002E-2</v>
      </c>
      <c r="H10" s="218">
        <v>0</v>
      </c>
    </row>
    <row r="11" spans="1:9" ht="15.75" thickBot="1" x14ac:dyDescent="0.25">
      <c r="A11" s="96"/>
      <c r="B11" s="97" t="s">
        <v>302</v>
      </c>
      <c r="C11" s="226">
        <v>0.45070100000000002</v>
      </c>
      <c r="D11" s="226">
        <v>9.1505034524365508E-3</v>
      </c>
      <c r="E11" s="226">
        <v>0.72389275799999997</v>
      </c>
      <c r="F11" s="226">
        <v>0.01</v>
      </c>
      <c r="G11" s="226">
        <v>1.174303147</v>
      </c>
      <c r="H11" s="226">
        <v>0.02</v>
      </c>
    </row>
    <row r="12" spans="1:9" ht="15" thickBot="1" x14ac:dyDescent="0.25">
      <c r="A12" s="98" t="s">
        <v>554</v>
      </c>
      <c r="B12" s="99"/>
      <c r="C12" s="320">
        <v>4925.4229818359299</v>
      </c>
      <c r="D12" s="320">
        <v>100</v>
      </c>
      <c r="E12" s="320">
        <v>6850.6101444098404</v>
      </c>
      <c r="F12" s="320">
        <v>100</v>
      </c>
      <c r="G12" s="320">
        <v>5452.6762748210813</v>
      </c>
      <c r="H12" s="320">
        <v>100</v>
      </c>
    </row>
    <row r="13" spans="1:9" x14ac:dyDescent="0.2">
      <c r="A13" s="24" t="s">
        <v>296</v>
      </c>
      <c r="B13" s="15" t="s">
        <v>295</v>
      </c>
      <c r="C13" s="188">
        <v>501.37694099999999</v>
      </c>
      <c r="D13" s="188">
        <v>7.8621594778925132</v>
      </c>
      <c r="E13" s="188">
        <v>281.25684539500003</v>
      </c>
      <c r="F13" s="188">
        <v>2.71</v>
      </c>
      <c r="G13" s="188">
        <v>193.891506537</v>
      </c>
      <c r="H13" s="188">
        <v>2.75</v>
      </c>
    </row>
    <row r="14" spans="1:9" x14ac:dyDescent="0.2">
      <c r="A14" s="14"/>
      <c r="B14" s="15" t="s">
        <v>296</v>
      </c>
      <c r="C14" s="218">
        <v>5476.1378675621218</v>
      </c>
      <c r="D14" s="218">
        <v>85.872056963424711</v>
      </c>
      <c r="E14" s="218">
        <v>9811.2431555951407</v>
      </c>
      <c r="F14" s="218">
        <v>94.36</v>
      </c>
      <c r="G14" s="218">
        <v>6832.7909874825828</v>
      </c>
      <c r="H14" s="218">
        <v>96.87</v>
      </c>
    </row>
    <row r="15" spans="1:9" x14ac:dyDescent="0.2">
      <c r="A15" s="14"/>
      <c r="B15" s="15" t="s">
        <v>549</v>
      </c>
      <c r="C15" s="218">
        <v>320.60285900000002</v>
      </c>
      <c r="D15" s="218">
        <v>5.027416700694034</v>
      </c>
      <c r="E15" s="218">
        <v>187.04346792699999</v>
      </c>
      <c r="F15" s="218">
        <v>1.8</v>
      </c>
      <c r="G15" s="218">
        <v>8.8009685639999997</v>
      </c>
      <c r="H15" s="218">
        <v>0.12</v>
      </c>
    </row>
    <row r="16" spans="1:9" x14ac:dyDescent="0.2">
      <c r="A16" s="14"/>
      <c r="B16" s="15" t="s">
        <v>298</v>
      </c>
      <c r="C16" s="218">
        <v>67.137874999999994</v>
      </c>
      <c r="D16" s="218">
        <v>1.0527980788346882</v>
      </c>
      <c r="E16" s="218">
        <v>65.277320879000001</v>
      </c>
      <c r="F16" s="218">
        <v>0.63</v>
      </c>
      <c r="G16" s="218">
        <v>7.3207692409999998</v>
      </c>
      <c r="H16" s="218">
        <v>0.1</v>
      </c>
    </row>
    <row r="17" spans="1:8" x14ac:dyDescent="0.2">
      <c r="A17" s="14"/>
      <c r="B17" s="15" t="s">
        <v>299</v>
      </c>
      <c r="C17" s="218">
        <v>11.54142</v>
      </c>
      <c r="D17" s="218">
        <v>0.18098256465555765</v>
      </c>
      <c r="E17" s="218">
        <v>49.258205783000001</v>
      </c>
      <c r="F17" s="218">
        <v>0.47</v>
      </c>
      <c r="G17" s="218">
        <v>10.815401425999999</v>
      </c>
      <c r="H17" s="218">
        <v>0.15</v>
      </c>
    </row>
    <row r="18" spans="1:8" x14ac:dyDescent="0.2">
      <c r="A18" s="14"/>
      <c r="B18" s="15" t="s">
        <v>300</v>
      </c>
      <c r="C18" s="218">
        <v>1.4311000000000001E-2</v>
      </c>
      <c r="D18" s="218">
        <v>2.2441272241939777E-4</v>
      </c>
      <c r="E18" s="218">
        <v>1.4721805670000001</v>
      </c>
      <c r="F18" s="218">
        <v>0.01</v>
      </c>
      <c r="G18" s="218">
        <v>2.4111553000000001E-2</v>
      </c>
      <c r="H18" s="218">
        <v>0</v>
      </c>
    </row>
    <row r="19" spans="1:8" ht="15.75" thickBot="1" x14ac:dyDescent="0.25">
      <c r="A19" s="96"/>
      <c r="B19" s="97" t="s">
        <v>302</v>
      </c>
      <c r="C19" s="226">
        <v>0.27815600000000001</v>
      </c>
      <c r="D19" s="226">
        <v>4.3618017760666625E-3</v>
      </c>
      <c r="E19" s="226">
        <v>1.7762520500000001</v>
      </c>
      <c r="F19" s="226">
        <v>0.02</v>
      </c>
      <c r="G19" s="226">
        <v>0.14690297399999999</v>
      </c>
      <c r="H19" s="226">
        <v>0</v>
      </c>
    </row>
    <row r="20" spans="1:8" ht="15" thickBot="1" x14ac:dyDescent="0.25">
      <c r="A20" s="98" t="s">
        <v>555</v>
      </c>
      <c r="B20" s="99"/>
      <c r="C20" s="320">
        <v>6377.0894295621219</v>
      </c>
      <c r="D20" s="320">
        <v>100</v>
      </c>
      <c r="E20" s="320">
        <v>10397.32766319614</v>
      </c>
      <c r="F20" s="320">
        <v>100</v>
      </c>
      <c r="G20" s="320">
        <v>7053.7906477775823</v>
      </c>
      <c r="H20" s="320">
        <v>100</v>
      </c>
    </row>
    <row r="21" spans="1:8" x14ac:dyDescent="0.2">
      <c r="A21" s="24" t="s">
        <v>549</v>
      </c>
      <c r="B21" s="15" t="s">
        <v>295</v>
      </c>
      <c r="C21" s="188">
        <v>0.33393400000000001</v>
      </c>
      <c r="D21" s="188">
        <v>0.53979826898383876</v>
      </c>
      <c r="E21" s="188">
        <v>0.123974298</v>
      </c>
      <c r="F21" s="188">
        <v>0.16</v>
      </c>
      <c r="G21" s="188">
        <v>0.124299224</v>
      </c>
      <c r="H21" s="188">
        <v>0.16</v>
      </c>
    </row>
    <row r="22" spans="1:8" x14ac:dyDescent="0.2">
      <c r="A22" s="14"/>
      <c r="B22" s="15" t="s">
        <v>296</v>
      </c>
      <c r="C22" s="218">
        <v>1.5115240000000001</v>
      </c>
      <c r="D22" s="218">
        <v>2.4433511973250042</v>
      </c>
      <c r="E22" s="218">
        <v>0.18115999999999999</v>
      </c>
      <c r="F22" s="218">
        <v>0.23</v>
      </c>
      <c r="G22" s="218">
        <v>8.1534644000000003E-2</v>
      </c>
      <c r="H22" s="218">
        <v>0.1</v>
      </c>
    </row>
    <row r="23" spans="1:8" x14ac:dyDescent="0.2">
      <c r="A23" s="14"/>
      <c r="B23" s="15" t="s">
        <v>549</v>
      </c>
      <c r="C23" s="218">
        <v>58.024207061879999</v>
      </c>
      <c r="D23" s="218">
        <v>93.795080857782239</v>
      </c>
      <c r="E23" s="218">
        <v>74.864349810999997</v>
      </c>
      <c r="F23" s="218">
        <v>96.03</v>
      </c>
      <c r="G23" s="218">
        <v>76.985859510289472</v>
      </c>
      <c r="H23" s="218">
        <v>96.3</v>
      </c>
    </row>
    <row r="24" spans="1:8" x14ac:dyDescent="0.2">
      <c r="A24" s="14"/>
      <c r="B24" s="15" t="s">
        <v>298</v>
      </c>
      <c r="C24" s="218">
        <v>3.3658E-2</v>
      </c>
      <c r="D24" s="218">
        <v>5.4407548010858571E-2</v>
      </c>
      <c r="E24" s="218">
        <v>1.2500000000000001E-2</v>
      </c>
      <c r="F24" s="218">
        <v>0.02</v>
      </c>
      <c r="G24" s="218">
        <v>1.5192466E-2</v>
      </c>
      <c r="H24" s="218">
        <v>0.02</v>
      </c>
    </row>
    <row r="25" spans="1:8" x14ac:dyDescent="0.2">
      <c r="A25" s="14"/>
      <c r="B25" s="15" t="s">
        <v>299</v>
      </c>
      <c r="C25" s="218">
        <v>1.9463649999999999</v>
      </c>
      <c r="D25" s="218">
        <v>3.1462638060536792</v>
      </c>
      <c r="E25" s="218">
        <v>2.761084136</v>
      </c>
      <c r="F25" s="218">
        <v>3.54</v>
      </c>
      <c r="G25" s="218">
        <v>2.7052928650000001</v>
      </c>
      <c r="H25" s="218">
        <v>3.38</v>
      </c>
    </row>
    <row r="26" spans="1:8" x14ac:dyDescent="0.2">
      <c r="A26" s="14"/>
      <c r="B26" s="15" t="s">
        <v>300</v>
      </c>
      <c r="C26" s="218">
        <v>0</v>
      </c>
      <c r="D26" s="218">
        <v>0</v>
      </c>
      <c r="E26" s="218">
        <v>4.0000000000000002E-4</v>
      </c>
      <c r="F26" s="218">
        <v>0</v>
      </c>
      <c r="G26" s="218">
        <v>1.081163E-3</v>
      </c>
      <c r="H26" s="218">
        <v>0</v>
      </c>
    </row>
    <row r="27" spans="1:8" ht="15.75" thickBot="1" x14ac:dyDescent="0.25">
      <c r="A27" s="96"/>
      <c r="B27" s="97" t="s">
        <v>302</v>
      </c>
      <c r="C27" s="218">
        <v>1.3051999999999999E-2</v>
      </c>
      <c r="D27" s="218">
        <v>2.1098321844367638E-2</v>
      </c>
      <c r="E27" s="218">
        <v>1.5334293000000001E-2</v>
      </c>
      <c r="F27" s="218">
        <v>0.02</v>
      </c>
      <c r="G27" s="218">
        <v>2.7151611999999999E-2</v>
      </c>
      <c r="H27" s="218">
        <v>0.03</v>
      </c>
    </row>
    <row r="28" spans="1:8" ht="15" thickBot="1" x14ac:dyDescent="0.25">
      <c r="A28" s="98" t="s">
        <v>556</v>
      </c>
      <c r="B28" s="99"/>
      <c r="C28" s="320">
        <v>61.862740061880004</v>
      </c>
      <c r="D28" s="320">
        <v>100</v>
      </c>
      <c r="E28" s="320">
        <v>77.958802538</v>
      </c>
      <c r="F28" s="320">
        <v>100</v>
      </c>
      <c r="G28" s="320">
        <v>79.94041148428947</v>
      </c>
      <c r="H28" s="320">
        <v>100</v>
      </c>
    </row>
    <row r="29" spans="1:8" x14ac:dyDescent="0.2">
      <c r="A29" s="24" t="s">
        <v>298</v>
      </c>
      <c r="B29" s="15" t="s">
        <v>295</v>
      </c>
      <c r="C29" s="188">
        <v>5.4611E-2</v>
      </c>
      <c r="D29" s="188">
        <v>0.54084119947019482</v>
      </c>
      <c r="E29" s="188">
        <v>2.5814729999999999E-3</v>
      </c>
      <c r="F29" s="188">
        <v>0.02</v>
      </c>
      <c r="G29" s="188">
        <v>1.2098271000000001E-2</v>
      </c>
      <c r="H29" s="188">
        <v>0.1</v>
      </c>
    </row>
    <row r="30" spans="1:8" x14ac:dyDescent="0.2">
      <c r="A30" s="14"/>
      <c r="B30" s="15" t="s">
        <v>296</v>
      </c>
      <c r="C30" s="218">
        <v>0.39242199999999999</v>
      </c>
      <c r="D30" s="218">
        <v>3.8863596194629797</v>
      </c>
      <c r="E30" s="218">
        <v>0.27496921400000002</v>
      </c>
      <c r="F30" s="218">
        <v>2.25</v>
      </c>
      <c r="G30" s="218">
        <v>6.1929122000000003E-2</v>
      </c>
      <c r="H30" s="218">
        <v>0.5</v>
      </c>
    </row>
    <row r="31" spans="1:8" x14ac:dyDescent="0.2">
      <c r="A31" s="14"/>
      <c r="B31" s="15" t="s">
        <v>549</v>
      </c>
      <c r="C31" s="218">
        <v>0</v>
      </c>
      <c r="D31" s="218">
        <v>0</v>
      </c>
      <c r="E31" s="218">
        <v>0</v>
      </c>
      <c r="F31" s="218">
        <v>0</v>
      </c>
      <c r="G31" s="218">
        <v>2.7215199999999998E-3</v>
      </c>
      <c r="H31" s="218">
        <v>0.02</v>
      </c>
    </row>
    <row r="32" spans="1:8" x14ac:dyDescent="0.2">
      <c r="A32" s="14"/>
      <c r="B32" s="15" t="s">
        <v>298</v>
      </c>
      <c r="C32" s="218">
        <v>9.6501856237099997</v>
      </c>
      <c r="D32" s="218">
        <v>95.570818476815049</v>
      </c>
      <c r="E32" s="218">
        <v>11.920612393000001</v>
      </c>
      <c r="F32" s="218">
        <v>97.72</v>
      </c>
      <c r="G32" s="218">
        <v>12.35167477250544</v>
      </c>
      <c r="H32" s="218">
        <v>99.38</v>
      </c>
    </row>
    <row r="33" spans="1:8" ht="15" x14ac:dyDescent="0.2">
      <c r="A33" s="100"/>
      <c r="B33" s="15" t="s">
        <v>299</v>
      </c>
      <c r="C33" s="218">
        <v>0</v>
      </c>
      <c r="D33" s="218">
        <v>0</v>
      </c>
      <c r="E33" s="218">
        <v>0</v>
      </c>
      <c r="F33" s="218">
        <v>0</v>
      </c>
      <c r="G33" s="218">
        <v>0</v>
      </c>
      <c r="H33" s="218">
        <v>0</v>
      </c>
    </row>
    <row r="34" spans="1:8" ht="15" x14ac:dyDescent="0.2">
      <c r="A34" s="100"/>
      <c r="B34" s="15" t="s">
        <v>300</v>
      </c>
      <c r="C34" s="218">
        <v>0</v>
      </c>
      <c r="D34" s="218">
        <v>0</v>
      </c>
      <c r="E34" s="218">
        <v>0</v>
      </c>
      <c r="F34" s="218">
        <v>0</v>
      </c>
      <c r="G34" s="218">
        <v>0</v>
      </c>
      <c r="H34" s="218">
        <v>0</v>
      </c>
    </row>
    <row r="35" spans="1:8" ht="15" thickBot="1" x14ac:dyDescent="0.25">
      <c r="A35" s="99"/>
      <c r="B35" s="97" t="s">
        <v>302</v>
      </c>
      <c r="C35" s="218">
        <v>2.0000000000000001E-4</v>
      </c>
      <c r="D35" s="218">
        <v>1.9807042517814909E-3</v>
      </c>
      <c r="E35" s="218">
        <v>1.9500999999999999E-4</v>
      </c>
      <c r="F35" s="218">
        <v>0</v>
      </c>
      <c r="G35" s="218">
        <v>7.9027300000000008E-4</v>
      </c>
      <c r="H35" s="218">
        <v>0.01</v>
      </c>
    </row>
    <row r="36" spans="1:8" ht="15" thickBot="1" x14ac:dyDescent="0.25">
      <c r="A36" s="98" t="s">
        <v>557</v>
      </c>
      <c r="B36" s="99"/>
      <c r="C36" s="320">
        <v>10.097418623709999</v>
      </c>
      <c r="D36" s="320">
        <v>100</v>
      </c>
      <c r="E36" s="320">
        <v>12.198358089999999</v>
      </c>
      <c r="F36" s="320">
        <v>100</v>
      </c>
      <c r="G36" s="320">
        <v>12.429213958505439</v>
      </c>
      <c r="H36" s="320">
        <v>100</v>
      </c>
    </row>
    <row r="37" spans="1:8" x14ac:dyDescent="0.2">
      <c r="A37" s="24" t="s">
        <v>299</v>
      </c>
      <c r="B37" s="15" t="s">
        <v>295</v>
      </c>
      <c r="C37" s="188">
        <v>103.49470599999999</v>
      </c>
      <c r="D37" s="188">
        <v>7.5518961296459475</v>
      </c>
      <c r="E37" s="188">
        <v>135.98596301399999</v>
      </c>
      <c r="F37" s="188">
        <v>6.35</v>
      </c>
      <c r="G37" s="188">
        <v>123.72828089399999</v>
      </c>
      <c r="H37" s="188">
        <v>9.06</v>
      </c>
    </row>
    <row r="38" spans="1:8" x14ac:dyDescent="0.2">
      <c r="A38" s="14"/>
      <c r="B38" s="15" t="s">
        <v>296</v>
      </c>
      <c r="C38" s="218">
        <v>26.208829999999999</v>
      </c>
      <c r="D38" s="218">
        <v>1.9124298187730358</v>
      </c>
      <c r="E38" s="218">
        <v>12.367756923</v>
      </c>
      <c r="F38" s="218">
        <v>0.57999999999999996</v>
      </c>
      <c r="G38" s="218">
        <v>22.029385927</v>
      </c>
      <c r="H38" s="218">
        <v>1.61</v>
      </c>
    </row>
    <row r="39" spans="1:8" x14ac:dyDescent="0.2">
      <c r="A39" s="14"/>
      <c r="B39" s="15" t="s">
        <v>549</v>
      </c>
      <c r="C39" s="218">
        <v>135.95823200000001</v>
      </c>
      <c r="D39" s="218">
        <v>9.9207243125489519</v>
      </c>
      <c r="E39" s="218">
        <v>129.80911898900001</v>
      </c>
      <c r="F39" s="218">
        <v>6.06</v>
      </c>
      <c r="G39" s="218">
        <v>67.474727427000005</v>
      </c>
      <c r="H39" s="218">
        <v>4.9400000000000004</v>
      </c>
    </row>
    <row r="40" spans="1:8" x14ac:dyDescent="0.2">
      <c r="A40" s="14"/>
      <c r="B40" s="15" t="s">
        <v>298</v>
      </c>
      <c r="C40" s="218">
        <v>23.22428</v>
      </c>
      <c r="D40" s="218">
        <v>1.6946504514522103</v>
      </c>
      <c r="E40" s="218">
        <v>0.24488699999999999</v>
      </c>
      <c r="F40" s="218">
        <v>0.01</v>
      </c>
      <c r="G40" s="218">
        <v>0.133420974</v>
      </c>
      <c r="H40" s="218">
        <v>0.01</v>
      </c>
    </row>
    <row r="41" spans="1:8" x14ac:dyDescent="0.2">
      <c r="A41" s="14"/>
      <c r="B41" s="15" t="s">
        <v>299</v>
      </c>
      <c r="C41" s="218">
        <v>1081.5498768697901</v>
      </c>
      <c r="D41" s="218">
        <v>78.919518155373268</v>
      </c>
      <c r="E41" s="218">
        <v>1861.8921895057699</v>
      </c>
      <c r="F41" s="218">
        <v>86.99</v>
      </c>
      <c r="G41" s="218">
        <v>1151.7857242763121</v>
      </c>
      <c r="H41" s="218">
        <v>84.36</v>
      </c>
    </row>
    <row r="42" spans="1:8" x14ac:dyDescent="0.2">
      <c r="A42" s="14"/>
      <c r="B42" s="15" t="s">
        <v>300</v>
      </c>
      <c r="C42" s="218">
        <v>1.0704999999999999E-2</v>
      </c>
      <c r="D42" s="218">
        <v>7.8113220658706801E-4</v>
      </c>
      <c r="E42" s="218">
        <v>3.378828E-3</v>
      </c>
      <c r="F42" s="218">
        <v>0</v>
      </c>
      <c r="G42" s="218">
        <v>1.0706179E-2</v>
      </c>
      <c r="H42" s="218">
        <v>0</v>
      </c>
    </row>
    <row r="43" spans="1:8" ht="15.75" thickBot="1" x14ac:dyDescent="0.25">
      <c r="A43" s="96"/>
      <c r="B43" s="97" t="s">
        <v>302</v>
      </c>
      <c r="C43" s="218">
        <v>0</v>
      </c>
      <c r="D43" s="218">
        <v>0</v>
      </c>
      <c r="E43" s="218">
        <v>1.6073800999999999E-2</v>
      </c>
      <c r="F43" s="218">
        <v>0</v>
      </c>
      <c r="G43" s="218">
        <v>0.108220092</v>
      </c>
      <c r="H43" s="218">
        <v>0.01</v>
      </c>
    </row>
    <row r="44" spans="1:8" ht="15" thickBot="1" x14ac:dyDescent="0.25">
      <c r="A44" s="98" t="s">
        <v>558</v>
      </c>
      <c r="B44" s="99"/>
      <c r="C44" s="320">
        <v>1370.4466298697901</v>
      </c>
      <c r="D44" s="320">
        <v>100</v>
      </c>
      <c r="E44" s="320">
        <v>2140.3193680607701</v>
      </c>
      <c r="F44" s="320">
        <v>100</v>
      </c>
      <c r="G44" s="320">
        <v>1365.2704657693121</v>
      </c>
      <c r="H44" s="320">
        <v>100</v>
      </c>
    </row>
    <row r="45" spans="1:8" x14ac:dyDescent="0.2">
      <c r="A45" s="24" t="s">
        <v>300</v>
      </c>
      <c r="B45" s="15" t="s">
        <v>295</v>
      </c>
      <c r="C45" s="188">
        <v>6.633E-3</v>
      </c>
      <c r="D45" s="188">
        <v>0.12844058359753358</v>
      </c>
      <c r="E45" s="188">
        <v>4.4701070000000001E-3</v>
      </c>
      <c r="F45" s="188">
        <v>0.09</v>
      </c>
      <c r="G45" s="188">
        <v>1.9403769000000001E-2</v>
      </c>
      <c r="H45" s="188">
        <v>0.31</v>
      </c>
    </row>
    <row r="46" spans="1:8" ht="15" x14ac:dyDescent="0.2">
      <c r="A46" s="100"/>
      <c r="B46" s="15" t="s">
        <v>296</v>
      </c>
      <c r="C46" s="218">
        <v>0</v>
      </c>
      <c r="D46" s="218">
        <v>0</v>
      </c>
      <c r="E46" s="218">
        <v>4.7197500000000002E-4</v>
      </c>
      <c r="F46" s="218">
        <v>0.01</v>
      </c>
      <c r="G46" s="218">
        <v>6.2350999999999997E-4</v>
      </c>
      <c r="H46" s="218">
        <v>0.01</v>
      </c>
    </row>
    <row r="47" spans="1:8" x14ac:dyDescent="0.2">
      <c r="A47" s="14"/>
      <c r="B47" s="15" t="s">
        <v>549</v>
      </c>
      <c r="C47" s="218">
        <v>9.9489999999999995E-3</v>
      </c>
      <c r="D47" s="218">
        <v>0.19265119345874587</v>
      </c>
      <c r="E47" s="218">
        <v>8.1589999999999996E-3</v>
      </c>
      <c r="F47" s="218">
        <v>0.16</v>
      </c>
      <c r="G47" s="218">
        <v>8.5311650000000003E-3</v>
      </c>
      <c r="H47" s="218">
        <v>0.14000000000000001</v>
      </c>
    </row>
    <row r="48" spans="1:8" ht="15" x14ac:dyDescent="0.2">
      <c r="A48" s="100"/>
      <c r="B48" s="15" t="s">
        <v>298</v>
      </c>
      <c r="C48" s="218">
        <v>1.95E-4</v>
      </c>
      <c r="D48" s="218">
        <v>3.7759556462413761E-3</v>
      </c>
      <c r="E48" s="218">
        <v>0</v>
      </c>
      <c r="F48" s="218">
        <v>0</v>
      </c>
      <c r="G48" s="218">
        <v>0</v>
      </c>
      <c r="H48" s="218">
        <v>0</v>
      </c>
    </row>
    <row r="49" spans="1:8" x14ac:dyDescent="0.2">
      <c r="A49" s="14"/>
      <c r="B49" s="15" t="s">
        <v>299</v>
      </c>
      <c r="C49" s="218">
        <v>7.5601000000000002E-2</v>
      </c>
      <c r="D49" s="218">
        <v>1.4639283221102271</v>
      </c>
      <c r="E49" s="218">
        <v>4.2910999999999998E-2</v>
      </c>
      <c r="F49" s="218">
        <v>0.82</v>
      </c>
      <c r="G49" s="218">
        <v>4.5877886999999999E-2</v>
      </c>
      <c r="H49" s="218">
        <v>0.74</v>
      </c>
    </row>
    <row r="50" spans="1:8" ht="15" x14ac:dyDescent="0.2">
      <c r="A50" s="100"/>
      <c r="B50" s="15" t="s">
        <v>300</v>
      </c>
      <c r="C50" s="218">
        <v>5.0718775757800003</v>
      </c>
      <c r="D50" s="218">
        <v>98.21120394518725</v>
      </c>
      <c r="E50" s="218">
        <v>5.1544446749999997</v>
      </c>
      <c r="F50" s="218">
        <v>98.93</v>
      </c>
      <c r="G50" s="218">
        <v>6.0974173575229997</v>
      </c>
      <c r="H50" s="218">
        <v>98.79</v>
      </c>
    </row>
    <row r="51" spans="1:8" ht="15" thickBot="1" x14ac:dyDescent="0.25">
      <c r="A51" s="99"/>
      <c r="B51" s="97" t="s">
        <v>302</v>
      </c>
      <c r="C51" s="218">
        <v>0</v>
      </c>
      <c r="D51" s="218">
        <v>0</v>
      </c>
      <c r="E51" s="218">
        <v>0</v>
      </c>
      <c r="F51" s="218">
        <v>0</v>
      </c>
      <c r="G51" s="218">
        <v>4.0000000000000002E-4</v>
      </c>
      <c r="H51" s="218">
        <v>0.01</v>
      </c>
    </row>
    <row r="52" spans="1:8" ht="15" thickBot="1" x14ac:dyDescent="0.25">
      <c r="A52" s="98" t="s">
        <v>559</v>
      </c>
      <c r="B52" s="99"/>
      <c r="C52" s="320">
        <v>5.1642555757800004</v>
      </c>
      <c r="D52" s="320">
        <v>100</v>
      </c>
      <c r="E52" s="320">
        <v>5.2104567570000002</v>
      </c>
      <c r="F52" s="320">
        <v>100</v>
      </c>
      <c r="G52" s="320">
        <v>6.1722536885229999</v>
      </c>
      <c r="H52" s="320">
        <v>100</v>
      </c>
    </row>
    <row r="53" spans="1:8" x14ac:dyDescent="0.2">
      <c r="A53" s="24" t="s">
        <v>302</v>
      </c>
      <c r="B53" s="15" t="s">
        <v>295</v>
      </c>
      <c r="C53" s="188">
        <v>2E-3</v>
      </c>
      <c r="D53" s="188">
        <v>2.0665875073128635E-2</v>
      </c>
      <c r="E53" s="188">
        <v>9.013990999999999E-3</v>
      </c>
      <c r="F53" s="188">
        <v>0.08</v>
      </c>
      <c r="G53" s="188">
        <v>1.2904215E-2</v>
      </c>
      <c r="H53" s="188">
        <v>0.11</v>
      </c>
    </row>
    <row r="54" spans="1:8" x14ac:dyDescent="0.2">
      <c r="A54" s="14"/>
      <c r="B54" s="15" t="s">
        <v>296</v>
      </c>
      <c r="C54" s="218">
        <v>2.4000000000000001E-4</v>
      </c>
      <c r="D54" s="218">
        <v>2.4799050087754362E-3</v>
      </c>
      <c r="E54" s="218">
        <v>2E-3</v>
      </c>
      <c r="F54" s="218">
        <v>0.02</v>
      </c>
      <c r="G54" s="218">
        <v>3.01366E-3</v>
      </c>
      <c r="H54" s="218">
        <v>0.02</v>
      </c>
    </row>
    <row r="55" spans="1:8" x14ac:dyDescent="0.2">
      <c r="A55" s="14"/>
      <c r="B55" s="15" t="s">
        <v>549</v>
      </c>
      <c r="C55" s="321">
        <v>0</v>
      </c>
      <c r="D55" s="218">
        <v>0</v>
      </c>
      <c r="E55" s="218">
        <v>2.1499999999999999E-4</v>
      </c>
      <c r="F55" s="218">
        <v>0</v>
      </c>
      <c r="G55" s="218">
        <v>2.7237020000000002E-3</v>
      </c>
      <c r="H55" s="218">
        <v>0.02</v>
      </c>
    </row>
    <row r="56" spans="1:8" x14ac:dyDescent="0.2">
      <c r="A56" s="14"/>
      <c r="B56" s="15" t="s">
        <v>298</v>
      </c>
      <c r="C56" s="218">
        <v>0</v>
      </c>
      <c r="D56" s="218">
        <v>0</v>
      </c>
      <c r="E56" s="218">
        <v>0</v>
      </c>
      <c r="F56" s="218">
        <v>0</v>
      </c>
      <c r="G56" s="218">
        <v>0</v>
      </c>
      <c r="H56" s="218">
        <v>0</v>
      </c>
    </row>
    <row r="57" spans="1:8" x14ac:dyDescent="0.2">
      <c r="A57" s="14"/>
      <c r="B57" s="15" t="s">
        <v>299</v>
      </c>
      <c r="C57" s="218">
        <v>3.6699999999999998E-4</v>
      </c>
      <c r="D57" s="218">
        <v>3.7921880759191041E-3</v>
      </c>
      <c r="E57" s="218">
        <v>4.1675549999999999E-3</v>
      </c>
      <c r="F57" s="218">
        <v>0.04</v>
      </c>
      <c r="G57" s="218">
        <v>2.038659E-2</v>
      </c>
      <c r="H57" s="218">
        <v>0.17</v>
      </c>
    </row>
    <row r="58" spans="1:8" ht="15" x14ac:dyDescent="0.2">
      <c r="A58" s="100"/>
      <c r="B58" s="15" t="s">
        <v>300</v>
      </c>
      <c r="C58" s="218">
        <v>0</v>
      </c>
      <c r="D58" s="218">
        <v>0</v>
      </c>
      <c r="E58" s="218">
        <v>2.0000000000000001E-4</v>
      </c>
      <c r="F58" s="218">
        <v>0</v>
      </c>
      <c r="G58" s="218">
        <v>4.5353800000000002E-4</v>
      </c>
      <c r="H58" s="218">
        <v>0</v>
      </c>
    </row>
    <row r="59" spans="1:8" ht="15.75" thickBot="1" x14ac:dyDescent="0.25">
      <c r="A59" s="96"/>
      <c r="B59" s="97" t="s">
        <v>302</v>
      </c>
      <c r="C59" s="218">
        <v>9.6751830423899996</v>
      </c>
      <c r="D59" s="218">
        <v>99.97306203184219</v>
      </c>
      <c r="E59" s="218">
        <v>10.960343055999999</v>
      </c>
      <c r="F59" s="218">
        <v>99.86</v>
      </c>
      <c r="G59" s="218">
        <v>12.071175635146851</v>
      </c>
      <c r="H59" s="218">
        <v>99.67</v>
      </c>
    </row>
    <row r="60" spans="1:8" ht="15" thickBot="1" x14ac:dyDescent="0.25">
      <c r="A60" s="27" t="s">
        <v>560</v>
      </c>
      <c r="B60" s="78"/>
      <c r="C60" s="322">
        <v>9.677790042389999</v>
      </c>
      <c r="D60" s="322">
        <v>100</v>
      </c>
      <c r="E60" s="322">
        <v>10.975939602</v>
      </c>
      <c r="F60" s="322">
        <v>100</v>
      </c>
      <c r="G60" s="322">
        <v>12.110657340146849</v>
      </c>
      <c r="H60" s="322">
        <v>100</v>
      </c>
    </row>
    <row r="61" spans="1:8" ht="15.75" thickTop="1" thickBot="1" x14ac:dyDescent="0.25">
      <c r="A61" s="643" t="s">
        <v>561</v>
      </c>
      <c r="B61" s="253"/>
      <c r="C61" s="644">
        <v>12759.761245571601</v>
      </c>
      <c r="D61" s="644">
        <v>0</v>
      </c>
      <c r="E61" s="644">
        <v>19494.600732653751</v>
      </c>
      <c r="F61" s="644"/>
      <c r="G61" s="644">
        <v>13982.389924839441</v>
      </c>
      <c r="H61" s="645"/>
    </row>
    <row r="62" spans="1:8" ht="15" customHeight="1" thickTop="1" x14ac:dyDescent="0.2">
      <c r="A62" s="1102" t="s">
        <v>1386</v>
      </c>
      <c r="B62" s="1102"/>
      <c r="C62" s="1102"/>
      <c r="D62" s="1102"/>
      <c r="E62" s="1102"/>
      <c r="F62" s="1102"/>
      <c r="G62" s="1102"/>
      <c r="H62" s="1102"/>
    </row>
    <row r="63" spans="1:8" ht="15" customHeight="1" x14ac:dyDescent="0.2">
      <c r="A63" s="1037" t="s">
        <v>99</v>
      </c>
      <c r="B63" s="1037"/>
      <c r="C63" s="1037"/>
      <c r="D63" s="1037"/>
      <c r="E63" s="1037"/>
      <c r="F63" s="1037"/>
      <c r="G63" s="1037"/>
      <c r="H63" s="1037"/>
    </row>
    <row r="64" spans="1:8" ht="52.5" customHeight="1" x14ac:dyDescent="0.2">
      <c r="A64" s="1047" t="s">
        <v>1000</v>
      </c>
      <c r="B64" s="1047"/>
      <c r="C64" s="1047"/>
      <c r="D64" s="1047"/>
      <c r="E64" s="1047"/>
      <c r="F64" s="1047"/>
      <c r="G64" s="1047"/>
      <c r="H64" s="1047"/>
    </row>
    <row r="65" spans="1:8" x14ac:dyDescent="0.2">
      <c r="A65" s="1037" t="s">
        <v>998</v>
      </c>
      <c r="B65" s="1037"/>
      <c r="C65" s="1037"/>
      <c r="D65" s="1037"/>
      <c r="E65" s="1037"/>
      <c r="F65" s="1037"/>
      <c r="G65" s="1037"/>
      <c r="H65" s="1037"/>
    </row>
    <row r="66" spans="1:8" x14ac:dyDescent="0.2">
      <c r="A66" s="1000" t="s">
        <v>1691</v>
      </c>
      <c r="B66" s="1000"/>
      <c r="C66" s="1000"/>
      <c r="D66" s="1000"/>
      <c r="E66" s="1000"/>
      <c r="F66" s="1000"/>
      <c r="G66" s="1000"/>
      <c r="H66" s="1000"/>
    </row>
    <row r="67" spans="1:8" x14ac:dyDescent="0.2">
      <c r="A67" s="236"/>
      <c r="B67" s="236"/>
      <c r="C67" s="236"/>
      <c r="D67" s="236"/>
      <c r="E67" s="236"/>
      <c r="F67" s="236"/>
      <c r="G67" s="236"/>
      <c r="H67" s="236"/>
    </row>
    <row r="68" spans="1:8" x14ac:dyDescent="0.2">
      <c r="A68" s="712"/>
      <c r="B68" s="236"/>
      <c r="C68" s="236"/>
      <c r="D68" s="236"/>
      <c r="E68" s="236"/>
      <c r="F68" s="236"/>
      <c r="G68" s="236"/>
      <c r="H68" s="236"/>
    </row>
    <row r="69" spans="1:8" x14ac:dyDescent="0.2">
      <c r="A69" s="236"/>
      <c r="B69" s="236"/>
      <c r="C69" s="236"/>
      <c r="D69" s="236"/>
      <c r="E69" s="236"/>
      <c r="F69" s="236"/>
      <c r="G69" s="236"/>
      <c r="H69" s="236"/>
    </row>
    <row r="70" spans="1:8" x14ac:dyDescent="0.2">
      <c r="A70" s="236"/>
      <c r="B70" s="236"/>
      <c r="C70" s="236"/>
      <c r="D70" s="236"/>
      <c r="E70" s="236"/>
      <c r="F70" s="236"/>
      <c r="G70" s="236"/>
      <c r="H70" s="236"/>
    </row>
    <row r="71" spans="1:8" x14ac:dyDescent="0.2">
      <c r="A71" s="236"/>
      <c r="B71" s="236"/>
      <c r="C71" s="236"/>
      <c r="D71" s="236"/>
      <c r="E71" s="236"/>
      <c r="F71" s="236"/>
      <c r="G71" s="236"/>
      <c r="H71" s="236"/>
    </row>
  </sheetData>
  <mergeCells count="11">
    <mergeCell ref="A66:H66"/>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57"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I72"/>
  <sheetViews>
    <sheetView zoomScaleNormal="100" zoomScaleSheetLayoutView="115" workbookViewId="0">
      <selection activeCell="A62" sqref="A62:H72"/>
    </sheetView>
  </sheetViews>
  <sheetFormatPr defaultColWidth="9" defaultRowHeight="14.25" x14ac:dyDescent="0.2"/>
  <cols>
    <col min="1" max="1" width="16.75" style="542" bestFit="1" customWidth="1"/>
    <col min="2" max="2" width="26.25" style="542" customWidth="1"/>
    <col min="3" max="8" width="13.125" style="542" customWidth="1"/>
    <col min="9" max="16384" width="9" style="542"/>
  </cols>
  <sheetData>
    <row r="1" spans="1:9" ht="33.75" customHeight="1" x14ac:dyDescent="0.2">
      <c r="A1" s="1284" t="s">
        <v>1452</v>
      </c>
      <c r="B1" s="1284"/>
      <c r="C1" s="1284"/>
      <c r="D1" s="1284"/>
      <c r="E1" s="1284"/>
      <c r="F1" s="1284"/>
      <c r="G1" s="1284"/>
      <c r="H1" s="1284"/>
    </row>
    <row r="2" spans="1:9" ht="15" thickBot="1" x14ac:dyDescent="0.25">
      <c r="A2" s="1264" t="s">
        <v>1412</v>
      </c>
      <c r="B2" s="1264"/>
      <c r="C2" s="1264"/>
      <c r="D2" s="1264"/>
      <c r="E2" s="1264"/>
      <c r="F2" s="1264"/>
      <c r="G2" s="1264"/>
      <c r="H2" s="1264"/>
    </row>
    <row r="3" spans="1:9" ht="15.75" customHeight="1" thickTop="1" thickBot="1" x14ac:dyDescent="0.25">
      <c r="A3" s="1285" t="s">
        <v>562</v>
      </c>
      <c r="B3" s="626" t="s">
        <v>552</v>
      </c>
      <c r="C3" s="1280" t="s">
        <v>1573</v>
      </c>
      <c r="D3" s="1281"/>
      <c r="E3" s="1280" t="s">
        <v>1679</v>
      </c>
      <c r="F3" s="1281"/>
      <c r="G3" s="1280" t="s">
        <v>1648</v>
      </c>
      <c r="H3" s="1281"/>
      <c r="I3" s="543"/>
    </row>
    <row r="4" spans="1:9" ht="15" thickBot="1" x14ac:dyDescent="0.25">
      <c r="A4" s="1286"/>
      <c r="B4" s="544" t="s">
        <v>563</v>
      </c>
      <c r="C4" s="545" t="s">
        <v>106</v>
      </c>
      <c r="D4" s="546" t="s">
        <v>504</v>
      </c>
      <c r="E4" s="547" t="s">
        <v>106</v>
      </c>
      <c r="F4" s="546" t="s">
        <v>504</v>
      </c>
      <c r="G4" s="547" t="s">
        <v>106</v>
      </c>
      <c r="H4" s="546" t="s">
        <v>504</v>
      </c>
    </row>
    <row r="5" spans="1:9" s="761" customFormat="1" ht="15.75" thickTop="1" x14ac:dyDescent="0.25">
      <c r="A5" s="752" t="s">
        <v>295</v>
      </c>
      <c r="B5" s="759" t="s">
        <v>295</v>
      </c>
      <c r="C5" s="760">
        <v>4434.4260999999997</v>
      </c>
      <c r="D5" s="760">
        <v>91.276202336232174</v>
      </c>
      <c r="E5" s="760">
        <v>6343.6887521798399</v>
      </c>
      <c r="F5" s="760">
        <v>93.83</v>
      </c>
      <c r="G5" s="760">
        <v>5295.6389915710806</v>
      </c>
      <c r="H5" s="760">
        <v>94.34</v>
      </c>
    </row>
    <row r="6" spans="1:9" x14ac:dyDescent="0.2">
      <c r="A6" s="548"/>
      <c r="B6" s="534" t="s">
        <v>296</v>
      </c>
      <c r="C6" s="549">
        <v>327.942587</v>
      </c>
      <c r="D6" s="549">
        <v>6.7502204909175116</v>
      </c>
      <c r="E6" s="549">
        <v>281.25684539500003</v>
      </c>
      <c r="F6" s="549">
        <v>4.16</v>
      </c>
      <c r="G6" s="549">
        <v>193.891506537</v>
      </c>
      <c r="H6" s="549">
        <v>3.45</v>
      </c>
    </row>
    <row r="7" spans="1:9" x14ac:dyDescent="0.2">
      <c r="A7" s="548"/>
      <c r="B7" s="534" t="s">
        <v>549</v>
      </c>
      <c r="C7" s="549">
        <v>5.5823999999999999E-2</v>
      </c>
      <c r="D7" s="549">
        <v>1.1490557299439097E-3</v>
      </c>
      <c r="E7" s="549">
        <v>0.123974298</v>
      </c>
      <c r="F7" s="549">
        <v>0</v>
      </c>
      <c r="G7" s="549">
        <v>0.124299224</v>
      </c>
      <c r="H7" s="549">
        <v>0</v>
      </c>
    </row>
    <row r="8" spans="1:9" x14ac:dyDescent="0.2">
      <c r="A8" s="548"/>
      <c r="B8" s="534" t="s">
        <v>298</v>
      </c>
      <c r="C8" s="549">
        <v>2.7520000000000001E-3</v>
      </c>
      <c r="D8" s="549">
        <v>5.6645911593680849E-5</v>
      </c>
      <c r="E8" s="549">
        <v>2.5814729999999999E-3</v>
      </c>
      <c r="F8" s="549">
        <v>0</v>
      </c>
      <c r="G8" s="549">
        <v>1.2098271000000001E-2</v>
      </c>
      <c r="H8" s="549">
        <v>0</v>
      </c>
    </row>
    <row r="9" spans="1:9" x14ac:dyDescent="0.2">
      <c r="A9" s="548"/>
      <c r="B9" s="534" t="s">
        <v>299</v>
      </c>
      <c r="C9" s="549">
        <v>95.819103999999996</v>
      </c>
      <c r="D9" s="549">
        <v>1.9722966911953892</v>
      </c>
      <c r="E9" s="549">
        <v>135.98596301399999</v>
      </c>
      <c r="F9" s="549">
        <v>2.0099999999999998</v>
      </c>
      <c r="G9" s="549">
        <v>123.72828089399999</v>
      </c>
      <c r="H9" s="549">
        <v>2.2000000000000002</v>
      </c>
    </row>
    <row r="10" spans="1:9" x14ac:dyDescent="0.2">
      <c r="A10" s="548"/>
      <c r="B10" s="534" t="s">
        <v>300</v>
      </c>
      <c r="C10" s="549">
        <v>1.6329999999999999E-3</v>
      </c>
      <c r="D10" s="549">
        <v>3.3612926465291003E-5</v>
      </c>
      <c r="E10" s="549">
        <v>4.4701070000000001E-3</v>
      </c>
      <c r="F10" s="549">
        <v>0</v>
      </c>
      <c r="G10" s="549">
        <v>1.9403769000000001E-2</v>
      </c>
      <c r="H10" s="549">
        <v>0</v>
      </c>
    </row>
    <row r="11" spans="1:9" ht="15" thickBot="1" x14ac:dyDescent="0.25">
      <c r="A11" s="550"/>
      <c r="B11" s="551" t="s">
        <v>302</v>
      </c>
      <c r="C11" s="552">
        <v>2E-3</v>
      </c>
      <c r="D11" s="552">
        <v>4.116708691401225E-5</v>
      </c>
      <c r="E11" s="552">
        <v>9.013990999999999E-3</v>
      </c>
      <c r="F11" s="552">
        <v>0</v>
      </c>
      <c r="G11" s="552">
        <v>1.2904215E-2</v>
      </c>
      <c r="H11" s="552">
        <v>0</v>
      </c>
    </row>
    <row r="12" spans="1:9" s="761" customFormat="1" ht="15.75" thickBot="1" x14ac:dyDescent="0.3">
      <c r="A12" s="553" t="s">
        <v>554</v>
      </c>
      <c r="B12" s="554"/>
      <c r="C12" s="762">
        <v>4858.25</v>
      </c>
      <c r="D12" s="762">
        <v>100</v>
      </c>
      <c r="E12" s="762">
        <v>6761.0716004578398</v>
      </c>
      <c r="F12" s="762">
        <v>100</v>
      </c>
      <c r="G12" s="762">
        <v>5613.4274844810807</v>
      </c>
      <c r="H12" s="762">
        <v>100</v>
      </c>
    </row>
    <row r="13" spans="1:9" x14ac:dyDescent="0.2">
      <c r="A13" s="548" t="s">
        <v>296</v>
      </c>
      <c r="B13" s="534" t="s">
        <v>295</v>
      </c>
      <c r="C13" s="549">
        <v>150.39970299999999</v>
      </c>
      <c r="D13" s="549">
        <v>2.3309543758175404</v>
      </c>
      <c r="E13" s="549">
        <v>239.824915535</v>
      </c>
      <c r="F13" s="549">
        <v>2.38</v>
      </c>
      <c r="G13" s="549">
        <v>122.91860282899999</v>
      </c>
      <c r="H13" s="549">
        <v>1.76</v>
      </c>
    </row>
    <row r="14" spans="1:9" x14ac:dyDescent="0.2">
      <c r="A14" s="548"/>
      <c r="B14" s="534" t="s">
        <v>296</v>
      </c>
      <c r="C14" s="549">
        <v>6273.7672809999995</v>
      </c>
      <c r="D14" s="549">
        <v>97.23333892825481</v>
      </c>
      <c r="E14" s="549">
        <v>9811.2431555951407</v>
      </c>
      <c r="F14" s="549">
        <v>97.49</v>
      </c>
      <c r="G14" s="549">
        <v>6832.7909874825828</v>
      </c>
      <c r="H14" s="549">
        <v>97.92</v>
      </c>
    </row>
    <row r="15" spans="1:9" x14ac:dyDescent="0.2">
      <c r="A15" s="548"/>
      <c r="B15" s="534" t="s">
        <v>549</v>
      </c>
      <c r="C15" s="549">
        <v>1.5115240000000001</v>
      </c>
      <c r="D15" s="549">
        <v>2.3426199730947825E-2</v>
      </c>
      <c r="E15" s="549">
        <v>0.18115999999999999</v>
      </c>
      <c r="F15" s="549">
        <v>0</v>
      </c>
      <c r="G15" s="549">
        <v>8.1534644000000003E-2</v>
      </c>
      <c r="H15" s="549">
        <v>0</v>
      </c>
    </row>
    <row r="16" spans="1:9" x14ac:dyDescent="0.2">
      <c r="A16" s="548"/>
      <c r="B16" s="534" t="s">
        <v>298</v>
      </c>
      <c r="C16" s="549">
        <v>0.39242199999999999</v>
      </c>
      <c r="D16" s="549">
        <v>6.0819121302857285E-3</v>
      </c>
      <c r="E16" s="549">
        <v>0.27496921400000002</v>
      </c>
      <c r="F16" s="549">
        <v>0</v>
      </c>
      <c r="G16" s="549">
        <v>6.1929122000000003E-2</v>
      </c>
      <c r="H16" s="549">
        <v>0</v>
      </c>
    </row>
    <row r="17" spans="1:8" x14ac:dyDescent="0.2">
      <c r="A17" s="548"/>
      <c r="B17" s="534" t="s">
        <v>299</v>
      </c>
      <c r="C17" s="549">
        <v>26.208829999999999</v>
      </c>
      <c r="D17" s="549">
        <v>0.40619486445101582</v>
      </c>
      <c r="E17" s="549">
        <v>12.367756923</v>
      </c>
      <c r="F17" s="549">
        <v>0.12</v>
      </c>
      <c r="G17" s="549">
        <v>22.029385927</v>
      </c>
      <c r="H17" s="549">
        <v>0.32</v>
      </c>
    </row>
    <row r="18" spans="1:8" x14ac:dyDescent="0.2">
      <c r="A18" s="548"/>
      <c r="B18" s="534" t="s">
        <v>300</v>
      </c>
      <c r="C18" s="549">
        <v>0</v>
      </c>
      <c r="D18" s="549">
        <v>0</v>
      </c>
      <c r="E18" s="549">
        <v>4.7197500000000002E-4</v>
      </c>
      <c r="F18" s="549">
        <v>0</v>
      </c>
      <c r="G18" s="549">
        <v>6.2350999999999997E-4</v>
      </c>
      <c r="H18" s="549">
        <v>0</v>
      </c>
    </row>
    <row r="19" spans="1:8" ht="15" thickBot="1" x14ac:dyDescent="0.25">
      <c r="A19" s="550"/>
      <c r="B19" s="551" t="s">
        <v>302</v>
      </c>
      <c r="C19" s="549">
        <v>2.4000000000000001E-4</v>
      </c>
      <c r="D19" s="549">
        <v>3.7196153917684914E-6</v>
      </c>
      <c r="E19" s="549">
        <v>2E-3</v>
      </c>
      <c r="F19" s="549">
        <v>0</v>
      </c>
      <c r="G19" s="549">
        <v>3.01366E-3</v>
      </c>
      <c r="H19" s="549">
        <v>0</v>
      </c>
    </row>
    <row r="20" spans="1:8" s="761" customFormat="1" ht="15.75" thickBot="1" x14ac:dyDescent="0.3">
      <c r="A20" s="553" t="s">
        <v>555</v>
      </c>
      <c r="B20" s="554"/>
      <c r="C20" s="762">
        <v>6452.28</v>
      </c>
      <c r="D20" s="762">
        <v>100</v>
      </c>
      <c r="E20" s="762">
        <v>10063.89442924214</v>
      </c>
      <c r="F20" s="762">
        <v>100</v>
      </c>
      <c r="G20" s="762">
        <v>6977.8860771745831</v>
      </c>
      <c r="H20" s="762">
        <v>100</v>
      </c>
    </row>
    <row r="21" spans="1:8" x14ac:dyDescent="0.2">
      <c r="A21" s="548" t="s">
        <v>549</v>
      </c>
      <c r="B21" s="534" t="s">
        <v>295</v>
      </c>
      <c r="C21" s="549">
        <v>34.940147000000003</v>
      </c>
      <c r="D21" s="549">
        <v>56.739439753166621</v>
      </c>
      <c r="E21" s="549">
        <v>44.700744655000001</v>
      </c>
      <c r="F21" s="549">
        <v>10.24</v>
      </c>
      <c r="G21" s="549">
        <v>8.0289105989999996</v>
      </c>
      <c r="H21" s="549">
        <v>4.9800000000000004</v>
      </c>
    </row>
    <row r="22" spans="1:8" x14ac:dyDescent="0.2">
      <c r="A22" s="531"/>
      <c r="B22" s="534" t="s">
        <v>296</v>
      </c>
      <c r="C22" s="549"/>
      <c r="D22" s="549">
        <v>0</v>
      </c>
      <c r="E22" s="549">
        <v>187.04346792699999</v>
      </c>
      <c r="F22" s="549">
        <v>42.86</v>
      </c>
      <c r="G22" s="549">
        <v>8.8009685639999997</v>
      </c>
      <c r="H22" s="549">
        <v>5.46</v>
      </c>
    </row>
    <row r="23" spans="1:8" x14ac:dyDescent="0.2">
      <c r="A23" s="548"/>
      <c r="B23" s="534" t="s">
        <v>549</v>
      </c>
      <c r="C23" s="549">
        <v>58.024207061879999</v>
      </c>
      <c r="D23" s="549">
        <v>94.225734105034093</v>
      </c>
      <c r="E23" s="549">
        <v>74.864349810999997</v>
      </c>
      <c r="F23" s="549">
        <v>17.149999999999999</v>
      </c>
      <c r="G23" s="549">
        <v>76.985859510289472</v>
      </c>
      <c r="H23" s="549">
        <v>47.73</v>
      </c>
    </row>
    <row r="24" spans="1:8" x14ac:dyDescent="0.2">
      <c r="A24" s="531"/>
      <c r="B24" s="534" t="s">
        <v>298</v>
      </c>
      <c r="C24" s="549">
        <v>0</v>
      </c>
      <c r="D24" s="549">
        <v>0</v>
      </c>
      <c r="E24" s="549">
        <v>0</v>
      </c>
      <c r="F24" s="549">
        <v>0</v>
      </c>
      <c r="G24" s="549">
        <v>2.7215199999999998E-3</v>
      </c>
      <c r="H24" s="549">
        <v>0</v>
      </c>
    </row>
    <row r="25" spans="1:8" x14ac:dyDescent="0.2">
      <c r="A25" s="548"/>
      <c r="B25" s="534" t="s">
        <v>299</v>
      </c>
      <c r="C25" s="549">
        <v>0</v>
      </c>
      <c r="D25" s="549">
        <v>0</v>
      </c>
      <c r="E25" s="549">
        <v>129.80911898900001</v>
      </c>
      <c r="F25" s="549">
        <v>29.74</v>
      </c>
      <c r="G25" s="549">
        <v>67.474727427000005</v>
      </c>
      <c r="H25" s="549">
        <v>41.83</v>
      </c>
    </row>
    <row r="26" spans="1:8" x14ac:dyDescent="0.2">
      <c r="A26" s="531"/>
      <c r="B26" s="534" t="s">
        <v>300</v>
      </c>
      <c r="C26" s="549">
        <v>9.9489999999999995E-3</v>
      </c>
      <c r="D26" s="549">
        <v>1.6156219551802534E-2</v>
      </c>
      <c r="E26" s="549">
        <v>8.1589999999999996E-3</v>
      </c>
      <c r="F26" s="549">
        <v>0</v>
      </c>
      <c r="G26" s="549">
        <v>8.5311650000000003E-3</v>
      </c>
      <c r="H26" s="549">
        <v>0.01</v>
      </c>
    </row>
    <row r="27" spans="1:8" ht="15" thickBot="1" x14ac:dyDescent="0.25">
      <c r="A27" s="553"/>
      <c r="B27" s="551" t="s">
        <v>302</v>
      </c>
      <c r="C27" s="549">
        <v>0</v>
      </c>
      <c r="D27" s="549">
        <v>0</v>
      </c>
      <c r="E27" s="549">
        <v>2.1499999999999999E-4</v>
      </c>
      <c r="F27" s="549">
        <v>0</v>
      </c>
      <c r="G27" s="549">
        <v>2.7237020000000002E-3</v>
      </c>
      <c r="H27" s="549">
        <v>0</v>
      </c>
    </row>
    <row r="28" spans="1:8" s="761" customFormat="1" ht="15.75" thickBot="1" x14ac:dyDescent="0.3">
      <c r="A28" s="553" t="s">
        <v>556</v>
      </c>
      <c r="B28" s="554"/>
      <c r="C28" s="762">
        <v>61.58</v>
      </c>
      <c r="D28" s="762">
        <v>100</v>
      </c>
      <c r="E28" s="762">
        <v>436.42605538200002</v>
      </c>
      <c r="F28" s="762">
        <v>100</v>
      </c>
      <c r="G28" s="762">
        <v>161.30444248728949</v>
      </c>
      <c r="H28" s="762">
        <v>100</v>
      </c>
    </row>
    <row r="29" spans="1:8" x14ac:dyDescent="0.2">
      <c r="A29" s="548" t="s">
        <v>298</v>
      </c>
      <c r="B29" s="534" t="s">
        <v>295</v>
      </c>
      <c r="C29" s="549">
        <v>28.503247999999999</v>
      </c>
      <c r="D29" s="549">
        <v>22.172984681983078</v>
      </c>
      <c r="E29" s="549">
        <v>7.874950943</v>
      </c>
      <c r="F29" s="549">
        <v>9.23</v>
      </c>
      <c r="G29" s="549">
        <v>1.473920001</v>
      </c>
      <c r="H29" s="549">
        <v>6.92</v>
      </c>
    </row>
    <row r="30" spans="1:8" x14ac:dyDescent="0.2">
      <c r="A30" s="531"/>
      <c r="B30" s="534" t="s">
        <v>296</v>
      </c>
      <c r="C30" s="549">
        <v>67.137874999999994</v>
      </c>
      <c r="D30" s="549">
        <v>52.227278587896173</v>
      </c>
      <c r="E30" s="549">
        <v>65.277320879000001</v>
      </c>
      <c r="F30" s="549">
        <v>76.5</v>
      </c>
      <c r="G30" s="549">
        <v>7.3207692409999998</v>
      </c>
      <c r="H30" s="549">
        <v>34.380000000000003</v>
      </c>
    </row>
    <row r="31" spans="1:8" x14ac:dyDescent="0.2">
      <c r="A31" s="531"/>
      <c r="B31" s="534" t="s">
        <v>549</v>
      </c>
      <c r="C31" s="549">
        <v>3.3658E-2</v>
      </c>
      <c r="D31" s="549">
        <v>2.6182921975284584E-2</v>
      </c>
      <c r="E31" s="549">
        <v>1.2500000000000001E-2</v>
      </c>
      <c r="F31" s="549">
        <v>0.01</v>
      </c>
      <c r="G31" s="549">
        <v>1.5192466E-2</v>
      </c>
      <c r="H31" s="549">
        <v>7.0000000000000007E-2</v>
      </c>
    </row>
    <row r="32" spans="1:8" x14ac:dyDescent="0.2">
      <c r="A32" s="531"/>
      <c r="B32" s="534" t="s">
        <v>298</v>
      </c>
      <c r="C32" s="549">
        <v>9.6501856237099997</v>
      </c>
      <c r="D32" s="549">
        <v>7.5069836957814466</v>
      </c>
      <c r="E32" s="549">
        <v>11.920612393000001</v>
      </c>
      <c r="F32" s="549">
        <v>13.97</v>
      </c>
      <c r="G32" s="549">
        <v>12.35167477250544</v>
      </c>
      <c r="H32" s="549">
        <v>58</v>
      </c>
    </row>
    <row r="33" spans="1:8" x14ac:dyDescent="0.2">
      <c r="A33" s="548"/>
      <c r="B33" s="534" t="s">
        <v>299</v>
      </c>
      <c r="C33" s="549">
        <v>23.22428</v>
      </c>
      <c r="D33" s="549">
        <v>18.066418419756442</v>
      </c>
      <c r="E33" s="549">
        <v>0.24488699999999999</v>
      </c>
      <c r="F33" s="549">
        <v>0.28999999999999998</v>
      </c>
      <c r="G33" s="549">
        <v>0.133420974</v>
      </c>
      <c r="H33" s="549">
        <v>0.63</v>
      </c>
    </row>
    <row r="34" spans="1:8" x14ac:dyDescent="0.2">
      <c r="A34" s="548"/>
      <c r="B34" s="534" t="s">
        <v>300</v>
      </c>
      <c r="C34" s="549">
        <v>1.95E-4</v>
      </c>
      <c r="D34" s="549">
        <v>1.5169260755780182E-4</v>
      </c>
      <c r="E34" s="549">
        <v>0</v>
      </c>
      <c r="F34" s="549">
        <v>0</v>
      </c>
      <c r="G34" s="549">
        <v>0</v>
      </c>
      <c r="H34" s="549">
        <v>0</v>
      </c>
    </row>
    <row r="35" spans="1:8" ht="15" thickBot="1" x14ac:dyDescent="0.25">
      <c r="A35" s="548"/>
      <c r="B35" s="534" t="s">
        <v>302</v>
      </c>
      <c r="C35" s="549">
        <v>0</v>
      </c>
      <c r="D35" s="549">
        <v>0</v>
      </c>
      <c r="E35" s="549">
        <v>0</v>
      </c>
      <c r="F35" s="549">
        <v>0</v>
      </c>
      <c r="G35" s="549">
        <v>0</v>
      </c>
      <c r="H35" s="549">
        <v>0</v>
      </c>
    </row>
    <row r="36" spans="1:8" s="761" customFormat="1" ht="15.75" thickBot="1" x14ac:dyDescent="0.3">
      <c r="A36" s="555" t="s">
        <v>557</v>
      </c>
      <c r="B36" s="556"/>
      <c r="C36" s="762">
        <v>128.54944162371001</v>
      </c>
      <c r="D36" s="762">
        <v>100</v>
      </c>
      <c r="E36" s="762">
        <v>85.330271214999996</v>
      </c>
      <c r="F36" s="762">
        <v>100</v>
      </c>
      <c r="G36" s="762">
        <v>21.294977454505439</v>
      </c>
      <c r="H36" s="762">
        <v>100</v>
      </c>
    </row>
    <row r="37" spans="1:8" x14ac:dyDescent="0.2">
      <c r="A37" s="548" t="s">
        <v>299</v>
      </c>
      <c r="B37" s="534" t="s">
        <v>295</v>
      </c>
      <c r="C37" s="549">
        <v>135.923744</v>
      </c>
      <c r="D37" s="549">
        <v>10.9301751414988</v>
      </c>
      <c r="E37" s="549">
        <v>213.626923339</v>
      </c>
      <c r="F37" s="549">
        <v>10.039999999999999</v>
      </c>
      <c r="G37" s="549">
        <v>23.409662726000001</v>
      </c>
      <c r="H37" s="549">
        <v>1.97</v>
      </c>
    </row>
    <row r="38" spans="1:8" x14ac:dyDescent="0.2">
      <c r="A38" s="531"/>
      <c r="B38" s="534" t="s">
        <v>296</v>
      </c>
      <c r="C38" s="549">
        <v>11.54142</v>
      </c>
      <c r="D38" s="549">
        <v>0.92809201887197201</v>
      </c>
      <c r="E38" s="549">
        <v>49.258205783000001</v>
      </c>
      <c r="F38" s="549">
        <v>2.3199999999999998</v>
      </c>
      <c r="G38" s="549">
        <v>10.815401425999999</v>
      </c>
      <c r="H38" s="549">
        <v>0.91</v>
      </c>
    </row>
    <row r="39" spans="1:8" x14ac:dyDescent="0.2">
      <c r="A39" s="531"/>
      <c r="B39" s="534" t="s">
        <v>549</v>
      </c>
      <c r="C39" s="549">
        <v>1.9463649999999999</v>
      </c>
      <c r="D39" s="549">
        <v>0.15651504081055412</v>
      </c>
      <c r="E39" s="549">
        <v>2.761084136</v>
      </c>
      <c r="F39" s="549">
        <v>0.13</v>
      </c>
      <c r="G39" s="549">
        <v>2.7052928650000001</v>
      </c>
      <c r="H39" s="549">
        <v>0.23</v>
      </c>
    </row>
    <row r="40" spans="1:8" x14ac:dyDescent="0.2">
      <c r="A40" s="548"/>
      <c r="B40" s="534" t="s">
        <v>298</v>
      </c>
      <c r="C40" s="549">
        <v>0</v>
      </c>
      <c r="D40" s="549">
        <v>0</v>
      </c>
      <c r="E40" s="549">
        <v>0</v>
      </c>
      <c r="F40" s="549">
        <v>0</v>
      </c>
      <c r="G40" s="549">
        <v>0</v>
      </c>
      <c r="H40" s="549">
        <v>0</v>
      </c>
    </row>
    <row r="41" spans="1:8" x14ac:dyDescent="0.2">
      <c r="A41" s="548"/>
      <c r="B41" s="534" t="s">
        <v>299</v>
      </c>
      <c r="C41" s="549">
        <v>1094.0766933297211</v>
      </c>
      <c r="D41" s="549">
        <v>87.97910890628296</v>
      </c>
      <c r="E41" s="549">
        <v>1861.8921895057699</v>
      </c>
      <c r="F41" s="549">
        <v>87.51</v>
      </c>
      <c r="G41" s="549">
        <v>1151.7857242763121</v>
      </c>
      <c r="H41" s="549">
        <v>96.89</v>
      </c>
    </row>
    <row r="42" spans="1:8" x14ac:dyDescent="0.2">
      <c r="A42" s="531"/>
      <c r="B42" s="534" t="s">
        <v>300</v>
      </c>
      <c r="C42" s="549">
        <v>7.5601000000000002E-2</v>
      </c>
      <c r="D42" s="549">
        <v>6.0793805891077492E-3</v>
      </c>
      <c r="E42" s="549">
        <v>4.2910999999999998E-2</v>
      </c>
      <c r="F42" s="549">
        <v>0</v>
      </c>
      <c r="G42" s="549">
        <v>4.5877886999999999E-2</v>
      </c>
      <c r="H42" s="549">
        <v>0</v>
      </c>
    </row>
    <row r="43" spans="1:8" ht="15" thickBot="1" x14ac:dyDescent="0.25">
      <c r="A43" s="553"/>
      <c r="B43" s="551" t="s">
        <v>302</v>
      </c>
      <c r="C43" s="549">
        <v>3.6699999999999998E-4</v>
      </c>
      <c r="D43" s="549">
        <v>2.9511946617141887E-5</v>
      </c>
      <c r="E43" s="549">
        <v>4.1675549999999999E-3</v>
      </c>
      <c r="F43" s="549">
        <v>0</v>
      </c>
      <c r="G43" s="549">
        <v>2.038659E-2</v>
      </c>
      <c r="H43" s="549">
        <v>0</v>
      </c>
    </row>
    <row r="44" spans="1:8" s="761" customFormat="1" ht="15.75" thickBot="1" x14ac:dyDescent="0.3">
      <c r="A44" s="553" t="s">
        <v>558</v>
      </c>
      <c r="B44" s="554"/>
      <c r="C44" s="762">
        <v>1243.564190329721</v>
      </c>
      <c r="D44" s="762">
        <v>100</v>
      </c>
      <c r="E44" s="762">
        <v>2127.5854813187698</v>
      </c>
      <c r="F44" s="762">
        <v>100</v>
      </c>
      <c r="G44" s="762">
        <v>1188.7823457703121</v>
      </c>
      <c r="H44" s="762">
        <v>100</v>
      </c>
    </row>
    <row r="45" spans="1:8" x14ac:dyDescent="0.2">
      <c r="A45" s="548" t="s">
        <v>564</v>
      </c>
      <c r="B45" s="534" t="s">
        <v>295</v>
      </c>
      <c r="C45" s="549">
        <v>2.3428000000000001E-2</v>
      </c>
      <c r="D45" s="549">
        <v>0.45754938734353057</v>
      </c>
      <c r="E45" s="549">
        <v>0.169965</v>
      </c>
      <c r="F45" s="549">
        <v>2.5</v>
      </c>
      <c r="G45" s="549">
        <v>3.1883948000000002E-2</v>
      </c>
      <c r="H45" s="549">
        <v>0.52</v>
      </c>
    </row>
    <row r="46" spans="1:8" x14ac:dyDescent="0.2">
      <c r="A46" s="531"/>
      <c r="B46" s="534" t="s">
        <v>296</v>
      </c>
      <c r="C46" s="549">
        <v>1.4311000000000001E-2</v>
      </c>
      <c r="D46" s="549">
        <v>0.27949416434494051</v>
      </c>
      <c r="E46" s="549">
        <v>1.4721805670000001</v>
      </c>
      <c r="F46" s="549">
        <v>21.65</v>
      </c>
      <c r="G46" s="549">
        <v>2.4111553000000001E-2</v>
      </c>
      <c r="H46" s="549">
        <v>0.39</v>
      </c>
    </row>
    <row r="47" spans="1:8" x14ac:dyDescent="0.2">
      <c r="A47" s="531"/>
      <c r="B47" s="534" t="s">
        <v>549</v>
      </c>
      <c r="C47" s="549">
        <v>0</v>
      </c>
      <c r="D47" s="549">
        <v>0</v>
      </c>
      <c r="E47" s="549">
        <v>4.0000000000000002E-4</v>
      </c>
      <c r="F47" s="549">
        <v>0.01</v>
      </c>
      <c r="G47" s="549">
        <v>1.081163E-3</v>
      </c>
      <c r="H47" s="549">
        <v>0.02</v>
      </c>
    </row>
    <row r="48" spans="1:8" x14ac:dyDescent="0.2">
      <c r="A48" s="548"/>
      <c r="B48" s="534" t="s">
        <v>298</v>
      </c>
      <c r="C48" s="549">
        <v>0</v>
      </c>
      <c r="D48" s="549">
        <v>0</v>
      </c>
      <c r="E48" s="549">
        <v>0</v>
      </c>
      <c r="F48" s="549">
        <v>0</v>
      </c>
      <c r="G48" s="549">
        <v>0</v>
      </c>
      <c r="H48" s="549">
        <v>0</v>
      </c>
    </row>
    <row r="49" spans="1:9" x14ac:dyDescent="0.2">
      <c r="A49" s="531"/>
      <c r="B49" s="534" t="s">
        <v>299</v>
      </c>
      <c r="C49" s="549">
        <v>1.0704999999999999E-2</v>
      </c>
      <c r="D49" s="549">
        <v>0.20906890009870643</v>
      </c>
      <c r="E49" s="549">
        <v>3.378828E-3</v>
      </c>
      <c r="F49" s="549">
        <v>0.05</v>
      </c>
      <c r="G49" s="549">
        <v>1.0706179E-2</v>
      </c>
      <c r="H49" s="549">
        <v>0.17</v>
      </c>
    </row>
    <row r="50" spans="1:9" x14ac:dyDescent="0.2">
      <c r="A50" s="548"/>
      <c r="B50" s="534" t="s">
        <v>300</v>
      </c>
      <c r="C50" s="549">
        <v>5.0718775757800003</v>
      </c>
      <c r="D50" s="549">
        <v>99.053887548212828</v>
      </c>
      <c r="E50" s="549">
        <v>5.1544446749999997</v>
      </c>
      <c r="F50" s="549">
        <v>75.790000000000006</v>
      </c>
      <c r="G50" s="549">
        <v>6.0974173575229997</v>
      </c>
      <c r="H50" s="549">
        <v>98.89</v>
      </c>
    </row>
    <row r="51" spans="1:9" ht="15" thickBot="1" x14ac:dyDescent="0.25">
      <c r="A51" s="553"/>
      <c r="B51" s="551" t="s">
        <v>302</v>
      </c>
      <c r="C51" s="549">
        <v>0</v>
      </c>
      <c r="D51" s="549">
        <v>0</v>
      </c>
      <c r="E51" s="549">
        <v>2.0000000000000001E-4</v>
      </c>
      <c r="F51" s="549">
        <v>0</v>
      </c>
      <c r="G51" s="549">
        <v>4.5353800000000002E-4</v>
      </c>
      <c r="H51" s="549">
        <v>0.01</v>
      </c>
    </row>
    <row r="52" spans="1:9" s="761" customFormat="1" ht="15.75" thickBot="1" x14ac:dyDescent="0.3">
      <c r="A52" s="553" t="s">
        <v>559</v>
      </c>
      <c r="B52" s="554"/>
      <c r="C52" s="762">
        <v>5.1203215757800002</v>
      </c>
      <c r="D52" s="762">
        <v>100</v>
      </c>
      <c r="E52" s="762">
        <v>6.8005690699999999</v>
      </c>
      <c r="F52" s="762">
        <v>100</v>
      </c>
      <c r="G52" s="762">
        <v>6.1656537385229999</v>
      </c>
      <c r="H52" s="762">
        <v>100</v>
      </c>
    </row>
    <row r="53" spans="1:9" x14ac:dyDescent="0.2">
      <c r="A53" s="548" t="s">
        <v>302</v>
      </c>
      <c r="B53" s="534" t="s">
        <v>295</v>
      </c>
      <c r="C53" s="549">
        <v>0.45070100000000002</v>
      </c>
      <c r="D53" s="549">
        <v>4.3264698557553096</v>
      </c>
      <c r="E53" s="549">
        <v>0.72389275799999997</v>
      </c>
      <c r="F53" s="549">
        <v>5.37</v>
      </c>
      <c r="G53" s="549">
        <v>1.174303147</v>
      </c>
      <c r="H53" s="549">
        <v>8.68</v>
      </c>
    </row>
    <row r="54" spans="1:9" x14ac:dyDescent="0.2">
      <c r="A54" s="548"/>
      <c r="B54" s="534" t="s">
        <v>296</v>
      </c>
      <c r="C54" s="549">
        <v>0.27815600000000001</v>
      </c>
      <c r="D54" s="549">
        <v>2.6701372954519158</v>
      </c>
      <c r="E54" s="549">
        <v>1.7762520500000001</v>
      </c>
      <c r="F54" s="549">
        <v>13.17</v>
      </c>
      <c r="G54" s="549">
        <v>0.14690297399999999</v>
      </c>
      <c r="H54" s="549">
        <v>1.0900000000000001</v>
      </c>
    </row>
    <row r="55" spans="1:9" x14ac:dyDescent="0.2">
      <c r="A55" s="548"/>
      <c r="B55" s="534" t="s">
        <v>549</v>
      </c>
      <c r="C55" s="549">
        <v>1.3051999999999999E-2</v>
      </c>
      <c r="D55" s="549">
        <v>0.1252916779801205</v>
      </c>
      <c r="E55" s="549">
        <v>1.5334293000000001E-2</v>
      </c>
      <c r="F55" s="549">
        <v>0.11</v>
      </c>
      <c r="G55" s="549">
        <v>2.7151611999999999E-2</v>
      </c>
      <c r="H55" s="549">
        <v>0.2</v>
      </c>
    </row>
    <row r="56" spans="1:9" x14ac:dyDescent="0.2">
      <c r="A56" s="531"/>
      <c r="B56" s="534" t="s">
        <v>298</v>
      </c>
      <c r="C56" s="549">
        <v>2.0000000000000001E-4</v>
      </c>
      <c r="D56" s="549">
        <v>1.9198847376665727E-3</v>
      </c>
      <c r="E56" s="549">
        <v>1.9500999999999999E-4</v>
      </c>
      <c r="F56" s="549">
        <v>0</v>
      </c>
      <c r="G56" s="549">
        <v>7.9027300000000008E-4</v>
      </c>
      <c r="H56" s="549">
        <v>0.01</v>
      </c>
    </row>
    <row r="57" spans="1:9" x14ac:dyDescent="0.2">
      <c r="A57" s="548"/>
      <c r="B57" s="534" t="s">
        <v>299</v>
      </c>
      <c r="C57" s="549">
        <v>0</v>
      </c>
      <c r="D57" s="549">
        <v>0</v>
      </c>
      <c r="E57" s="549">
        <v>1.6073800999999999E-2</v>
      </c>
      <c r="F57" s="549">
        <v>0.12</v>
      </c>
      <c r="G57" s="549">
        <v>0.108220092</v>
      </c>
      <c r="H57" s="549">
        <v>0.8</v>
      </c>
    </row>
    <row r="58" spans="1:9" x14ac:dyDescent="0.2">
      <c r="A58" s="531"/>
      <c r="B58" s="534" t="s">
        <v>300</v>
      </c>
      <c r="C58" s="549">
        <v>0</v>
      </c>
      <c r="D58" s="549">
        <v>0</v>
      </c>
      <c r="E58" s="549">
        <v>0</v>
      </c>
      <c r="F58" s="549">
        <v>0</v>
      </c>
      <c r="G58" s="549">
        <v>4.0000000000000002E-4</v>
      </c>
      <c r="H58" s="549">
        <v>0</v>
      </c>
    </row>
    <row r="59" spans="1:9" ht="15" thickBot="1" x14ac:dyDescent="0.25">
      <c r="A59" s="550"/>
      <c r="B59" s="551" t="s">
        <v>302</v>
      </c>
      <c r="C59" s="549">
        <v>9.6751830423899996</v>
      </c>
      <c r="D59" s="549">
        <v>92.876181286074981</v>
      </c>
      <c r="E59" s="549">
        <v>10.960343055999999</v>
      </c>
      <c r="F59" s="549">
        <v>81.239999999999995</v>
      </c>
      <c r="G59" s="549">
        <v>12.071175635146851</v>
      </c>
      <c r="H59" s="549">
        <v>89.22</v>
      </c>
    </row>
    <row r="60" spans="1:9" s="761" customFormat="1" ht="15.75" thickBot="1" x14ac:dyDescent="0.3">
      <c r="A60" s="751" t="s">
        <v>560</v>
      </c>
      <c r="B60" s="763"/>
      <c r="C60" s="764">
        <v>10.417292042390001</v>
      </c>
      <c r="D60" s="764">
        <v>100</v>
      </c>
      <c r="E60" s="764">
        <v>13.492090967999999</v>
      </c>
      <c r="F60" s="764">
        <v>100</v>
      </c>
      <c r="G60" s="764">
        <v>13.52894373314685</v>
      </c>
      <c r="H60" s="764">
        <v>100</v>
      </c>
    </row>
    <row r="61" spans="1:9" s="761" customFormat="1" ht="16.5" thickTop="1" thickBot="1" x14ac:dyDescent="0.3">
      <c r="A61" s="751" t="s">
        <v>561</v>
      </c>
      <c r="B61" s="765"/>
      <c r="C61" s="760">
        <v>12759.761245571601</v>
      </c>
      <c r="D61" s="760">
        <v>0</v>
      </c>
      <c r="E61" s="760">
        <v>19494.600497653752</v>
      </c>
      <c r="F61" s="760">
        <v>0</v>
      </c>
      <c r="G61" s="760">
        <v>13982.389924839441</v>
      </c>
      <c r="H61" s="760">
        <v>0</v>
      </c>
    </row>
    <row r="62" spans="1:9" ht="15" thickTop="1" x14ac:dyDescent="0.2">
      <c r="A62" s="1282" t="s">
        <v>1386</v>
      </c>
      <c r="B62" s="1282"/>
      <c r="C62" s="1282"/>
      <c r="D62" s="1282"/>
      <c r="E62" s="1282"/>
      <c r="F62" s="1282"/>
      <c r="G62" s="1282"/>
      <c r="H62" s="1282"/>
    </row>
    <row r="63" spans="1:9" x14ac:dyDescent="0.2">
      <c r="A63" s="1283" t="s">
        <v>565</v>
      </c>
      <c r="B63" s="1283"/>
      <c r="C63" s="1283"/>
      <c r="D63" s="1283"/>
      <c r="E63" s="1283"/>
      <c r="F63" s="1283"/>
      <c r="G63" s="1283"/>
      <c r="H63" s="1283"/>
    </row>
    <row r="64" spans="1:9" ht="14.25" customHeight="1" x14ac:dyDescent="0.2">
      <c r="A64" s="712" t="s">
        <v>307</v>
      </c>
      <c r="B64" s="236"/>
      <c r="C64" s="236"/>
      <c r="D64" s="236"/>
      <c r="E64" s="236"/>
      <c r="F64" s="236"/>
      <c r="G64" s="236"/>
      <c r="H64" s="236"/>
      <c r="I64" s="331"/>
    </row>
    <row r="65" spans="1:9" ht="21" customHeight="1" x14ac:dyDescent="0.2">
      <c r="A65" s="1150" t="s">
        <v>1690</v>
      </c>
      <c r="B65" s="1150"/>
      <c r="C65" s="1150"/>
      <c r="D65" s="1150"/>
      <c r="E65" s="1150"/>
      <c r="F65" s="1150"/>
      <c r="G65" s="1150"/>
      <c r="H65" s="1150"/>
      <c r="I65" s="167"/>
    </row>
    <row r="66" spans="1:9" ht="14.25" customHeight="1" x14ac:dyDescent="0.2">
      <c r="A66" s="1150" t="s">
        <v>1672</v>
      </c>
      <c r="B66" s="1150"/>
      <c r="C66" s="1150"/>
      <c r="D66" s="1150"/>
      <c r="E66" s="1150"/>
      <c r="F66" s="1150"/>
      <c r="G66" s="1150"/>
      <c r="H66" s="1150"/>
      <c r="I66" s="771"/>
    </row>
    <row r="67" spans="1:9" x14ac:dyDescent="0.2">
      <c r="A67" s="714"/>
      <c r="B67" s="714"/>
      <c r="C67" s="714"/>
      <c r="D67" s="714"/>
      <c r="E67" s="714"/>
      <c r="F67" s="714"/>
      <c r="G67" s="714"/>
      <c r="H67" s="714"/>
    </row>
    <row r="68" spans="1:9" x14ac:dyDescent="0.2">
      <c r="A68" s="714"/>
      <c r="B68" s="714"/>
      <c r="C68" s="714"/>
      <c r="D68" s="714"/>
      <c r="E68" s="714"/>
      <c r="F68" s="714"/>
      <c r="G68" s="714"/>
      <c r="H68" s="714"/>
    </row>
    <row r="69" spans="1:9" x14ac:dyDescent="0.2">
      <c r="A69" s="714"/>
      <c r="B69" s="714"/>
      <c r="C69" s="714"/>
      <c r="D69" s="714"/>
      <c r="E69" s="714"/>
      <c r="F69" s="714"/>
      <c r="G69" s="714"/>
      <c r="H69" s="714"/>
    </row>
    <row r="70" spans="1:9" x14ac:dyDescent="0.2">
      <c r="A70" s="714"/>
      <c r="B70" s="714"/>
      <c r="C70" s="714"/>
      <c r="D70" s="714"/>
      <c r="E70" s="714"/>
      <c r="F70" s="714"/>
      <c r="G70" s="714"/>
      <c r="H70" s="714"/>
    </row>
    <row r="71" spans="1:9" x14ac:dyDescent="0.2">
      <c r="A71" s="714"/>
      <c r="B71" s="714"/>
      <c r="C71" s="714"/>
      <c r="D71" s="714"/>
      <c r="E71" s="714"/>
      <c r="F71" s="714"/>
      <c r="G71" s="714"/>
      <c r="H71" s="714"/>
    </row>
    <row r="72" spans="1:9" x14ac:dyDescent="0.2">
      <c r="A72" s="714"/>
      <c r="B72" s="714"/>
      <c r="C72" s="714"/>
      <c r="D72" s="714"/>
      <c r="E72" s="714"/>
      <c r="F72" s="714"/>
      <c r="G72" s="714"/>
      <c r="H72" s="714"/>
    </row>
  </sheetData>
  <mergeCells count="10">
    <mergeCell ref="A65:H65"/>
    <mergeCell ref="A66:H66"/>
    <mergeCell ref="A62:H62"/>
    <mergeCell ref="A63:H63"/>
    <mergeCell ref="A1:H1"/>
    <mergeCell ref="A2:H2"/>
    <mergeCell ref="A3:A4"/>
    <mergeCell ref="C3:D3"/>
    <mergeCell ref="E3:F3"/>
    <mergeCell ref="G3:H3"/>
  </mergeCells>
  <pageMargins left="0.7" right="0.7" top="0.75" bottom="0.75" header="0.3" footer="0.3"/>
  <pageSetup paperSize="9" scale="66"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K73"/>
  <sheetViews>
    <sheetView topLeftCell="A49" zoomScaleNormal="100" zoomScaleSheetLayoutView="100" workbookViewId="0">
      <selection activeCell="F5" sqref="F5"/>
    </sheetView>
  </sheetViews>
  <sheetFormatPr defaultColWidth="9.125" defaultRowHeight="14.25" x14ac:dyDescent="0.2"/>
  <cols>
    <col min="1" max="1" width="16.25" style="9" bestFit="1" customWidth="1"/>
    <col min="2" max="2" width="37.875" style="9" customWidth="1"/>
    <col min="3" max="11" width="8.75" style="9" customWidth="1"/>
    <col min="12" max="16384" width="9.125" style="9"/>
  </cols>
  <sheetData>
    <row r="1" spans="1:11" ht="18.75" x14ac:dyDescent="0.2">
      <c r="A1" s="1089" t="s">
        <v>1453</v>
      </c>
      <c r="B1" s="1089"/>
      <c r="C1" s="1089"/>
      <c r="D1" s="1089"/>
      <c r="E1" s="1089"/>
      <c r="F1" s="1089"/>
      <c r="G1" s="1089"/>
      <c r="H1" s="1089"/>
      <c r="I1" s="1089"/>
      <c r="J1" s="1089"/>
      <c r="K1" s="1089"/>
    </row>
    <row r="2" spans="1:11" x14ac:dyDescent="0.2">
      <c r="A2" s="1289" t="s">
        <v>1438</v>
      </c>
      <c r="B2" s="1289"/>
      <c r="C2" s="1289"/>
      <c r="D2" s="1289"/>
      <c r="E2" s="1289"/>
      <c r="F2" s="1289"/>
      <c r="G2" s="1289"/>
      <c r="H2" s="1289"/>
      <c r="I2" s="1289"/>
      <c r="J2" s="1289"/>
      <c r="K2" s="1289"/>
    </row>
    <row r="3" spans="1:11" ht="15" thickBot="1" x14ac:dyDescent="0.25">
      <c r="A3" s="1290" t="s">
        <v>1412</v>
      </c>
      <c r="B3" s="1290"/>
      <c r="C3" s="1290"/>
      <c r="D3" s="1290"/>
      <c r="E3" s="1290"/>
      <c r="F3" s="1290"/>
      <c r="G3" s="1290"/>
      <c r="H3" s="1290"/>
      <c r="I3" s="1290"/>
      <c r="J3" s="1290"/>
      <c r="K3" s="1290"/>
    </row>
    <row r="4" spans="1:11" ht="15.75" customHeight="1" thickTop="1" thickBot="1" x14ac:dyDescent="0.25">
      <c r="A4" s="104" t="s">
        <v>282</v>
      </c>
      <c r="B4" s="1291" t="s">
        <v>566</v>
      </c>
      <c r="C4" s="1094" t="s">
        <v>1396</v>
      </c>
      <c r="D4" s="1095"/>
      <c r="E4" s="1096"/>
      <c r="F4" s="1094" t="s">
        <v>1553</v>
      </c>
      <c r="G4" s="1097"/>
      <c r="H4" s="1097"/>
      <c r="I4" s="1094" t="s">
        <v>1649</v>
      </c>
      <c r="J4" s="1097"/>
      <c r="K4" s="1097"/>
    </row>
    <row r="5" spans="1:11" ht="15" thickBot="1" x14ac:dyDescent="0.25">
      <c r="A5" s="105" t="s">
        <v>283</v>
      </c>
      <c r="B5" s="1031"/>
      <c r="C5" s="43" t="s">
        <v>285</v>
      </c>
      <c r="D5" s="106" t="s">
        <v>286</v>
      </c>
      <c r="E5" s="44" t="s">
        <v>287</v>
      </c>
      <c r="F5" s="43" t="s">
        <v>285</v>
      </c>
      <c r="G5" s="56" t="s">
        <v>286</v>
      </c>
      <c r="H5" s="43" t="s">
        <v>287</v>
      </c>
      <c r="I5" s="43" t="s">
        <v>285</v>
      </c>
      <c r="J5" s="56" t="s">
        <v>286</v>
      </c>
      <c r="K5" s="45" t="s">
        <v>287</v>
      </c>
    </row>
    <row r="6" spans="1:11" ht="15" thickTop="1" x14ac:dyDescent="0.2">
      <c r="A6" s="1288" t="s">
        <v>288</v>
      </c>
      <c r="B6" s="49" t="s">
        <v>289</v>
      </c>
      <c r="C6" s="218">
        <v>0</v>
      </c>
      <c r="D6" s="218">
        <v>0.93199100000000001</v>
      </c>
      <c r="E6" s="218">
        <v>0.93199100000000001</v>
      </c>
      <c r="F6" s="218">
        <v>0</v>
      </c>
      <c r="G6" s="218">
        <v>8.3625720000000001</v>
      </c>
      <c r="H6" s="218">
        <v>8.3625720000000001</v>
      </c>
      <c r="I6" s="218">
        <v>0</v>
      </c>
      <c r="J6" s="218">
        <v>7.0041149999999996</v>
      </c>
      <c r="K6" s="218">
        <v>7.0041149999999996</v>
      </c>
    </row>
    <row r="7" spans="1:11" x14ac:dyDescent="0.2">
      <c r="A7" s="1087"/>
      <c r="B7" s="49" t="s">
        <v>243</v>
      </c>
      <c r="C7" s="218">
        <v>0.29144500000000001</v>
      </c>
      <c r="D7" s="218">
        <v>722.13351238400003</v>
      </c>
      <c r="E7" s="218">
        <v>722.42495738399998</v>
      </c>
      <c r="F7" s="218">
        <v>0.239647</v>
      </c>
      <c r="G7" s="218">
        <v>841.51903185299989</v>
      </c>
      <c r="H7" s="218">
        <v>841.75867885299988</v>
      </c>
      <c r="I7" s="218">
        <v>0.124</v>
      </c>
      <c r="J7" s="218">
        <v>440.29357699999997</v>
      </c>
      <c r="K7" s="218">
        <v>440.41757699999999</v>
      </c>
    </row>
    <row r="8" spans="1:11" x14ac:dyDescent="0.2">
      <c r="A8" s="1087"/>
      <c r="B8" s="49" t="s">
        <v>290</v>
      </c>
      <c r="C8" s="218">
        <v>10.637758</v>
      </c>
      <c r="D8" s="218">
        <v>2420.9673784199999</v>
      </c>
      <c r="E8" s="218">
        <v>2431.6051364199998</v>
      </c>
      <c r="F8" s="218">
        <v>3.1707540000000001</v>
      </c>
      <c r="G8" s="218">
        <v>1827.0885952690999</v>
      </c>
      <c r="H8" s="218">
        <v>1830.2593492690999</v>
      </c>
      <c r="I8" s="218">
        <v>1.86516319164</v>
      </c>
      <c r="J8" s="218">
        <v>2398.5413779999999</v>
      </c>
      <c r="K8" s="218">
        <v>2400.4065411916399</v>
      </c>
    </row>
    <row r="9" spans="1:11" x14ac:dyDescent="0.2">
      <c r="A9" s="1087"/>
      <c r="B9" s="49" t="s">
        <v>291</v>
      </c>
      <c r="C9" s="218">
        <v>2.1113789999999999</v>
      </c>
      <c r="D9" s="218">
        <v>447.92604117851999</v>
      </c>
      <c r="E9" s="218">
        <v>450.03742017851999</v>
      </c>
      <c r="F9" s="218">
        <v>34.263297000000001</v>
      </c>
      <c r="G9" s="218">
        <v>2400.5368458280004</v>
      </c>
      <c r="H9" s="218">
        <v>2434.8001428280004</v>
      </c>
      <c r="I9" s="218">
        <v>2.6800000000000001E-4</v>
      </c>
      <c r="J9" s="218">
        <v>1016.22691114772</v>
      </c>
      <c r="K9" s="218">
        <v>1016.22717914772</v>
      </c>
    </row>
    <row r="10" spans="1:11" x14ac:dyDescent="0.2">
      <c r="A10" s="1087"/>
      <c r="B10" s="49" t="s">
        <v>292</v>
      </c>
      <c r="C10" s="218">
        <v>307.108408172</v>
      </c>
      <c r="D10" s="218">
        <v>6788.0830802440696</v>
      </c>
      <c r="E10" s="218">
        <v>7095.1914884160697</v>
      </c>
      <c r="F10" s="218">
        <v>0.85757099999999997</v>
      </c>
      <c r="G10" s="218">
        <v>0.94525599999999987</v>
      </c>
      <c r="H10" s="218">
        <v>1.8028269999999997</v>
      </c>
      <c r="I10" s="218">
        <v>481.16475651299999</v>
      </c>
      <c r="J10" s="218">
        <v>7578.4359285972359</v>
      </c>
      <c r="K10" s="218">
        <v>8059.6006851102356</v>
      </c>
    </row>
    <row r="11" spans="1:11" x14ac:dyDescent="0.2">
      <c r="A11" s="1087"/>
      <c r="B11" s="49" t="s">
        <v>293</v>
      </c>
      <c r="C11" s="218">
        <v>0.44639699999999999</v>
      </c>
      <c r="D11" s="218">
        <v>13.299480723</v>
      </c>
      <c r="E11" s="218">
        <v>13.745877723</v>
      </c>
      <c r="F11" s="218">
        <v>70.173311201000033</v>
      </c>
      <c r="G11" s="218">
        <v>1159.9669241249997</v>
      </c>
      <c r="H11" s="218">
        <v>1230.1402353259996</v>
      </c>
      <c r="I11" s="218">
        <v>0.49752199999999996</v>
      </c>
      <c r="J11" s="218">
        <v>9.677935999999999</v>
      </c>
      <c r="K11" s="218">
        <v>10.175457999999999</v>
      </c>
    </row>
    <row r="12" spans="1:11" x14ac:dyDescent="0.2">
      <c r="A12" s="1087"/>
      <c r="B12" s="49" t="s">
        <v>294</v>
      </c>
      <c r="C12" s="218">
        <v>97.345725794819998</v>
      </c>
      <c r="D12" s="218">
        <v>1061.64350590664</v>
      </c>
      <c r="E12" s="218">
        <v>1158.9892317014601</v>
      </c>
      <c r="F12" s="218">
        <v>340.44518739300059</v>
      </c>
      <c r="G12" s="218">
        <v>8785.2900592503229</v>
      </c>
      <c r="H12" s="218">
        <v>9125.735246643324</v>
      </c>
      <c r="I12" s="218">
        <v>128.21152089699999</v>
      </c>
      <c r="J12" s="218">
        <v>1054.2797934919099</v>
      </c>
      <c r="K12" s="218">
        <v>1182.4913143889098</v>
      </c>
    </row>
    <row r="13" spans="1:11" x14ac:dyDescent="0.2">
      <c r="A13" s="1087"/>
      <c r="B13" s="49" t="s">
        <v>280</v>
      </c>
      <c r="C13" s="218">
        <v>0.52452700000000008</v>
      </c>
      <c r="D13" s="218">
        <v>0.57365566809000001</v>
      </c>
      <c r="E13" s="218">
        <v>1.0981826680900002</v>
      </c>
      <c r="F13" s="218">
        <v>0.464337</v>
      </c>
      <c r="G13" s="218">
        <v>12.360347770000001</v>
      </c>
      <c r="H13" s="218">
        <v>12.824684770000001</v>
      </c>
      <c r="I13" s="218">
        <v>0.30390699999999998</v>
      </c>
      <c r="J13" s="218">
        <v>1.2295250156799999</v>
      </c>
      <c r="K13" s="218">
        <v>1.5334320156799999</v>
      </c>
    </row>
    <row r="14" spans="1:11" x14ac:dyDescent="0.2">
      <c r="A14" s="1087"/>
      <c r="B14" s="50" t="s">
        <v>287</v>
      </c>
      <c r="C14" s="188">
        <v>418.46563996681994</v>
      </c>
      <c r="D14" s="188">
        <v>11455.558645524321</v>
      </c>
      <c r="E14" s="188">
        <v>11874.024285491141</v>
      </c>
      <c r="F14" s="188">
        <v>449.61410459400065</v>
      </c>
      <c r="G14" s="188">
        <v>15036.069632095421</v>
      </c>
      <c r="H14" s="188">
        <v>15485.683736689423</v>
      </c>
      <c r="I14" s="188">
        <v>612.16713760163998</v>
      </c>
      <c r="J14" s="188">
        <v>12505.689164252546</v>
      </c>
      <c r="K14" s="188">
        <v>13117.856301854184</v>
      </c>
    </row>
    <row r="15" spans="1:11" x14ac:dyDescent="0.2">
      <c r="A15" s="51"/>
      <c r="B15" s="52"/>
      <c r="C15" s="218"/>
      <c r="D15" s="218"/>
      <c r="E15" s="218"/>
      <c r="F15" s="218"/>
      <c r="G15" s="218"/>
      <c r="H15" s="218"/>
      <c r="I15" s="218"/>
      <c r="J15" s="218"/>
      <c r="K15" s="218"/>
    </row>
    <row r="16" spans="1:11" x14ac:dyDescent="0.2">
      <c r="A16" s="1087" t="s">
        <v>295</v>
      </c>
      <c r="B16" s="49" t="s">
        <v>289</v>
      </c>
      <c r="C16" s="218">
        <v>0</v>
      </c>
      <c r="D16" s="218">
        <v>0</v>
      </c>
      <c r="E16" s="218">
        <v>0</v>
      </c>
      <c r="F16" s="218">
        <v>0</v>
      </c>
      <c r="G16" s="218">
        <v>0</v>
      </c>
      <c r="H16" s="218">
        <v>0</v>
      </c>
      <c r="I16" s="218">
        <v>0</v>
      </c>
      <c r="J16" s="218">
        <v>0</v>
      </c>
      <c r="K16" s="218">
        <v>0</v>
      </c>
    </row>
    <row r="17" spans="1:11" x14ac:dyDescent="0.2">
      <c r="A17" s="1087"/>
      <c r="B17" s="49" t="s">
        <v>243</v>
      </c>
      <c r="C17" s="218">
        <v>0</v>
      </c>
      <c r="D17" s="218">
        <v>127.378752483</v>
      </c>
      <c r="E17" s="218">
        <v>127.378752483</v>
      </c>
      <c r="F17" s="218">
        <v>0</v>
      </c>
      <c r="G17" s="218">
        <v>140.03163848200001</v>
      </c>
      <c r="H17" s="218">
        <v>140.03163848200001</v>
      </c>
      <c r="I17" s="218">
        <v>0</v>
      </c>
      <c r="J17" s="218">
        <v>26.733665999999999</v>
      </c>
      <c r="K17" s="218">
        <v>26.733665999999999</v>
      </c>
    </row>
    <row r="18" spans="1:11" x14ac:dyDescent="0.2">
      <c r="A18" s="1087"/>
      <c r="B18" s="49" t="s">
        <v>290</v>
      </c>
      <c r="C18" s="218">
        <v>0</v>
      </c>
      <c r="D18" s="218">
        <v>977.56992044500009</v>
      </c>
      <c r="E18" s="218">
        <v>977.56992044500009</v>
      </c>
      <c r="F18" s="218">
        <v>27.522954000000002</v>
      </c>
      <c r="G18" s="218">
        <v>972.89672233599993</v>
      </c>
      <c r="H18" s="218">
        <v>1000.419676336</v>
      </c>
      <c r="I18" s="218">
        <v>0</v>
      </c>
      <c r="J18" s="218">
        <v>847.01092799999992</v>
      </c>
      <c r="K18" s="218">
        <v>847.01092799999992</v>
      </c>
    </row>
    <row r="19" spans="1:11" x14ac:dyDescent="0.2">
      <c r="A19" s="1087"/>
      <c r="B19" s="49" t="s">
        <v>291</v>
      </c>
      <c r="C19" s="218">
        <v>0</v>
      </c>
      <c r="D19" s="218">
        <v>38.507747700000003</v>
      </c>
      <c r="E19" s="218">
        <v>38.507747700000003</v>
      </c>
      <c r="F19" s="218">
        <v>0.171875</v>
      </c>
      <c r="G19" s="218">
        <v>152.16047259900003</v>
      </c>
      <c r="H19" s="218">
        <v>152.33234759900003</v>
      </c>
      <c r="I19" s="218">
        <v>0</v>
      </c>
      <c r="J19" s="218">
        <v>38.004773</v>
      </c>
      <c r="K19" s="218">
        <v>38.004773</v>
      </c>
    </row>
    <row r="20" spans="1:11" x14ac:dyDescent="0.2">
      <c r="A20" s="1087"/>
      <c r="B20" s="49" t="s">
        <v>292</v>
      </c>
      <c r="C20" s="218">
        <v>204.59526047099999</v>
      </c>
      <c r="D20" s="218">
        <v>2944.0577047492802</v>
      </c>
      <c r="E20" s="218">
        <v>3148.6529652202803</v>
      </c>
      <c r="F20" s="218">
        <v>234.42609478800006</v>
      </c>
      <c r="G20" s="218">
        <v>3514.1896251900066</v>
      </c>
      <c r="H20" s="218">
        <v>3748.6157199780068</v>
      </c>
      <c r="I20" s="218">
        <v>354.94905154000003</v>
      </c>
      <c r="J20" s="218">
        <v>3319.6934721636703</v>
      </c>
      <c r="K20" s="218">
        <v>3674.6425237036701</v>
      </c>
    </row>
    <row r="21" spans="1:11" x14ac:dyDescent="0.2">
      <c r="A21" s="1087"/>
      <c r="B21" s="49" t="s">
        <v>293</v>
      </c>
      <c r="C21" s="218">
        <v>0.44639699999999999</v>
      </c>
      <c r="D21" s="218">
        <v>5.5349374829999993</v>
      </c>
      <c r="E21" s="218">
        <v>5.9813344829999995</v>
      </c>
      <c r="F21" s="218">
        <v>0.464337</v>
      </c>
      <c r="G21" s="218">
        <v>6.1938219290000003</v>
      </c>
      <c r="H21" s="218">
        <v>6.6581589290000007</v>
      </c>
      <c r="I21" s="218">
        <v>0.49752199999999996</v>
      </c>
      <c r="J21" s="218">
        <v>4.1881310000000003</v>
      </c>
      <c r="K21" s="218">
        <v>4.6856530000000003</v>
      </c>
    </row>
    <row r="22" spans="1:11" x14ac:dyDescent="0.2">
      <c r="A22" s="1087"/>
      <c r="B22" s="49" t="s">
        <v>294</v>
      </c>
      <c r="C22" s="218">
        <v>36.433623713700001</v>
      </c>
      <c r="D22" s="218">
        <v>359.37573004934001</v>
      </c>
      <c r="E22" s="218">
        <v>395.80935376304001</v>
      </c>
      <c r="F22" s="218">
        <v>34.792966116999985</v>
      </c>
      <c r="G22" s="218">
        <v>332.72026835199978</v>
      </c>
      <c r="H22" s="218">
        <v>367.51323446899977</v>
      </c>
      <c r="I22" s="218">
        <v>34.298428502</v>
      </c>
      <c r="J22" s="218">
        <v>308.680736712</v>
      </c>
      <c r="K22" s="218">
        <v>342.97916521399998</v>
      </c>
    </row>
    <row r="23" spans="1:11" x14ac:dyDescent="0.2">
      <c r="A23" s="1087"/>
      <c r="B23" s="49" t="s">
        <v>280</v>
      </c>
      <c r="C23" s="218">
        <v>0.52452700000000008</v>
      </c>
      <c r="D23" s="218">
        <v>1.289E-3</v>
      </c>
      <c r="E23" s="218">
        <v>0.52581600000000006</v>
      </c>
      <c r="F23" s="218">
        <v>0.85757099999999997</v>
      </c>
      <c r="G23" s="218">
        <v>2.1570000000000001E-3</v>
      </c>
      <c r="H23" s="218">
        <v>0.85972799999999994</v>
      </c>
      <c r="I23" s="218">
        <v>0.30390699999999998</v>
      </c>
      <c r="J23" s="218">
        <v>0.8403509415999999</v>
      </c>
      <c r="K23" s="218">
        <v>1.1442579415999998</v>
      </c>
    </row>
    <row r="24" spans="1:11" x14ac:dyDescent="0.2">
      <c r="A24" s="1087"/>
      <c r="B24" s="50" t="s">
        <v>287</v>
      </c>
      <c r="C24" s="188">
        <v>241.99980818469999</v>
      </c>
      <c r="D24" s="188">
        <v>4452.4260819096198</v>
      </c>
      <c r="E24" s="188">
        <v>4694.4258900943205</v>
      </c>
      <c r="F24" s="188">
        <v>298.23579790500008</v>
      </c>
      <c r="G24" s="188">
        <v>5118.194705888006</v>
      </c>
      <c r="H24" s="188">
        <v>5416.4305037930071</v>
      </c>
      <c r="I24" s="188">
        <v>390.04890904199999</v>
      </c>
      <c r="J24" s="188">
        <v>4545.1520578172704</v>
      </c>
      <c r="K24" s="188">
        <v>4935.2009668592691</v>
      </c>
    </row>
    <row r="25" spans="1:11" x14ac:dyDescent="0.2">
      <c r="A25" s="5"/>
      <c r="B25" s="52"/>
      <c r="C25" s="218"/>
      <c r="D25" s="218"/>
      <c r="E25" s="218"/>
      <c r="F25" s="218"/>
      <c r="G25" s="218"/>
      <c r="H25" s="218"/>
      <c r="I25" s="218"/>
      <c r="J25" s="218"/>
      <c r="K25" s="218"/>
    </row>
    <row r="26" spans="1:11" x14ac:dyDescent="0.2">
      <c r="A26" s="1087" t="s">
        <v>296</v>
      </c>
      <c r="B26" s="49" t="s">
        <v>289</v>
      </c>
      <c r="C26" s="218">
        <v>0</v>
      </c>
      <c r="D26" s="218">
        <v>0.93199100000000001</v>
      </c>
      <c r="E26" s="218">
        <v>0.93199100000000001</v>
      </c>
      <c r="F26" s="218">
        <v>0</v>
      </c>
      <c r="G26" s="218">
        <v>8.3625720000000001</v>
      </c>
      <c r="H26" s="218">
        <v>8.3625720000000001</v>
      </c>
      <c r="I26" s="218">
        <v>0</v>
      </c>
      <c r="J26" s="218">
        <v>7.0041149999999996</v>
      </c>
      <c r="K26" s="218">
        <v>7.0041149999999996</v>
      </c>
    </row>
    <row r="27" spans="1:11" x14ac:dyDescent="0.2">
      <c r="A27" s="1087"/>
      <c r="B27" s="49" t="s">
        <v>243</v>
      </c>
      <c r="C27" s="218">
        <v>0.29144500000000001</v>
      </c>
      <c r="D27" s="218">
        <v>225.325291521</v>
      </c>
      <c r="E27" s="218">
        <v>225.61673652100001</v>
      </c>
      <c r="F27" s="218">
        <v>0.239647</v>
      </c>
      <c r="G27" s="218">
        <v>281.09824241499996</v>
      </c>
      <c r="H27" s="218">
        <v>281.33788941499995</v>
      </c>
      <c r="I27" s="218">
        <v>0.124</v>
      </c>
      <c r="J27" s="218">
        <v>263.753804</v>
      </c>
      <c r="K27" s="218">
        <v>263.87780400000003</v>
      </c>
    </row>
    <row r="28" spans="1:11" x14ac:dyDescent="0.2">
      <c r="A28" s="1087"/>
      <c r="B28" s="49" t="s">
        <v>290</v>
      </c>
      <c r="C28" s="218">
        <v>10.637758</v>
      </c>
      <c r="D28" s="218">
        <v>1140.9672675219999</v>
      </c>
      <c r="E28" s="218">
        <v>1151.605025522</v>
      </c>
      <c r="F28" s="218">
        <v>6.7403430000000002</v>
      </c>
      <c r="G28" s="218">
        <v>1129.0706053529998</v>
      </c>
      <c r="H28" s="218">
        <v>1135.8109483529997</v>
      </c>
      <c r="I28" s="218">
        <v>0</v>
      </c>
      <c r="J28" s="218">
        <v>1269.2543780000001</v>
      </c>
      <c r="K28" s="218">
        <v>1269.2543780000001</v>
      </c>
    </row>
    <row r="29" spans="1:11" x14ac:dyDescent="0.2">
      <c r="A29" s="1087"/>
      <c r="B29" s="49" t="s">
        <v>291</v>
      </c>
      <c r="C29" s="218">
        <v>2.1113789999999999</v>
      </c>
      <c r="D29" s="218">
        <v>337.50675947852</v>
      </c>
      <c r="E29" s="218">
        <v>339.61813847852</v>
      </c>
      <c r="F29" s="218">
        <v>2.9988790000000001</v>
      </c>
      <c r="G29" s="218">
        <v>1256.3102966701003</v>
      </c>
      <c r="H29" s="218">
        <v>1259.3091756701003</v>
      </c>
      <c r="I29" s="218">
        <v>2.6800000000000001E-4</v>
      </c>
      <c r="J29" s="218">
        <v>955.33947514772001</v>
      </c>
      <c r="K29" s="218">
        <v>955.33974314772001</v>
      </c>
    </row>
    <row r="30" spans="1:11" x14ac:dyDescent="0.2">
      <c r="A30" s="1087"/>
      <c r="B30" s="49" t="s">
        <v>292</v>
      </c>
      <c r="C30" s="218">
        <v>57.526643058000005</v>
      </c>
      <c r="D30" s="218">
        <v>3043.63205727379</v>
      </c>
      <c r="E30" s="218">
        <v>3101.15870033179</v>
      </c>
      <c r="F30" s="218">
        <v>58.091732956000008</v>
      </c>
      <c r="G30" s="218">
        <v>4211.0736933202943</v>
      </c>
      <c r="H30" s="218">
        <v>4269.1654262762941</v>
      </c>
      <c r="I30" s="218">
        <v>39.985107120999999</v>
      </c>
      <c r="J30" s="218">
        <v>3403.2908926057557</v>
      </c>
      <c r="K30" s="218">
        <v>3443.2759997267558</v>
      </c>
    </row>
    <row r="31" spans="1:11" x14ac:dyDescent="0.2">
      <c r="A31" s="1087"/>
      <c r="B31" s="49" t="s">
        <v>293</v>
      </c>
      <c r="C31" s="218">
        <v>0</v>
      </c>
      <c r="D31" s="218">
        <v>3.3676239999999997</v>
      </c>
      <c r="E31" s="218">
        <v>3.3676239999999997</v>
      </c>
      <c r="F31" s="218">
        <v>0</v>
      </c>
      <c r="G31" s="218">
        <v>1.7133889999999998</v>
      </c>
      <c r="H31" s="218">
        <v>1.7133889999999998</v>
      </c>
      <c r="I31" s="218">
        <v>0</v>
      </c>
      <c r="J31" s="218">
        <v>1.4901949999999999</v>
      </c>
      <c r="K31" s="218">
        <v>1.4901949999999999</v>
      </c>
    </row>
    <row r="32" spans="1:11" x14ac:dyDescent="0.2">
      <c r="A32" s="1087"/>
      <c r="B32" s="49" t="s">
        <v>294</v>
      </c>
      <c r="C32" s="218">
        <v>48.25958793801</v>
      </c>
      <c r="D32" s="218">
        <v>619.96821797696998</v>
      </c>
      <c r="E32" s="218">
        <v>668.22780591497997</v>
      </c>
      <c r="F32" s="218">
        <v>22.052522639999999</v>
      </c>
      <c r="G32" s="218">
        <v>689.04076671699988</v>
      </c>
      <c r="H32" s="218">
        <v>711.09328935699989</v>
      </c>
      <c r="I32" s="218">
        <v>21.012941302999998</v>
      </c>
      <c r="J32" s="218">
        <v>669.47502471091002</v>
      </c>
      <c r="K32" s="218">
        <v>690.48796601391007</v>
      </c>
    </row>
    <row r="33" spans="1:11" x14ac:dyDescent="0.2">
      <c r="A33" s="1087"/>
      <c r="B33" s="49" t="s">
        <v>280</v>
      </c>
      <c r="C33" s="218">
        <v>0</v>
      </c>
      <c r="D33" s="218">
        <v>0.57181866808999993</v>
      </c>
      <c r="E33" s="218">
        <v>0.57181866808999993</v>
      </c>
      <c r="F33" s="218">
        <v>0</v>
      </c>
      <c r="G33" s="218">
        <v>0.63167600000000002</v>
      </c>
      <c r="H33" s="218">
        <v>0.63167600000000002</v>
      </c>
      <c r="I33" s="218">
        <v>0</v>
      </c>
      <c r="J33" s="218">
        <v>0.38869785008000002</v>
      </c>
      <c r="K33" s="218">
        <v>0.38869785008000002</v>
      </c>
    </row>
    <row r="34" spans="1:11" x14ac:dyDescent="0.2">
      <c r="A34" s="1087"/>
      <c r="B34" s="50" t="s">
        <v>287</v>
      </c>
      <c r="C34" s="188">
        <v>118.82681299601001</v>
      </c>
      <c r="D34" s="188">
        <v>5372.2710274403698</v>
      </c>
      <c r="E34" s="188">
        <v>5491.0978404363805</v>
      </c>
      <c r="F34" s="188">
        <v>90.123124595999997</v>
      </c>
      <c r="G34" s="188">
        <v>7577.3012414753939</v>
      </c>
      <c r="H34" s="188">
        <v>7667.4243660713937</v>
      </c>
      <c r="I34" s="188">
        <v>61.122316423999997</v>
      </c>
      <c r="J34" s="188">
        <v>6569.9965823144648</v>
      </c>
      <c r="K34" s="188">
        <v>6631.1188987384667</v>
      </c>
    </row>
    <row r="35" spans="1:11" x14ac:dyDescent="0.2">
      <c r="A35" s="51"/>
      <c r="B35" s="52"/>
      <c r="C35" s="218"/>
      <c r="D35" s="218"/>
      <c r="E35" s="218"/>
      <c r="F35" s="218"/>
      <c r="G35" s="218"/>
      <c r="H35" s="218"/>
      <c r="I35" s="218"/>
      <c r="J35" s="218"/>
      <c r="K35" s="218"/>
    </row>
    <row r="36" spans="1:11" x14ac:dyDescent="0.2">
      <c r="A36" s="1087" t="s">
        <v>297</v>
      </c>
      <c r="B36" s="49" t="s">
        <v>289</v>
      </c>
      <c r="C36" s="218">
        <v>0</v>
      </c>
      <c r="D36" s="218">
        <v>0</v>
      </c>
      <c r="E36" s="218">
        <v>0</v>
      </c>
      <c r="F36" s="218">
        <v>0</v>
      </c>
      <c r="G36" s="218">
        <v>0</v>
      </c>
      <c r="H36" s="218">
        <v>0</v>
      </c>
      <c r="I36" s="218">
        <v>0</v>
      </c>
      <c r="J36" s="218">
        <v>0</v>
      </c>
      <c r="K36" s="218">
        <v>0</v>
      </c>
    </row>
    <row r="37" spans="1:11" x14ac:dyDescent="0.2">
      <c r="A37" s="1087"/>
      <c r="B37" s="49" t="s">
        <v>243</v>
      </c>
      <c r="C37" s="218">
        <v>0</v>
      </c>
      <c r="D37" s="218">
        <v>0</v>
      </c>
      <c r="E37" s="218">
        <v>0</v>
      </c>
      <c r="F37" s="218">
        <v>0</v>
      </c>
      <c r="G37" s="218">
        <v>0</v>
      </c>
      <c r="H37" s="218">
        <v>0</v>
      </c>
      <c r="I37" s="218">
        <v>0</v>
      </c>
      <c r="J37" s="218">
        <v>0</v>
      </c>
      <c r="K37" s="218">
        <v>0</v>
      </c>
    </row>
    <row r="38" spans="1:11" x14ac:dyDescent="0.2">
      <c r="A38" s="1087"/>
      <c r="B38" s="49" t="s">
        <v>290</v>
      </c>
      <c r="C38" s="218">
        <v>0</v>
      </c>
      <c r="D38" s="218">
        <v>17.796164000000001</v>
      </c>
      <c r="E38" s="218">
        <v>17.796164000000001</v>
      </c>
      <c r="F38" s="218">
        <v>0</v>
      </c>
      <c r="G38" s="218">
        <v>17.796164000000001</v>
      </c>
      <c r="H38" s="218">
        <v>17.796164000000001</v>
      </c>
      <c r="I38" s="218">
        <v>0</v>
      </c>
      <c r="J38" s="218">
        <v>17.796164000000001</v>
      </c>
      <c r="K38" s="218">
        <v>17.796164000000001</v>
      </c>
    </row>
    <row r="39" spans="1:11" x14ac:dyDescent="0.2">
      <c r="A39" s="1087"/>
      <c r="B39" s="49" t="s">
        <v>291</v>
      </c>
      <c r="C39" s="218">
        <v>0</v>
      </c>
      <c r="D39" s="218">
        <v>5.9125999999999998E-2</v>
      </c>
      <c r="E39" s="218">
        <v>5.9125999999999998E-2</v>
      </c>
      <c r="F39" s="218">
        <v>0</v>
      </c>
      <c r="G39" s="218">
        <v>5.9125999999999998E-2</v>
      </c>
      <c r="H39" s="218">
        <v>5.9125999999999998E-2</v>
      </c>
      <c r="I39" s="218">
        <v>0</v>
      </c>
      <c r="J39" s="218">
        <v>5.9125999999999998E-2</v>
      </c>
      <c r="K39" s="218">
        <v>5.9125999999999998E-2</v>
      </c>
    </row>
    <row r="40" spans="1:11" x14ac:dyDescent="0.2">
      <c r="A40" s="1087"/>
      <c r="B40" s="49" t="s">
        <v>292</v>
      </c>
      <c r="C40" s="218">
        <v>35.524566869000004</v>
      </c>
      <c r="D40" s="218">
        <v>69.962026687999995</v>
      </c>
      <c r="E40" s="218">
        <v>105.48659355699999</v>
      </c>
      <c r="F40" s="218">
        <v>38.081181451000006</v>
      </c>
      <c r="G40" s="218">
        <v>125.80849112800011</v>
      </c>
      <c r="H40" s="218">
        <v>163.88967257900012</v>
      </c>
      <c r="I40" s="218">
        <v>77.721564826999995</v>
      </c>
      <c r="J40" s="218">
        <v>58.318218936999997</v>
      </c>
      <c r="K40" s="218">
        <v>136.03978376399999</v>
      </c>
    </row>
    <row r="41" spans="1:11" x14ac:dyDescent="0.2">
      <c r="A41" s="1087"/>
      <c r="B41" s="49" t="s">
        <v>293</v>
      </c>
      <c r="C41" s="218">
        <v>0</v>
      </c>
      <c r="D41" s="218">
        <v>1.0029999999999999E-2</v>
      </c>
      <c r="E41" s="218">
        <v>1.0029999999999999E-2</v>
      </c>
      <c r="F41" s="218">
        <v>0</v>
      </c>
      <c r="G41" s="218">
        <v>7.365E-3</v>
      </c>
      <c r="H41" s="218">
        <v>7.365E-3</v>
      </c>
      <c r="I41" s="218">
        <v>0</v>
      </c>
      <c r="J41" s="218">
        <v>6.1340000000000006E-3</v>
      </c>
      <c r="K41" s="218">
        <v>6.1340000000000006E-3</v>
      </c>
    </row>
    <row r="42" spans="1:11" x14ac:dyDescent="0.2">
      <c r="A42" s="1087"/>
      <c r="B42" s="49" t="s">
        <v>294</v>
      </c>
      <c r="C42" s="218">
        <v>6.8821965708800006</v>
      </c>
      <c r="D42" s="218">
        <v>38.407494037159999</v>
      </c>
      <c r="E42" s="218">
        <v>45.289690608039997</v>
      </c>
      <c r="F42" s="218">
        <v>6.7588507460000029</v>
      </c>
      <c r="G42" s="218">
        <v>37.863290470999985</v>
      </c>
      <c r="H42" s="218">
        <v>44.622141216999985</v>
      </c>
      <c r="I42" s="218">
        <v>66.580939304000012</v>
      </c>
      <c r="J42" s="218">
        <v>36.265081232000007</v>
      </c>
      <c r="K42" s="218">
        <v>102.84602053600003</v>
      </c>
    </row>
    <row r="43" spans="1:11" x14ac:dyDescent="0.2">
      <c r="A43" s="1087"/>
      <c r="B43" s="49" t="s">
        <v>280</v>
      </c>
      <c r="C43" s="218">
        <v>0</v>
      </c>
      <c r="D43" s="218">
        <v>0</v>
      </c>
      <c r="E43" s="218">
        <v>0</v>
      </c>
      <c r="F43" s="218">
        <v>0</v>
      </c>
      <c r="G43" s="218">
        <v>0.31091099999999999</v>
      </c>
      <c r="H43" s="218">
        <v>0.31091099999999999</v>
      </c>
      <c r="I43" s="218">
        <v>0</v>
      </c>
      <c r="J43" s="218">
        <v>0</v>
      </c>
      <c r="K43" s="218">
        <v>0</v>
      </c>
    </row>
    <row r="44" spans="1:11" x14ac:dyDescent="0.2">
      <c r="A44" s="1087"/>
      <c r="B44" s="50" t="s">
        <v>287</v>
      </c>
      <c r="C44" s="188">
        <v>42.406763439880002</v>
      </c>
      <c r="D44" s="188">
        <v>126.23484072515998</v>
      </c>
      <c r="E44" s="188">
        <v>168.64160416503998</v>
      </c>
      <c r="F44" s="188">
        <v>44.840032197000006</v>
      </c>
      <c r="G44" s="188">
        <v>181.84534759900012</v>
      </c>
      <c r="H44" s="188">
        <v>226.68537979600009</v>
      </c>
      <c r="I44" s="188">
        <v>144.30250413100001</v>
      </c>
      <c r="J44" s="188">
        <v>112.44472416900001</v>
      </c>
      <c r="K44" s="188">
        <v>256.74722830000002</v>
      </c>
    </row>
    <row r="45" spans="1:11" x14ac:dyDescent="0.2">
      <c r="A45" s="51"/>
      <c r="B45" s="52"/>
      <c r="C45" s="218"/>
      <c r="D45" s="218"/>
      <c r="E45" s="218"/>
      <c r="F45" s="218"/>
      <c r="G45" s="218"/>
      <c r="H45" s="218"/>
      <c r="I45" s="218"/>
      <c r="J45" s="218"/>
      <c r="K45" s="218"/>
    </row>
    <row r="46" spans="1:11" x14ac:dyDescent="0.2">
      <c r="A46" s="1087" t="s">
        <v>298</v>
      </c>
      <c r="B46" s="49" t="s">
        <v>289</v>
      </c>
      <c r="C46" s="218">
        <v>0</v>
      </c>
      <c r="D46" s="218">
        <v>0</v>
      </c>
      <c r="E46" s="218">
        <v>0</v>
      </c>
      <c r="F46" s="218">
        <v>0</v>
      </c>
      <c r="G46" s="218">
        <v>0</v>
      </c>
      <c r="H46" s="218">
        <v>0</v>
      </c>
      <c r="I46" s="218">
        <v>0</v>
      </c>
      <c r="J46" s="218">
        <v>0</v>
      </c>
      <c r="K46" s="218">
        <v>0</v>
      </c>
    </row>
    <row r="47" spans="1:11" x14ac:dyDescent="0.2">
      <c r="A47" s="1087"/>
      <c r="B47" s="49" t="s">
        <v>243</v>
      </c>
      <c r="C47" s="218">
        <v>0</v>
      </c>
      <c r="D47" s="218">
        <v>2.1810000000000002E-3</v>
      </c>
      <c r="E47" s="218">
        <v>2.1810000000000002E-3</v>
      </c>
      <c r="F47" s="218">
        <v>0</v>
      </c>
      <c r="G47" s="218">
        <v>0</v>
      </c>
      <c r="H47" s="218">
        <v>0</v>
      </c>
      <c r="I47" s="218">
        <v>0</v>
      </c>
      <c r="J47" s="218">
        <v>0</v>
      </c>
      <c r="K47" s="218">
        <v>0</v>
      </c>
    </row>
    <row r="48" spans="1:11" x14ac:dyDescent="0.2">
      <c r="A48" s="1087"/>
      <c r="B48" s="49" t="s">
        <v>290</v>
      </c>
      <c r="C48" s="218">
        <v>0</v>
      </c>
      <c r="D48" s="218">
        <v>0</v>
      </c>
      <c r="E48" s="218">
        <v>0</v>
      </c>
      <c r="F48" s="218">
        <v>0</v>
      </c>
      <c r="G48" s="218">
        <v>0</v>
      </c>
      <c r="H48" s="218">
        <v>0</v>
      </c>
      <c r="I48" s="218">
        <v>0</v>
      </c>
      <c r="J48" s="218">
        <v>0</v>
      </c>
      <c r="K48" s="218">
        <v>0</v>
      </c>
    </row>
    <row r="49" spans="1:11" x14ac:dyDescent="0.2">
      <c r="A49" s="1087"/>
      <c r="B49" s="49" t="s">
        <v>291</v>
      </c>
      <c r="C49" s="218">
        <v>0</v>
      </c>
      <c r="D49" s="218">
        <v>0</v>
      </c>
      <c r="E49" s="218">
        <v>0</v>
      </c>
      <c r="F49" s="218">
        <v>0</v>
      </c>
      <c r="G49" s="218">
        <v>0</v>
      </c>
      <c r="H49" s="218">
        <v>0</v>
      </c>
      <c r="I49" s="218">
        <v>0</v>
      </c>
      <c r="J49" s="218">
        <v>0</v>
      </c>
      <c r="K49" s="218">
        <v>0</v>
      </c>
    </row>
    <row r="50" spans="1:11" x14ac:dyDescent="0.2">
      <c r="A50" s="1087"/>
      <c r="B50" s="49" t="s">
        <v>292</v>
      </c>
      <c r="C50" s="218">
        <v>4.2881766390000005</v>
      </c>
      <c r="D50" s="218">
        <v>5.6446780740000007</v>
      </c>
      <c r="E50" s="218">
        <v>9.9328547130000011</v>
      </c>
      <c r="F50" s="218">
        <v>4.5482913809999994</v>
      </c>
      <c r="G50" s="218">
        <v>6.0570657179999978</v>
      </c>
      <c r="H50" s="218">
        <v>10.605357098999997</v>
      </c>
      <c r="I50" s="218">
        <v>3.4863312460000002</v>
      </c>
      <c r="J50" s="218">
        <v>5.4424160080000004</v>
      </c>
      <c r="K50" s="218">
        <v>8.928747254000001</v>
      </c>
    </row>
    <row r="51" spans="1:11" x14ac:dyDescent="0.2">
      <c r="A51" s="1087"/>
      <c r="B51" s="49" t="s">
        <v>293</v>
      </c>
      <c r="C51" s="218">
        <v>0</v>
      </c>
      <c r="D51" s="218">
        <v>0</v>
      </c>
      <c r="E51" s="218">
        <v>0</v>
      </c>
      <c r="F51" s="218">
        <v>0</v>
      </c>
      <c r="G51" s="218">
        <v>0</v>
      </c>
      <c r="H51" s="218">
        <v>0</v>
      </c>
      <c r="I51" s="218">
        <v>0</v>
      </c>
      <c r="J51" s="218">
        <v>0</v>
      </c>
      <c r="K51" s="218">
        <v>0</v>
      </c>
    </row>
    <row r="52" spans="1:11" x14ac:dyDescent="0.2">
      <c r="A52" s="1087"/>
      <c r="B52" s="49" t="s">
        <v>294</v>
      </c>
      <c r="C52" s="218">
        <v>2.6515432260299998</v>
      </c>
      <c r="D52" s="218">
        <v>2.8936957742099998</v>
      </c>
      <c r="E52" s="218">
        <v>5.5452390002399996</v>
      </c>
      <c r="F52" s="218">
        <v>3.1355252780000025</v>
      </c>
      <c r="G52" s="218">
        <v>3.3220451849999995</v>
      </c>
      <c r="H52" s="218">
        <v>6.4575704630000015</v>
      </c>
      <c r="I52" s="218">
        <v>3.0340531190000002</v>
      </c>
      <c r="J52" s="218">
        <v>3.235242543</v>
      </c>
      <c r="K52" s="218">
        <v>6.2692956620000002</v>
      </c>
    </row>
    <row r="53" spans="1:11" x14ac:dyDescent="0.2">
      <c r="A53" s="1087"/>
      <c r="B53" s="49" t="s">
        <v>280</v>
      </c>
      <c r="C53" s="218">
        <v>0</v>
      </c>
      <c r="D53" s="218">
        <v>0</v>
      </c>
      <c r="E53" s="218">
        <v>0</v>
      </c>
      <c r="F53" s="218">
        <v>0</v>
      </c>
      <c r="G53" s="218">
        <v>0</v>
      </c>
      <c r="H53" s="218">
        <v>0</v>
      </c>
      <c r="I53" s="218">
        <v>0</v>
      </c>
      <c r="J53" s="218">
        <v>0</v>
      </c>
      <c r="K53" s="218">
        <v>0</v>
      </c>
    </row>
    <row r="54" spans="1:11" x14ac:dyDescent="0.2">
      <c r="A54" s="1087"/>
      <c r="B54" s="50" t="s">
        <v>287</v>
      </c>
      <c r="C54" s="188">
        <v>6.9397198650299998</v>
      </c>
      <c r="D54" s="188">
        <v>8.5405548482100002</v>
      </c>
      <c r="E54" s="188">
        <v>15.48027471324</v>
      </c>
      <c r="F54" s="188">
        <v>7.6838166590000014</v>
      </c>
      <c r="G54" s="188">
        <v>9.3791109029999973</v>
      </c>
      <c r="H54" s="188">
        <v>17.062927561999999</v>
      </c>
      <c r="I54" s="188">
        <v>6.520384365</v>
      </c>
      <c r="J54" s="188">
        <v>8.6776585510000004</v>
      </c>
      <c r="K54" s="188">
        <v>15.198042916000002</v>
      </c>
    </row>
    <row r="55" spans="1:11" x14ac:dyDescent="0.2">
      <c r="A55" s="51"/>
      <c r="B55" s="52"/>
      <c r="C55" s="218"/>
      <c r="D55" s="218"/>
      <c r="E55" s="218"/>
      <c r="F55" s="218"/>
      <c r="G55" s="218"/>
      <c r="H55" s="218"/>
      <c r="I55" s="218"/>
      <c r="J55" s="218"/>
      <c r="K55" s="218"/>
    </row>
    <row r="56" spans="1:11" x14ac:dyDescent="0.2">
      <c r="A56" s="1087" t="s">
        <v>299</v>
      </c>
      <c r="B56" s="49" t="s">
        <v>289</v>
      </c>
      <c r="C56" s="218">
        <v>0</v>
      </c>
      <c r="D56" s="218">
        <v>0</v>
      </c>
      <c r="E56" s="218">
        <v>0</v>
      </c>
      <c r="F56" s="218">
        <v>0</v>
      </c>
      <c r="G56" s="218">
        <v>0</v>
      </c>
      <c r="H56" s="218">
        <v>0</v>
      </c>
      <c r="I56" s="218">
        <v>0</v>
      </c>
      <c r="J56" s="218">
        <v>0</v>
      </c>
      <c r="K56" s="218">
        <v>0</v>
      </c>
    </row>
    <row r="57" spans="1:11" x14ac:dyDescent="0.2">
      <c r="A57" s="1087"/>
      <c r="B57" s="49" t="s">
        <v>243</v>
      </c>
      <c r="C57" s="218">
        <v>0</v>
      </c>
      <c r="D57" s="218">
        <v>369.42728738000011</v>
      </c>
      <c r="E57" s="218">
        <v>369.42728738000011</v>
      </c>
      <c r="F57" s="218">
        <v>0</v>
      </c>
      <c r="G57" s="218">
        <v>420.38915095600004</v>
      </c>
      <c r="H57" s="218">
        <v>420.38915095600004</v>
      </c>
      <c r="I57" s="218">
        <v>0</v>
      </c>
      <c r="J57" s="218">
        <v>149.806107</v>
      </c>
      <c r="K57" s="218">
        <v>149.806107</v>
      </c>
    </row>
    <row r="58" spans="1:11" x14ac:dyDescent="0.2">
      <c r="A58" s="1087"/>
      <c r="B58" s="49" t="s">
        <v>290</v>
      </c>
      <c r="C58" s="218">
        <v>0</v>
      </c>
      <c r="D58" s="218">
        <v>284.63402645300005</v>
      </c>
      <c r="E58" s="218">
        <v>284.63402645300005</v>
      </c>
      <c r="F58" s="218">
        <v>0</v>
      </c>
      <c r="G58" s="218">
        <v>280.77335413899999</v>
      </c>
      <c r="H58" s="218">
        <v>280.77335413899999</v>
      </c>
      <c r="I58" s="218">
        <v>0</v>
      </c>
      <c r="J58" s="218">
        <v>264.47990800000002</v>
      </c>
      <c r="K58" s="218">
        <v>264.47990800000002</v>
      </c>
    </row>
    <row r="59" spans="1:11" x14ac:dyDescent="0.2">
      <c r="A59" s="1087"/>
      <c r="B59" s="49" t="s">
        <v>291</v>
      </c>
      <c r="C59" s="218">
        <v>0</v>
      </c>
      <c r="D59" s="218">
        <v>71.852407999999997</v>
      </c>
      <c r="E59" s="218">
        <v>71.852407999999997</v>
      </c>
      <c r="F59" s="218">
        <v>0</v>
      </c>
      <c r="G59" s="218">
        <v>418.55869999999999</v>
      </c>
      <c r="H59" s="218">
        <v>418.55869999999999</v>
      </c>
      <c r="I59" s="218">
        <v>0</v>
      </c>
      <c r="J59" s="218">
        <v>22.823537000000002</v>
      </c>
      <c r="K59" s="218">
        <v>22.823537000000002</v>
      </c>
    </row>
    <row r="60" spans="1:11" x14ac:dyDescent="0.2">
      <c r="A60" s="1087"/>
      <c r="B60" s="49" t="s">
        <v>292</v>
      </c>
      <c r="C60" s="218">
        <v>0.40325900000000003</v>
      </c>
      <c r="D60" s="218">
        <v>699.47052599400001</v>
      </c>
      <c r="E60" s="218">
        <v>699.87378499400006</v>
      </c>
      <c r="F60" s="218">
        <v>0.32918700000000006</v>
      </c>
      <c r="G60" s="218">
        <v>919.35343823299957</v>
      </c>
      <c r="H60" s="218">
        <v>919.68262523299961</v>
      </c>
      <c r="I60" s="218">
        <v>0.35666500000000001</v>
      </c>
      <c r="J60" s="218">
        <v>751.56459989781001</v>
      </c>
      <c r="K60" s="218">
        <v>751.92126489781003</v>
      </c>
    </row>
    <row r="61" spans="1:11" x14ac:dyDescent="0.2">
      <c r="A61" s="1087"/>
      <c r="B61" s="49" t="s">
        <v>293</v>
      </c>
      <c r="C61" s="218">
        <v>0</v>
      </c>
      <c r="D61" s="218">
        <v>4.3868892400000004</v>
      </c>
      <c r="E61" s="218">
        <v>4.3868892400000004</v>
      </c>
      <c r="F61" s="218">
        <v>0</v>
      </c>
      <c r="G61" s="218">
        <v>4.4457718410000009</v>
      </c>
      <c r="H61" s="218">
        <v>4.4457718410000009</v>
      </c>
      <c r="I61" s="218">
        <v>0</v>
      </c>
      <c r="J61" s="218">
        <v>3.9934760000000002</v>
      </c>
      <c r="K61" s="218">
        <v>3.9934760000000002</v>
      </c>
    </row>
    <row r="62" spans="1:11" x14ac:dyDescent="0.2">
      <c r="A62" s="1087"/>
      <c r="B62" s="49" t="s">
        <v>294</v>
      </c>
      <c r="C62" s="218">
        <v>0.44423233155999997</v>
      </c>
      <c r="D62" s="218">
        <v>34.976166519019998</v>
      </c>
      <c r="E62" s="218">
        <v>35.42039885058</v>
      </c>
      <c r="F62" s="218">
        <v>0.39539600000000003</v>
      </c>
      <c r="G62" s="218">
        <v>91.190815464999943</v>
      </c>
      <c r="H62" s="218">
        <v>91.586211464999948</v>
      </c>
      <c r="I62" s="218">
        <v>0.39038699999999998</v>
      </c>
      <c r="J62" s="218">
        <v>30.883507935000001</v>
      </c>
      <c r="K62" s="218">
        <v>31.273894935000001</v>
      </c>
    </row>
    <row r="63" spans="1:11" x14ac:dyDescent="0.2">
      <c r="A63" s="1087"/>
      <c r="B63" s="49" t="s">
        <v>280</v>
      </c>
      <c r="C63" s="218">
        <v>0</v>
      </c>
      <c r="D63" s="218">
        <v>5.4800000000000009E-4</v>
      </c>
      <c r="E63" s="218">
        <v>5.4800000000000009E-4</v>
      </c>
      <c r="F63" s="218">
        <v>0</v>
      </c>
      <c r="G63" s="218">
        <v>5.1199999999999998E-4</v>
      </c>
      <c r="H63" s="218">
        <v>5.1199999999999998E-4</v>
      </c>
      <c r="I63" s="218">
        <v>0</v>
      </c>
      <c r="J63" s="218">
        <v>4.7622399999999997E-4</v>
      </c>
      <c r="K63" s="218">
        <v>4.7622399999999997E-4</v>
      </c>
    </row>
    <row r="64" spans="1:11" x14ac:dyDescent="0.2">
      <c r="A64" s="1087"/>
      <c r="B64" s="50" t="s">
        <v>287</v>
      </c>
      <c r="C64" s="188">
        <v>0.84749133156000001</v>
      </c>
      <c r="D64" s="188">
        <v>1464.7478515860203</v>
      </c>
      <c r="E64" s="188">
        <v>1465.5953429175802</v>
      </c>
      <c r="F64" s="188">
        <v>0.72458300000000009</v>
      </c>
      <c r="G64" s="188">
        <v>2134.7117426339996</v>
      </c>
      <c r="H64" s="188">
        <v>2135.4363256339993</v>
      </c>
      <c r="I64" s="188">
        <v>0.74705200000000005</v>
      </c>
      <c r="J64" s="188">
        <v>1223.5516120568102</v>
      </c>
      <c r="K64" s="188">
        <v>1224.2986640568101</v>
      </c>
    </row>
    <row r="65" spans="1:11" ht="15" thickBot="1" x14ac:dyDescent="0.25">
      <c r="A65" s="53"/>
      <c r="B65" s="54"/>
      <c r="C65" s="55"/>
      <c r="D65" s="55"/>
      <c r="E65" s="55"/>
      <c r="F65" s="55"/>
      <c r="G65" s="55"/>
      <c r="H65" s="55"/>
      <c r="I65" s="55"/>
      <c r="J65" s="55"/>
      <c r="K65" s="55"/>
    </row>
    <row r="66" spans="1:11" ht="15" thickTop="1" x14ac:dyDescent="0.2">
      <c r="A66" s="1287"/>
      <c r="B66" s="1287"/>
      <c r="C66" s="1287"/>
      <c r="D66" s="1287"/>
      <c r="E66" s="1287"/>
      <c r="F66" s="1287"/>
      <c r="G66" s="1287"/>
      <c r="H66" s="1287"/>
      <c r="I66" s="1287"/>
      <c r="J66" s="1287"/>
      <c r="K66" s="1287"/>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60"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K45"/>
  <sheetViews>
    <sheetView zoomScaleNormal="100" zoomScaleSheetLayoutView="100" workbookViewId="0">
      <selection activeCell="A32" sqref="A32:K32"/>
    </sheetView>
  </sheetViews>
  <sheetFormatPr defaultColWidth="9.125" defaultRowHeight="14.25" x14ac:dyDescent="0.2"/>
  <cols>
    <col min="1" max="1" width="12.25" style="9" bestFit="1" customWidth="1"/>
    <col min="2" max="2" width="40.875" style="9" customWidth="1"/>
    <col min="3" max="11" width="9" style="9" customWidth="1"/>
    <col min="12" max="16384" width="9.125" style="9"/>
  </cols>
  <sheetData>
    <row r="1" spans="1:11" ht="18.75" x14ac:dyDescent="0.2">
      <c r="A1" s="1089" t="s">
        <v>1453</v>
      </c>
      <c r="B1" s="1089"/>
      <c r="C1" s="1089"/>
      <c r="D1" s="1089"/>
      <c r="E1" s="1089"/>
      <c r="F1" s="1089"/>
      <c r="G1" s="1089"/>
      <c r="H1" s="1089"/>
      <c r="I1" s="1089"/>
      <c r="J1" s="1089"/>
      <c r="K1" s="1089"/>
    </row>
    <row r="2" spans="1:11" ht="18.75" x14ac:dyDescent="0.2">
      <c r="A2" s="1293" t="s">
        <v>1439</v>
      </c>
      <c r="B2" s="1293"/>
      <c r="C2" s="1293"/>
      <c r="D2" s="1293"/>
      <c r="E2" s="1293"/>
      <c r="F2" s="1293"/>
      <c r="G2" s="1293"/>
      <c r="H2" s="1293"/>
      <c r="I2" s="1293"/>
      <c r="J2" s="1293"/>
      <c r="K2" s="1293"/>
    </row>
    <row r="3" spans="1:11" x14ac:dyDescent="0.2">
      <c r="A3" s="1294"/>
      <c r="B3" s="1294"/>
      <c r="C3" s="1294"/>
      <c r="D3" s="1294"/>
      <c r="E3" s="1294"/>
      <c r="F3" s="1294"/>
      <c r="G3" s="1294"/>
      <c r="H3" s="1294"/>
      <c r="I3" s="1294"/>
      <c r="J3" s="1294"/>
      <c r="K3" s="1294"/>
    </row>
    <row r="4" spans="1:11" ht="15" thickBot="1" x14ac:dyDescent="0.25">
      <c r="A4" s="1290" t="s">
        <v>1412</v>
      </c>
      <c r="B4" s="1290"/>
      <c r="C4" s="1290"/>
      <c r="D4" s="1290"/>
      <c r="E4" s="1290"/>
      <c r="F4" s="1290"/>
      <c r="G4" s="1290"/>
      <c r="H4" s="1290"/>
      <c r="I4" s="1290"/>
      <c r="J4" s="1290"/>
      <c r="K4" s="1290"/>
    </row>
    <row r="5" spans="1:11" ht="15.75" customHeight="1" thickTop="1" thickBot="1" x14ac:dyDescent="0.25">
      <c r="A5" s="107" t="s">
        <v>282</v>
      </c>
      <c r="B5" s="1291" t="s">
        <v>567</v>
      </c>
      <c r="C5" s="1094" t="s">
        <v>1396</v>
      </c>
      <c r="D5" s="1095"/>
      <c r="E5" s="1096"/>
      <c r="F5" s="1094" t="s">
        <v>1553</v>
      </c>
      <c r="G5" s="1097"/>
      <c r="H5" s="1097"/>
      <c r="I5" s="1094" t="s">
        <v>1649</v>
      </c>
      <c r="J5" s="1097"/>
      <c r="K5" s="1097"/>
    </row>
    <row r="6" spans="1:11" ht="15" thickBot="1" x14ac:dyDescent="0.25">
      <c r="A6" s="108" t="s">
        <v>283</v>
      </c>
      <c r="B6" s="1031"/>
      <c r="C6" s="43" t="s">
        <v>285</v>
      </c>
      <c r="D6" s="106" t="s">
        <v>286</v>
      </c>
      <c r="E6" s="44" t="s">
        <v>287</v>
      </c>
      <c r="F6" s="43" t="s">
        <v>285</v>
      </c>
      <c r="G6" s="56" t="s">
        <v>286</v>
      </c>
      <c r="H6" s="43" t="s">
        <v>287</v>
      </c>
      <c r="I6" s="43" t="s">
        <v>285</v>
      </c>
      <c r="J6" s="56" t="s">
        <v>286</v>
      </c>
      <c r="K6" s="45" t="s">
        <v>287</v>
      </c>
    </row>
    <row r="7" spans="1:11" ht="15" thickTop="1" x14ac:dyDescent="0.2">
      <c r="A7" s="46"/>
      <c r="B7" s="47"/>
      <c r="C7" s="48"/>
      <c r="D7" s="48"/>
      <c r="E7" s="48"/>
      <c r="F7" s="48"/>
      <c r="G7" s="48"/>
      <c r="H7" s="48"/>
      <c r="I7" s="48"/>
      <c r="J7" s="48"/>
      <c r="K7" s="48"/>
    </row>
    <row r="8" spans="1:11" x14ac:dyDescent="0.2">
      <c r="A8" s="1087" t="s">
        <v>300</v>
      </c>
      <c r="B8" s="49" t="s">
        <v>289</v>
      </c>
      <c r="C8" s="218">
        <v>0</v>
      </c>
      <c r="D8" s="218">
        <v>0</v>
      </c>
      <c r="E8" s="218">
        <v>0</v>
      </c>
      <c r="F8" s="218">
        <v>0</v>
      </c>
      <c r="G8" s="218">
        <v>0</v>
      </c>
      <c r="H8" s="218">
        <v>0</v>
      </c>
      <c r="I8" s="218">
        <v>0</v>
      </c>
      <c r="J8" s="218">
        <v>0</v>
      </c>
      <c r="K8" s="218">
        <v>0</v>
      </c>
    </row>
    <row r="9" spans="1:11" x14ac:dyDescent="0.2">
      <c r="A9" s="1087"/>
      <c r="B9" s="49" t="s">
        <v>243</v>
      </c>
      <c r="C9" s="218">
        <v>0</v>
      </c>
      <c r="D9" s="218">
        <v>0</v>
      </c>
      <c r="E9" s="218">
        <v>0</v>
      </c>
      <c r="F9" s="218">
        <v>0</v>
      </c>
      <c r="G9" s="218">
        <v>0</v>
      </c>
      <c r="H9" s="218">
        <v>0</v>
      </c>
      <c r="I9" s="218">
        <v>0</v>
      </c>
      <c r="J9" s="218">
        <v>0</v>
      </c>
      <c r="K9" s="218">
        <v>0</v>
      </c>
    </row>
    <row r="10" spans="1:11" x14ac:dyDescent="0.2">
      <c r="A10" s="1087"/>
      <c r="B10" s="49" t="s">
        <v>290</v>
      </c>
      <c r="C10" s="218">
        <v>0</v>
      </c>
      <c r="D10" s="218">
        <v>0</v>
      </c>
      <c r="E10" s="218">
        <v>0</v>
      </c>
      <c r="F10" s="218">
        <v>0</v>
      </c>
      <c r="G10" s="218">
        <v>0</v>
      </c>
      <c r="H10" s="218">
        <v>0</v>
      </c>
      <c r="I10" s="218">
        <v>0</v>
      </c>
      <c r="J10" s="218">
        <v>0</v>
      </c>
      <c r="K10" s="218">
        <v>0</v>
      </c>
    </row>
    <row r="11" spans="1:11" x14ac:dyDescent="0.2">
      <c r="A11" s="1087"/>
      <c r="B11" s="49" t="s">
        <v>291</v>
      </c>
      <c r="C11" s="218">
        <v>0</v>
      </c>
      <c r="D11" s="218">
        <v>0</v>
      </c>
      <c r="E11" s="218">
        <v>0</v>
      </c>
      <c r="F11" s="218">
        <v>0</v>
      </c>
      <c r="G11" s="218">
        <v>0</v>
      </c>
      <c r="H11" s="218">
        <v>0</v>
      </c>
      <c r="I11" s="218">
        <v>0</v>
      </c>
      <c r="J11" s="218">
        <v>0</v>
      </c>
      <c r="K11" s="218">
        <v>0</v>
      </c>
    </row>
    <row r="12" spans="1:11" x14ac:dyDescent="0.2">
      <c r="A12" s="1087"/>
      <c r="B12" s="49" t="s">
        <v>292</v>
      </c>
      <c r="C12" s="218">
        <v>3.3451489969999999</v>
      </c>
      <c r="D12" s="218">
        <v>2.400109746</v>
      </c>
      <c r="E12" s="218">
        <v>5.7452587429999999</v>
      </c>
      <c r="F12" s="218">
        <v>3.4949854</v>
      </c>
      <c r="G12" s="218">
        <v>2.749889861999999</v>
      </c>
      <c r="H12" s="218">
        <v>6.244875261999999</v>
      </c>
      <c r="I12" s="218">
        <v>3.3266778920000002</v>
      </c>
      <c r="J12" s="218">
        <v>2.2844333780000001</v>
      </c>
      <c r="K12" s="218">
        <v>5.6111112700000003</v>
      </c>
    </row>
    <row r="13" spans="1:11" x14ac:dyDescent="0.2">
      <c r="A13" s="1087"/>
      <c r="B13" s="49" t="s">
        <v>293</v>
      </c>
      <c r="C13" s="218">
        <v>0</v>
      </c>
      <c r="D13" s="218">
        <v>0</v>
      </c>
      <c r="E13" s="218">
        <v>0</v>
      </c>
      <c r="F13" s="218">
        <v>0</v>
      </c>
      <c r="G13" s="218">
        <v>0</v>
      </c>
      <c r="H13" s="218">
        <v>0</v>
      </c>
      <c r="I13" s="218">
        <v>0</v>
      </c>
      <c r="J13" s="218">
        <v>0</v>
      </c>
      <c r="K13" s="218">
        <v>0</v>
      </c>
    </row>
    <row r="14" spans="1:11" x14ac:dyDescent="0.2">
      <c r="A14" s="1087"/>
      <c r="B14" s="49" t="s">
        <v>294</v>
      </c>
      <c r="C14" s="218">
        <v>0.69721382500000006</v>
      </c>
      <c r="D14" s="218">
        <v>2.1697043271599998</v>
      </c>
      <c r="E14" s="218">
        <v>2.8669181521599998</v>
      </c>
      <c r="F14" s="218">
        <v>0.776926648</v>
      </c>
      <c r="G14" s="218">
        <v>1.6681407590000001</v>
      </c>
      <c r="H14" s="218">
        <v>2.4450674070000002</v>
      </c>
      <c r="I14" s="218">
        <v>0.68779036900000001</v>
      </c>
      <c r="J14" s="218">
        <v>1.591156856</v>
      </c>
      <c r="K14" s="218">
        <v>2.278947225</v>
      </c>
    </row>
    <row r="15" spans="1:11" x14ac:dyDescent="0.2">
      <c r="A15" s="1087"/>
      <c r="B15" s="49" t="s">
        <v>280</v>
      </c>
      <c r="C15" s="218">
        <v>0</v>
      </c>
      <c r="D15" s="218">
        <v>0</v>
      </c>
      <c r="E15" s="218">
        <v>0</v>
      </c>
      <c r="F15" s="218">
        <v>0</v>
      </c>
      <c r="G15" s="218">
        <v>0</v>
      </c>
      <c r="H15" s="218">
        <v>0</v>
      </c>
      <c r="I15" s="218">
        <v>0</v>
      </c>
      <c r="J15" s="218">
        <v>0</v>
      </c>
      <c r="K15" s="218">
        <v>0</v>
      </c>
    </row>
    <row r="16" spans="1:11" s="766" customFormat="1" ht="15" x14ac:dyDescent="0.25">
      <c r="A16" s="1087"/>
      <c r="B16" s="50" t="s">
        <v>287</v>
      </c>
      <c r="C16" s="188">
        <v>4.0423628220000003</v>
      </c>
      <c r="D16" s="188">
        <v>4.5698140731599999</v>
      </c>
      <c r="E16" s="188">
        <v>8.6121768951599993</v>
      </c>
      <c r="F16" s="188">
        <v>4.2719120479999999</v>
      </c>
      <c r="G16" s="188">
        <v>4.4180306209999989</v>
      </c>
      <c r="H16" s="188">
        <v>8.6899426689999988</v>
      </c>
      <c r="I16" s="188">
        <v>4.0144682610000002</v>
      </c>
      <c r="J16" s="188">
        <v>3.8755902340000001</v>
      </c>
      <c r="K16" s="188">
        <v>7.8900584949999999</v>
      </c>
    </row>
    <row r="17" spans="1:11" x14ac:dyDescent="0.2">
      <c r="A17" s="25"/>
      <c r="B17" s="25"/>
      <c r="C17" s="218"/>
      <c r="D17" s="218"/>
      <c r="E17" s="218"/>
      <c r="F17" s="218"/>
      <c r="G17" s="218"/>
      <c r="H17" s="218"/>
      <c r="I17" s="218"/>
      <c r="J17" s="218"/>
      <c r="K17" s="218"/>
    </row>
    <row r="18" spans="1:11" x14ac:dyDescent="0.2">
      <c r="A18" s="1087" t="s">
        <v>302</v>
      </c>
      <c r="B18" s="49" t="s">
        <v>289</v>
      </c>
      <c r="C18" s="218">
        <v>0</v>
      </c>
      <c r="D18" s="218">
        <v>0</v>
      </c>
      <c r="E18" s="218">
        <v>0</v>
      </c>
      <c r="F18" s="218">
        <v>0</v>
      </c>
      <c r="G18" s="218">
        <v>0</v>
      </c>
      <c r="H18" s="218">
        <v>0</v>
      </c>
      <c r="I18" s="218">
        <v>0</v>
      </c>
      <c r="J18" s="218">
        <v>0</v>
      </c>
      <c r="K18" s="218">
        <v>0</v>
      </c>
    </row>
    <row r="19" spans="1:11" x14ac:dyDescent="0.2">
      <c r="A19" s="1087"/>
      <c r="B19" s="49" t="s">
        <v>243</v>
      </c>
      <c r="C19" s="218">
        <v>0</v>
      </c>
      <c r="D19" s="218">
        <v>0</v>
      </c>
      <c r="E19" s="218">
        <v>0</v>
      </c>
      <c r="F19" s="218">
        <v>0</v>
      </c>
      <c r="G19" s="218">
        <v>0</v>
      </c>
      <c r="H19" s="218">
        <v>0</v>
      </c>
      <c r="I19" s="218">
        <v>0</v>
      </c>
      <c r="J19" s="218">
        <v>0</v>
      </c>
      <c r="K19" s="218">
        <v>0</v>
      </c>
    </row>
    <row r="20" spans="1:11" x14ac:dyDescent="0.2">
      <c r="A20" s="1087"/>
      <c r="B20" s="49" t="s">
        <v>290</v>
      </c>
      <c r="C20" s="218">
        <v>0</v>
      </c>
      <c r="D20" s="218">
        <v>0</v>
      </c>
      <c r="E20" s="218">
        <v>0</v>
      </c>
      <c r="F20" s="218">
        <v>0</v>
      </c>
      <c r="G20" s="218">
        <v>0</v>
      </c>
      <c r="H20" s="218">
        <v>0</v>
      </c>
      <c r="I20" s="218">
        <v>0</v>
      </c>
      <c r="J20" s="218">
        <v>0</v>
      </c>
      <c r="K20" s="218">
        <v>0</v>
      </c>
    </row>
    <row r="21" spans="1:11" x14ac:dyDescent="0.2">
      <c r="A21" s="1087"/>
      <c r="B21" s="49" t="s">
        <v>291</v>
      </c>
      <c r="C21" s="218">
        <v>0</v>
      </c>
      <c r="D21" s="218">
        <v>0</v>
      </c>
      <c r="E21" s="218">
        <v>0</v>
      </c>
      <c r="F21" s="218">
        <v>0</v>
      </c>
      <c r="G21" s="218">
        <v>0</v>
      </c>
      <c r="H21" s="218">
        <v>0</v>
      </c>
      <c r="I21" s="218">
        <v>0</v>
      </c>
      <c r="J21" s="218">
        <v>0</v>
      </c>
      <c r="K21" s="218">
        <v>0</v>
      </c>
    </row>
    <row r="22" spans="1:11" x14ac:dyDescent="0.2">
      <c r="A22" s="1087"/>
      <c r="B22" s="49" t="s">
        <v>292</v>
      </c>
      <c r="C22" s="218">
        <v>1.425353138</v>
      </c>
      <c r="D22" s="218">
        <v>22.915977718999997</v>
      </c>
      <c r="E22" s="218">
        <v>24.341330856999996</v>
      </c>
      <c r="F22" s="218">
        <v>1.4737144170000001</v>
      </c>
      <c r="G22" s="218">
        <v>6.0578557989999977</v>
      </c>
      <c r="H22" s="218">
        <v>7.5315702159999978</v>
      </c>
      <c r="I22" s="218">
        <v>1.3393588870000002</v>
      </c>
      <c r="J22" s="218">
        <v>37.841895606999998</v>
      </c>
      <c r="K22" s="218">
        <v>39.181254494000001</v>
      </c>
    </row>
    <row r="23" spans="1:11" x14ac:dyDescent="0.2">
      <c r="A23" s="1087"/>
      <c r="B23" s="49" t="s">
        <v>293</v>
      </c>
      <c r="C23" s="218">
        <v>0</v>
      </c>
      <c r="D23" s="218">
        <v>0</v>
      </c>
      <c r="E23" s="218">
        <v>0</v>
      </c>
      <c r="F23" s="218">
        <v>0</v>
      </c>
      <c r="G23" s="218">
        <v>0</v>
      </c>
      <c r="H23" s="218">
        <v>0</v>
      </c>
      <c r="I23" s="218">
        <v>0</v>
      </c>
      <c r="J23" s="218">
        <v>0</v>
      </c>
      <c r="K23" s="218">
        <v>0</v>
      </c>
    </row>
    <row r="24" spans="1:11" x14ac:dyDescent="0.2">
      <c r="A24" s="1087"/>
      <c r="B24" s="49" t="s">
        <v>294</v>
      </c>
      <c r="C24" s="218">
        <v>1.9773281896399999</v>
      </c>
      <c r="D24" s="218">
        <v>3.8524972227799998</v>
      </c>
      <c r="E24" s="218">
        <v>5.82982541242</v>
      </c>
      <c r="F24" s="218">
        <v>2.2611237719999999</v>
      </c>
      <c r="G24" s="218">
        <v>4.1615971759999999</v>
      </c>
      <c r="H24" s="218">
        <v>6.4227209480000003</v>
      </c>
      <c r="I24" s="218">
        <v>2.2069812999999998</v>
      </c>
      <c r="J24" s="218">
        <v>4.1490435029999997</v>
      </c>
      <c r="K24" s="218">
        <v>6.3560248029999995</v>
      </c>
    </row>
    <row r="25" spans="1:11" x14ac:dyDescent="0.2">
      <c r="A25" s="1087"/>
      <c r="B25" s="49" t="s">
        <v>280</v>
      </c>
      <c r="C25" s="218">
        <v>0</v>
      </c>
      <c r="D25" s="218">
        <v>0</v>
      </c>
      <c r="E25" s="218">
        <v>0</v>
      </c>
      <c r="F25" s="218">
        <v>0</v>
      </c>
      <c r="G25" s="218">
        <v>0</v>
      </c>
      <c r="H25" s="218">
        <v>0</v>
      </c>
      <c r="I25" s="218">
        <v>0</v>
      </c>
      <c r="J25" s="218">
        <v>0</v>
      </c>
      <c r="K25" s="218">
        <v>0</v>
      </c>
    </row>
    <row r="26" spans="1:11" s="766" customFormat="1" ht="15" x14ac:dyDescent="0.25">
      <c r="A26" s="1087"/>
      <c r="B26" s="50" t="s">
        <v>287</v>
      </c>
      <c r="C26" s="188">
        <v>3.4026813276399999</v>
      </c>
      <c r="D26" s="188">
        <v>26.768474941779996</v>
      </c>
      <c r="E26" s="188">
        <v>30.171156269419996</v>
      </c>
      <c r="F26" s="188">
        <v>3.734838189</v>
      </c>
      <c r="G26" s="188">
        <v>10.219452974999998</v>
      </c>
      <c r="H26" s="188">
        <v>13.954291163999997</v>
      </c>
      <c r="I26" s="188">
        <v>3.5463401870000002</v>
      </c>
      <c r="J26" s="188">
        <v>41.990939109999999</v>
      </c>
      <c r="K26" s="188">
        <v>45.537279296999998</v>
      </c>
    </row>
    <row r="27" spans="1:11" ht="15" thickBot="1" x14ac:dyDescent="0.25">
      <c r="A27" s="53"/>
      <c r="B27" s="54"/>
      <c r="C27" s="55"/>
      <c r="D27" s="55"/>
      <c r="E27" s="55"/>
      <c r="F27" s="55"/>
      <c r="G27" s="55"/>
      <c r="H27" s="55"/>
      <c r="I27" s="55"/>
      <c r="J27" s="55"/>
      <c r="K27" s="55"/>
    </row>
    <row r="28" spans="1:11" ht="15" thickTop="1" x14ac:dyDescent="0.2">
      <c r="A28" s="1040" t="s">
        <v>1386</v>
      </c>
      <c r="B28" s="1040"/>
      <c r="C28" s="1040"/>
      <c r="D28" s="1040"/>
      <c r="E28" s="1040"/>
      <c r="F28" s="1040"/>
      <c r="G28" s="1040"/>
      <c r="H28" s="1040"/>
      <c r="I28" s="1040"/>
      <c r="J28" s="1040"/>
      <c r="K28" s="1040"/>
    </row>
    <row r="29" spans="1:11" ht="21" customHeight="1" x14ac:dyDescent="0.2">
      <c r="A29" s="1100" t="s">
        <v>1710</v>
      </c>
      <c r="B29" s="1100"/>
      <c r="C29" s="1100"/>
      <c r="D29" s="1100"/>
      <c r="E29" s="1100"/>
      <c r="F29" s="1100"/>
      <c r="G29" s="1100"/>
      <c r="H29" s="1100"/>
      <c r="I29" s="1100"/>
      <c r="J29" s="1100"/>
      <c r="K29" s="1100"/>
    </row>
    <row r="30" spans="1:11" ht="27.75" customHeight="1" x14ac:dyDescent="0.2">
      <c r="A30" s="1100" t="s">
        <v>1711</v>
      </c>
      <c r="B30" s="1100"/>
      <c r="C30" s="1100"/>
      <c r="D30" s="1100"/>
      <c r="E30" s="1100"/>
      <c r="F30" s="1100"/>
      <c r="G30" s="1100"/>
      <c r="H30" s="1100"/>
      <c r="I30" s="1100"/>
      <c r="J30" s="1100"/>
      <c r="K30" s="1100"/>
    </row>
    <row r="31" spans="1:11" ht="25.5" customHeight="1" x14ac:dyDescent="0.2">
      <c r="A31" s="1100" t="s">
        <v>1712</v>
      </c>
      <c r="B31" s="1100"/>
      <c r="C31" s="1100"/>
      <c r="D31" s="1100"/>
      <c r="E31" s="1100"/>
      <c r="F31" s="1100"/>
      <c r="G31" s="1100"/>
      <c r="H31" s="1100"/>
      <c r="I31" s="1100"/>
      <c r="J31" s="1100"/>
      <c r="K31" s="1100"/>
    </row>
    <row r="32" spans="1:11" ht="24" customHeight="1" x14ac:dyDescent="0.2">
      <c r="A32" s="1100" t="s">
        <v>1713</v>
      </c>
      <c r="B32" s="1100"/>
      <c r="C32" s="1100"/>
      <c r="D32" s="1100"/>
      <c r="E32" s="1100"/>
      <c r="F32" s="1100"/>
      <c r="G32" s="1100"/>
      <c r="H32" s="1100"/>
      <c r="I32" s="1100"/>
      <c r="J32" s="1100"/>
      <c r="K32" s="1100"/>
    </row>
    <row r="33" spans="1:11" ht="29.25" customHeight="1" x14ac:dyDescent="0.2">
      <c r="A33" s="1047" t="s">
        <v>303</v>
      </c>
      <c r="B33" s="1047"/>
      <c r="C33" s="1047"/>
      <c r="D33" s="1047"/>
      <c r="E33" s="1047"/>
      <c r="F33" s="1047"/>
      <c r="G33" s="1047"/>
      <c r="H33" s="1047"/>
      <c r="I33" s="1047"/>
      <c r="J33" s="1047"/>
      <c r="K33" s="1047"/>
    </row>
    <row r="34" spans="1:11" ht="29.25" customHeight="1" x14ac:dyDescent="0.2">
      <c r="A34" s="1100" t="s">
        <v>1714</v>
      </c>
      <c r="B34" s="1100"/>
      <c r="C34" s="1100"/>
      <c r="D34" s="1100"/>
      <c r="E34" s="1100"/>
      <c r="F34" s="1100"/>
      <c r="G34" s="1100"/>
      <c r="H34" s="1100"/>
      <c r="I34" s="1100"/>
      <c r="J34" s="1100"/>
      <c r="K34" s="1100"/>
    </row>
    <row r="35" spans="1:11" ht="23.25" customHeight="1" x14ac:dyDescent="0.2">
      <c r="A35" s="1100" t="s">
        <v>1715</v>
      </c>
      <c r="B35" s="1100"/>
      <c r="C35" s="1100"/>
      <c r="D35" s="1100"/>
      <c r="E35" s="1100"/>
      <c r="F35" s="1100"/>
      <c r="G35" s="1100"/>
      <c r="H35" s="1100"/>
      <c r="I35" s="1100"/>
      <c r="J35" s="1100"/>
      <c r="K35" s="1100"/>
    </row>
    <row r="36" spans="1:11" ht="25.5" customHeight="1" x14ac:dyDescent="0.2">
      <c r="A36" s="1100" t="s">
        <v>1716</v>
      </c>
      <c r="B36" s="1100"/>
      <c r="C36" s="1100"/>
      <c r="D36" s="1100"/>
      <c r="E36" s="1100"/>
      <c r="F36" s="1100"/>
      <c r="G36" s="1100"/>
      <c r="H36" s="1100"/>
      <c r="I36" s="1100"/>
      <c r="J36" s="1100"/>
      <c r="K36" s="1100"/>
    </row>
    <row r="37" spans="1:11" x14ac:dyDescent="0.2">
      <c r="A37" s="1100" t="s">
        <v>1717</v>
      </c>
      <c r="B37" s="1100"/>
      <c r="C37" s="1100"/>
      <c r="D37" s="1100"/>
      <c r="E37" s="1100"/>
      <c r="F37" s="1100"/>
      <c r="G37" s="1100"/>
      <c r="H37" s="1100"/>
      <c r="I37" s="1100"/>
      <c r="J37" s="1100"/>
      <c r="K37" s="1100"/>
    </row>
    <row r="38" spans="1:11" x14ac:dyDescent="0.2">
      <c r="A38" s="1100" t="s">
        <v>1718</v>
      </c>
      <c r="B38" s="1100"/>
      <c r="C38" s="1100"/>
      <c r="D38" s="1100"/>
      <c r="E38" s="1100"/>
      <c r="F38" s="1100"/>
      <c r="G38" s="1100"/>
      <c r="H38" s="1100"/>
      <c r="I38" s="1100"/>
      <c r="J38" s="1100"/>
      <c r="K38" s="1100"/>
    </row>
    <row r="39" spans="1:11" ht="14.25" customHeight="1" x14ac:dyDescent="0.2">
      <c r="A39" s="1100" t="s">
        <v>1719</v>
      </c>
      <c r="B39" s="1100"/>
      <c r="C39" s="1100"/>
      <c r="D39" s="1100"/>
      <c r="E39" s="1100"/>
      <c r="F39" s="1100"/>
      <c r="G39" s="1100"/>
      <c r="H39" s="1100"/>
      <c r="I39" s="1100"/>
      <c r="J39" s="1100"/>
      <c r="K39" s="1100"/>
    </row>
    <row r="40" spans="1:11" x14ac:dyDescent="0.2">
      <c r="A40" s="855" t="s">
        <v>237</v>
      </c>
      <c r="B40" s="711"/>
      <c r="C40" s="711"/>
      <c r="D40" s="711"/>
      <c r="E40" s="711"/>
      <c r="F40" s="711"/>
      <c r="G40" s="711"/>
      <c r="H40" s="711"/>
      <c r="I40" s="711"/>
      <c r="J40" s="711"/>
      <c r="K40" s="711"/>
    </row>
    <row r="41" spans="1:11" x14ac:dyDescent="0.2">
      <c r="A41" s="1047" t="s">
        <v>1661</v>
      </c>
      <c r="B41" s="1047"/>
      <c r="C41" s="1047"/>
      <c r="D41" s="1047"/>
      <c r="E41" s="1047"/>
      <c r="F41" s="1047"/>
      <c r="G41" s="1047"/>
      <c r="H41" s="1047"/>
      <c r="I41" s="1047"/>
      <c r="J41" s="1047"/>
      <c r="K41" s="1047"/>
    </row>
    <row r="42" spans="1:11" x14ac:dyDescent="0.2">
      <c r="A42" s="1292" t="s">
        <v>1685</v>
      </c>
      <c r="B42" s="1292"/>
      <c r="C42" s="1292"/>
      <c r="D42" s="1292"/>
      <c r="E42" s="1292"/>
      <c r="F42" s="1292"/>
      <c r="G42" s="1292"/>
      <c r="H42" s="1292"/>
      <c r="I42" s="1292"/>
      <c r="J42" s="1292"/>
      <c r="K42" s="1292"/>
    </row>
    <row r="43" spans="1:11" x14ac:dyDescent="0.2">
      <c r="A43" s="5"/>
    </row>
    <row r="45" spans="1:11" x14ac:dyDescent="0.2">
      <c r="A45" s="5"/>
    </row>
  </sheetData>
  <mergeCells count="24">
    <mergeCell ref="A42:K42"/>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60"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K53"/>
  <sheetViews>
    <sheetView topLeftCell="A31" zoomScaleNormal="100" zoomScaleSheetLayoutView="100" zoomScalePageLayoutView="40" workbookViewId="0">
      <selection activeCell="B44" sqref="B44:J50"/>
    </sheetView>
  </sheetViews>
  <sheetFormatPr defaultRowHeight="14.25" x14ac:dyDescent="0.2"/>
  <cols>
    <col min="1" max="1" width="36.75" customWidth="1"/>
    <col min="2" max="10" width="10.5" customWidth="1"/>
  </cols>
  <sheetData>
    <row r="1" spans="1:11" ht="41.25" customHeight="1" x14ac:dyDescent="0.2">
      <c r="A1" s="1103" t="s">
        <v>1455</v>
      </c>
      <c r="B1" s="1103"/>
      <c r="C1" s="1103"/>
      <c r="D1" s="1103"/>
      <c r="E1" s="1103"/>
      <c r="F1" s="1103"/>
      <c r="G1" s="1103"/>
      <c r="H1" s="1103"/>
      <c r="I1" s="1103"/>
      <c r="J1" s="1103"/>
    </row>
    <row r="2" spans="1:11" ht="15" thickBot="1" x14ac:dyDescent="0.25">
      <c r="A2" s="1295" t="s">
        <v>1407</v>
      </c>
      <c r="B2" s="1295"/>
      <c r="C2" s="1295"/>
      <c r="D2" s="1295"/>
      <c r="E2" s="1295"/>
      <c r="F2" s="1295"/>
      <c r="G2" s="1295"/>
      <c r="H2" s="1295"/>
      <c r="I2" s="1295"/>
      <c r="J2" s="1295"/>
    </row>
    <row r="3" spans="1:11" ht="15" thickBot="1" x14ac:dyDescent="0.25">
      <c r="A3" s="1301" t="s">
        <v>568</v>
      </c>
      <c r="B3" s="1296" t="s">
        <v>569</v>
      </c>
      <c r="C3" s="1297"/>
      <c r="D3" s="1297"/>
      <c r="E3" s="1297"/>
      <c r="F3" s="1297"/>
      <c r="G3" s="1297"/>
      <c r="H3" s="1297"/>
      <c r="I3" s="1297"/>
      <c r="J3" s="1297"/>
    </row>
    <row r="4" spans="1:11" ht="30" customHeight="1" thickBot="1" x14ac:dyDescent="0.25">
      <c r="A4" s="1302"/>
      <c r="B4" s="1296" t="s">
        <v>570</v>
      </c>
      <c r="C4" s="1297"/>
      <c r="D4" s="1298"/>
      <c r="E4" s="1296" t="s">
        <v>571</v>
      </c>
      <c r="F4" s="1297"/>
      <c r="G4" s="1298"/>
      <c r="H4" s="1299" t="s">
        <v>572</v>
      </c>
      <c r="I4" s="1300"/>
      <c r="J4" s="1300"/>
    </row>
    <row r="5" spans="1:11" ht="21.75" thickBot="1" x14ac:dyDescent="0.25">
      <c r="A5" s="1303"/>
      <c r="B5" s="781" t="s">
        <v>592</v>
      </c>
      <c r="C5" s="781" t="s">
        <v>573</v>
      </c>
      <c r="D5" s="781" t="s">
        <v>574</v>
      </c>
      <c r="E5" s="781" t="s">
        <v>592</v>
      </c>
      <c r="F5" s="781" t="s">
        <v>573</v>
      </c>
      <c r="G5" s="781" t="s">
        <v>574</v>
      </c>
      <c r="H5" s="781" t="s">
        <v>592</v>
      </c>
      <c r="I5" s="781" t="s">
        <v>573</v>
      </c>
      <c r="J5" s="782" t="s">
        <v>574</v>
      </c>
      <c r="K5" s="389"/>
    </row>
    <row r="6" spans="1:11" ht="16.5" customHeight="1" x14ac:dyDescent="0.2">
      <c r="A6" s="778" t="s">
        <v>580</v>
      </c>
      <c r="B6" s="772"/>
      <c r="C6" s="783"/>
      <c r="D6" s="783"/>
      <c r="E6" s="772"/>
      <c r="F6" s="783"/>
      <c r="G6" s="783"/>
      <c r="H6" s="772"/>
      <c r="I6" s="783"/>
      <c r="J6" s="783"/>
      <c r="K6" s="389"/>
    </row>
    <row r="7" spans="1:11" ht="16.5" customHeight="1" x14ac:dyDescent="0.2">
      <c r="A7" s="784" t="s">
        <v>579</v>
      </c>
      <c r="B7" s="772"/>
      <c r="C7" s="772"/>
      <c r="D7" s="772"/>
      <c r="E7" s="772"/>
      <c r="F7" s="772"/>
      <c r="G7" s="772"/>
      <c r="H7" s="772"/>
      <c r="I7" s="772"/>
      <c r="J7" s="772"/>
    </row>
    <row r="8" spans="1:11" ht="16.5" customHeight="1" x14ac:dyDescent="0.2">
      <c r="A8" s="785" t="s">
        <v>295</v>
      </c>
      <c r="B8" s="786">
        <v>673208</v>
      </c>
      <c r="C8" s="787">
        <v>319017.11988999997</v>
      </c>
      <c r="D8" s="787">
        <v>199809.74799999999</v>
      </c>
      <c r="E8" s="786">
        <v>51654</v>
      </c>
      <c r="F8" s="787">
        <v>130716.51989999998</v>
      </c>
      <c r="G8" s="787">
        <v>63527.557199999981</v>
      </c>
      <c r="H8" s="786">
        <v>8026</v>
      </c>
      <c r="I8" s="787">
        <v>440536.06660000008</v>
      </c>
      <c r="J8" s="787">
        <v>89251.546000000017</v>
      </c>
    </row>
    <row r="9" spans="1:11" ht="16.5" customHeight="1" x14ac:dyDescent="0.2">
      <c r="A9" s="785" t="s">
        <v>296</v>
      </c>
      <c r="B9" s="786">
        <v>119260</v>
      </c>
      <c r="C9" s="787">
        <v>111281.39500000002</v>
      </c>
      <c r="D9" s="787">
        <v>55607.806999999993</v>
      </c>
      <c r="E9" s="786">
        <v>12652</v>
      </c>
      <c r="F9" s="787">
        <v>33722.455028275006</v>
      </c>
      <c r="G9" s="787">
        <v>15129.972999999998</v>
      </c>
      <c r="H9" s="786">
        <v>2216</v>
      </c>
      <c r="I9" s="787">
        <v>116021.04000000001</v>
      </c>
      <c r="J9" s="787">
        <v>21889.675999999999</v>
      </c>
    </row>
    <row r="10" spans="1:11" ht="16.5" customHeight="1" x14ac:dyDescent="0.2">
      <c r="A10" s="785" t="s">
        <v>297</v>
      </c>
      <c r="B10" s="786">
        <v>52970</v>
      </c>
      <c r="C10" s="787">
        <v>31990.701000000001</v>
      </c>
      <c r="D10" s="787">
        <v>8324.1450000000004</v>
      </c>
      <c r="E10" s="786">
        <v>3229</v>
      </c>
      <c r="F10" s="787">
        <v>3779.5400000000009</v>
      </c>
      <c r="G10" s="787">
        <v>3029.9509999999996</v>
      </c>
      <c r="H10" s="786">
        <v>569</v>
      </c>
      <c r="I10" s="787">
        <v>10603.004999999999</v>
      </c>
      <c r="J10" s="787">
        <v>3001.4580000000001</v>
      </c>
    </row>
    <row r="11" spans="1:11" ht="16.5" customHeight="1" x14ac:dyDescent="0.2">
      <c r="A11" s="785" t="s">
        <v>298</v>
      </c>
      <c r="B11" s="786">
        <v>6193</v>
      </c>
      <c r="C11" s="787">
        <v>4876.148000000001</v>
      </c>
      <c r="D11" s="787">
        <v>4087.9389999999999</v>
      </c>
      <c r="E11" s="786">
        <v>306</v>
      </c>
      <c r="F11" s="787">
        <v>750.7</v>
      </c>
      <c r="G11" s="787">
        <v>647.43499999999995</v>
      </c>
      <c r="H11" s="786">
        <v>239</v>
      </c>
      <c r="I11" s="787">
        <v>1268.6379999999999</v>
      </c>
      <c r="J11" s="787">
        <v>574.80199999999991</v>
      </c>
    </row>
    <row r="12" spans="1:11" ht="16.5" customHeight="1" x14ac:dyDescent="0.2">
      <c r="A12" s="785" t="s">
        <v>576</v>
      </c>
      <c r="B12" s="786">
        <v>2353</v>
      </c>
      <c r="C12" s="787">
        <v>959.9325</v>
      </c>
      <c r="D12" s="787">
        <v>515.928</v>
      </c>
      <c r="E12" s="786">
        <v>96</v>
      </c>
      <c r="F12" s="787">
        <v>223.08</v>
      </c>
      <c r="G12" s="787">
        <v>92.600999999999999</v>
      </c>
      <c r="H12" s="786">
        <v>12</v>
      </c>
      <c r="I12" s="787">
        <v>3345.5499999999997</v>
      </c>
      <c r="J12" s="787">
        <v>271.15000000000003</v>
      </c>
    </row>
    <row r="13" spans="1:11" ht="16.5" customHeight="1" thickBot="1" x14ac:dyDescent="0.25">
      <c r="A13" s="788" t="s">
        <v>564</v>
      </c>
      <c r="B13" s="789">
        <v>2726</v>
      </c>
      <c r="C13" s="790">
        <v>1377.7310000000002</v>
      </c>
      <c r="D13" s="790">
        <v>1230.652</v>
      </c>
      <c r="E13" s="789">
        <v>10</v>
      </c>
      <c r="F13" s="790">
        <v>23.557000000000002</v>
      </c>
      <c r="G13" s="790">
        <v>18.059999999999999</v>
      </c>
      <c r="H13" s="789">
        <v>21</v>
      </c>
      <c r="I13" s="790">
        <v>111.94</v>
      </c>
      <c r="J13" s="790">
        <v>35.862000000000002</v>
      </c>
    </row>
    <row r="14" spans="1:11" ht="16.5" customHeight="1" thickBot="1" x14ac:dyDescent="0.25">
      <c r="A14" s="791" t="s">
        <v>577</v>
      </c>
      <c r="B14" s="792">
        <v>856710</v>
      </c>
      <c r="C14" s="793">
        <v>469503.02739</v>
      </c>
      <c r="D14" s="793">
        <v>269576.21900000004</v>
      </c>
      <c r="E14" s="792">
        <v>67947</v>
      </c>
      <c r="F14" s="793">
        <v>169215.85192827499</v>
      </c>
      <c r="G14" s="793">
        <v>82445.577199999971</v>
      </c>
      <c r="H14" s="792">
        <v>11083</v>
      </c>
      <c r="I14" s="793">
        <v>571886.23960000009</v>
      </c>
      <c r="J14" s="793">
        <v>115024.49399999999</v>
      </c>
    </row>
    <row r="15" spans="1:11" ht="16.5" customHeight="1" x14ac:dyDescent="0.2">
      <c r="A15" s="778" t="s">
        <v>1465</v>
      </c>
      <c r="B15" s="772"/>
      <c r="C15" s="772"/>
      <c r="D15" s="772"/>
      <c r="E15" s="772"/>
      <c r="F15" s="772"/>
      <c r="G15" s="772"/>
      <c r="H15" s="772"/>
      <c r="I15" s="772"/>
      <c r="J15" s="772"/>
    </row>
    <row r="16" spans="1:11" ht="16.5" customHeight="1" x14ac:dyDescent="0.2">
      <c r="A16" s="784" t="s">
        <v>575</v>
      </c>
      <c r="B16" s="772"/>
      <c r="C16" s="772"/>
      <c r="D16" s="772"/>
      <c r="E16" s="772"/>
      <c r="F16" s="772"/>
      <c r="G16" s="772"/>
      <c r="H16" s="772"/>
      <c r="I16" s="772"/>
      <c r="J16" s="772"/>
    </row>
    <row r="17" spans="1:10" ht="16.5" customHeight="1" x14ac:dyDescent="0.2">
      <c r="A17" s="785" t="s">
        <v>295</v>
      </c>
      <c r="B17" s="786">
        <v>128633</v>
      </c>
      <c r="C17" s="787">
        <v>72040.414899999989</v>
      </c>
      <c r="D17" s="787">
        <v>202884.71299999996</v>
      </c>
      <c r="E17" s="786">
        <v>17471</v>
      </c>
      <c r="F17" s="787">
        <v>26128.718999999997</v>
      </c>
      <c r="G17" s="787">
        <v>64693.990999999995</v>
      </c>
      <c r="H17" s="786">
        <v>3010</v>
      </c>
      <c r="I17" s="787">
        <v>95126.255999999994</v>
      </c>
      <c r="J17" s="787">
        <v>79016.522999999986</v>
      </c>
    </row>
    <row r="18" spans="1:10" ht="16.5" customHeight="1" x14ac:dyDescent="0.2">
      <c r="A18" s="785" t="s">
        <v>296</v>
      </c>
      <c r="B18" s="786">
        <v>28643</v>
      </c>
      <c r="C18" s="787">
        <v>26812.4748</v>
      </c>
      <c r="D18" s="787">
        <v>53946.177000000003</v>
      </c>
      <c r="E18" s="786">
        <v>3515</v>
      </c>
      <c r="F18" s="787">
        <v>7834.7819999999992</v>
      </c>
      <c r="G18" s="787">
        <v>15233.664000000001</v>
      </c>
      <c r="H18" s="786">
        <v>817</v>
      </c>
      <c r="I18" s="787">
        <v>34880.549999999988</v>
      </c>
      <c r="J18" s="787">
        <v>20216.274999999998</v>
      </c>
    </row>
    <row r="19" spans="1:10" ht="16.5" customHeight="1" x14ac:dyDescent="0.2">
      <c r="A19" s="785" t="s">
        <v>297</v>
      </c>
      <c r="B19" s="786">
        <v>31901</v>
      </c>
      <c r="C19" s="787">
        <v>9615.8579000000009</v>
      </c>
      <c r="D19" s="787">
        <v>10056.102999999999</v>
      </c>
      <c r="E19" s="786">
        <v>1060</v>
      </c>
      <c r="F19" s="787">
        <v>995.98200000000008</v>
      </c>
      <c r="G19" s="787">
        <v>3200.1210000000001</v>
      </c>
      <c r="H19" s="786">
        <v>209</v>
      </c>
      <c r="I19" s="787">
        <v>1542.9009999999996</v>
      </c>
      <c r="J19" s="787">
        <v>2109.5419999999999</v>
      </c>
    </row>
    <row r="20" spans="1:10" ht="16.5" customHeight="1" x14ac:dyDescent="0.2">
      <c r="A20" s="785" t="s">
        <v>298</v>
      </c>
      <c r="B20" s="786">
        <v>938</v>
      </c>
      <c r="C20" s="787">
        <v>1233.6879999999996</v>
      </c>
      <c r="D20" s="787">
        <v>4861.2890000000007</v>
      </c>
      <c r="E20" s="786">
        <v>109</v>
      </c>
      <c r="F20" s="787">
        <v>318.5</v>
      </c>
      <c r="G20" s="787">
        <v>496.15199999999999</v>
      </c>
      <c r="H20" s="786">
        <v>167</v>
      </c>
      <c r="I20" s="787">
        <v>669.86099999999999</v>
      </c>
      <c r="J20" s="787">
        <v>580.51900000000001</v>
      </c>
    </row>
    <row r="21" spans="1:10" ht="16.5" customHeight="1" x14ac:dyDescent="0.2">
      <c r="A21" s="785" t="s">
        <v>576</v>
      </c>
      <c r="B21" s="786">
        <v>696</v>
      </c>
      <c r="C21" s="787">
        <v>386.24809999999997</v>
      </c>
      <c r="D21" s="787">
        <v>708.08799999999997</v>
      </c>
      <c r="E21" s="786">
        <v>42</v>
      </c>
      <c r="F21" s="787">
        <v>56.902000000000001</v>
      </c>
      <c r="G21" s="787">
        <v>97.001000000000005</v>
      </c>
      <c r="H21" s="786">
        <v>9</v>
      </c>
      <c r="I21" s="787">
        <v>1044.2950000000001</v>
      </c>
      <c r="J21" s="787">
        <v>178.381</v>
      </c>
    </row>
    <row r="22" spans="1:10" ht="16.5" customHeight="1" thickBot="1" x14ac:dyDescent="0.25">
      <c r="A22" s="788" t="s">
        <v>564</v>
      </c>
      <c r="B22" s="789">
        <v>650</v>
      </c>
      <c r="C22" s="790">
        <v>270.06849999999997</v>
      </c>
      <c r="D22" s="790">
        <v>1604.0909999999999</v>
      </c>
      <c r="E22" s="789">
        <v>3</v>
      </c>
      <c r="F22" s="790">
        <v>1.5589999999999999</v>
      </c>
      <c r="G22" s="790">
        <v>17.574999999999999</v>
      </c>
      <c r="H22" s="789">
        <v>4</v>
      </c>
      <c r="I22" s="790">
        <v>8.39</v>
      </c>
      <c r="J22" s="790">
        <v>32.094999999999999</v>
      </c>
    </row>
    <row r="23" spans="1:10" ht="16.5" customHeight="1" thickBot="1" x14ac:dyDescent="0.25">
      <c r="A23" s="791" t="s">
        <v>577</v>
      </c>
      <c r="B23" s="792">
        <v>191461</v>
      </c>
      <c r="C23" s="793">
        <v>110358.75219999997</v>
      </c>
      <c r="D23" s="793">
        <v>274060.46099999995</v>
      </c>
      <c r="E23" s="792">
        <v>22200</v>
      </c>
      <c r="F23" s="793">
        <v>35336.444000000003</v>
      </c>
      <c r="G23" s="793">
        <v>83738.504000000001</v>
      </c>
      <c r="H23" s="792">
        <v>4216</v>
      </c>
      <c r="I23" s="793">
        <v>133272.25300000003</v>
      </c>
      <c r="J23" s="793">
        <v>102133.33499999998</v>
      </c>
    </row>
    <row r="24" spans="1:10" ht="16.5" customHeight="1" x14ac:dyDescent="0.2">
      <c r="A24" s="772"/>
      <c r="B24" s="772"/>
      <c r="C24" s="772"/>
      <c r="D24" s="772"/>
      <c r="E24" s="772"/>
      <c r="F24" s="772"/>
      <c r="G24" s="772"/>
      <c r="H24" s="772"/>
      <c r="I24" s="772"/>
      <c r="J24" s="772"/>
    </row>
    <row r="25" spans="1:10" ht="16.5" customHeight="1" x14ac:dyDescent="0.2">
      <c r="A25" s="784" t="s">
        <v>550</v>
      </c>
      <c r="B25" s="772"/>
      <c r="C25" s="772"/>
      <c r="D25" s="772"/>
      <c r="E25" s="772"/>
      <c r="F25" s="772"/>
      <c r="G25" s="772"/>
      <c r="H25" s="772"/>
      <c r="I25" s="772"/>
      <c r="J25" s="772"/>
    </row>
    <row r="26" spans="1:10" ht="16.5" customHeight="1" x14ac:dyDescent="0.2">
      <c r="A26" s="785" t="s">
        <v>295</v>
      </c>
      <c r="B26" s="786">
        <v>746107</v>
      </c>
      <c r="C26" s="787">
        <v>198473.69420000003</v>
      </c>
      <c r="D26" s="787">
        <v>240294.47259999995</v>
      </c>
      <c r="E26" s="786">
        <v>29768</v>
      </c>
      <c r="F26" s="787">
        <v>61373.125200000024</v>
      </c>
      <c r="G26" s="787">
        <v>67635.634000000005</v>
      </c>
      <c r="H26" s="786">
        <v>5305</v>
      </c>
      <c r="I26" s="787">
        <v>248968.21399999998</v>
      </c>
      <c r="J26" s="787">
        <v>94090.885000000009</v>
      </c>
    </row>
    <row r="27" spans="1:10" ht="16.5" customHeight="1" x14ac:dyDescent="0.2">
      <c r="A27" s="785" t="s">
        <v>296</v>
      </c>
      <c r="B27" s="786">
        <v>58662</v>
      </c>
      <c r="C27" s="787">
        <v>55854.108499999988</v>
      </c>
      <c r="D27" s="787">
        <v>59919.481099999997</v>
      </c>
      <c r="E27" s="786">
        <v>6355</v>
      </c>
      <c r="F27" s="787">
        <v>17653.165999999994</v>
      </c>
      <c r="G27" s="787">
        <v>16688.03</v>
      </c>
      <c r="H27" s="786">
        <v>1282</v>
      </c>
      <c r="I27" s="787">
        <v>98206.005600000004</v>
      </c>
      <c r="J27" s="787">
        <v>48715.537600000003</v>
      </c>
    </row>
    <row r="28" spans="1:10" ht="16.5" customHeight="1" x14ac:dyDescent="0.2">
      <c r="A28" s="785" t="s">
        <v>297</v>
      </c>
      <c r="B28" s="786">
        <v>38534</v>
      </c>
      <c r="C28" s="787">
        <v>14265.1605</v>
      </c>
      <c r="D28" s="787">
        <v>10624.9593</v>
      </c>
      <c r="E28" s="786">
        <v>1812</v>
      </c>
      <c r="F28" s="787">
        <v>2053.319</v>
      </c>
      <c r="G28" s="787">
        <v>2987.9490000000001</v>
      </c>
      <c r="H28" s="786">
        <v>491</v>
      </c>
      <c r="I28" s="787">
        <v>3693.6489999999999</v>
      </c>
      <c r="J28" s="787">
        <v>2601.98</v>
      </c>
    </row>
    <row r="29" spans="1:10" ht="16.5" customHeight="1" x14ac:dyDescent="0.2">
      <c r="A29" s="785" t="s">
        <v>298</v>
      </c>
      <c r="B29" s="786">
        <v>1939</v>
      </c>
      <c r="C29" s="787">
        <v>2534.5390000000007</v>
      </c>
      <c r="D29" s="787">
        <v>5650.4110000000001</v>
      </c>
      <c r="E29" s="786">
        <v>156</v>
      </c>
      <c r="F29" s="787">
        <v>481.48199999999991</v>
      </c>
      <c r="G29" s="787">
        <v>491.24100000000004</v>
      </c>
      <c r="H29" s="786">
        <v>246</v>
      </c>
      <c r="I29" s="787">
        <v>1063.366</v>
      </c>
      <c r="J29" s="787">
        <v>595.49599999999998</v>
      </c>
    </row>
    <row r="30" spans="1:10" ht="16.5" customHeight="1" x14ac:dyDescent="0.2">
      <c r="A30" s="785" t="s">
        <v>576</v>
      </c>
      <c r="B30" s="786">
        <v>1124</v>
      </c>
      <c r="C30" s="787">
        <v>627.06650000000002</v>
      </c>
      <c r="D30" s="787">
        <v>626.3950000000001</v>
      </c>
      <c r="E30" s="786">
        <v>77</v>
      </c>
      <c r="F30" s="787">
        <v>122.30200000000001</v>
      </c>
      <c r="G30" s="787">
        <v>94.100999999999999</v>
      </c>
      <c r="H30" s="786">
        <v>10</v>
      </c>
      <c r="I30" s="787">
        <v>2499.1549999999997</v>
      </c>
      <c r="J30" s="787">
        <v>295.29599999999999</v>
      </c>
    </row>
    <row r="31" spans="1:10" ht="16.5" customHeight="1" thickBot="1" x14ac:dyDescent="0.25">
      <c r="A31" s="788" t="s">
        <v>564</v>
      </c>
      <c r="B31" s="789">
        <v>1186</v>
      </c>
      <c r="C31" s="790">
        <v>529.22260000000006</v>
      </c>
      <c r="D31" s="790">
        <v>1640.5341000000001</v>
      </c>
      <c r="E31" s="789">
        <v>5</v>
      </c>
      <c r="F31" s="790">
        <v>8.6280000000000001</v>
      </c>
      <c r="G31" s="790">
        <v>18.567999999999998</v>
      </c>
      <c r="H31" s="789">
        <v>7</v>
      </c>
      <c r="I31" s="790">
        <v>10.37</v>
      </c>
      <c r="J31" s="790">
        <v>35.637</v>
      </c>
    </row>
    <row r="32" spans="1:10" ht="16.5" customHeight="1" thickBot="1" x14ac:dyDescent="0.25">
      <c r="A32" s="791" t="s">
        <v>577</v>
      </c>
      <c r="B32" s="792">
        <v>847552</v>
      </c>
      <c r="C32" s="793">
        <v>272283.79129999998</v>
      </c>
      <c r="D32" s="793">
        <v>318756.25309999997</v>
      </c>
      <c r="E32" s="792">
        <v>38173</v>
      </c>
      <c r="F32" s="793">
        <v>81692.022200000021</v>
      </c>
      <c r="G32" s="793">
        <v>87915.522999999986</v>
      </c>
      <c r="H32" s="792">
        <v>7341</v>
      </c>
      <c r="I32" s="793">
        <v>354440.75959999993</v>
      </c>
      <c r="J32" s="793">
        <v>146334.83160000003</v>
      </c>
    </row>
    <row r="33" spans="1:10" ht="16.5" customHeight="1" x14ac:dyDescent="0.2">
      <c r="A33" s="772"/>
      <c r="B33" s="772"/>
      <c r="C33" s="772"/>
      <c r="D33" s="772"/>
      <c r="E33" s="772"/>
      <c r="F33" s="772"/>
      <c r="G33" s="772"/>
      <c r="H33" s="772"/>
      <c r="I33" s="772"/>
      <c r="J33" s="772"/>
    </row>
    <row r="34" spans="1:10" ht="16.5" customHeight="1" x14ac:dyDescent="0.2">
      <c r="A34" s="784" t="s">
        <v>578</v>
      </c>
      <c r="B34" s="772"/>
      <c r="C34" s="772"/>
      <c r="D34" s="772"/>
      <c r="E34" s="772"/>
      <c r="F34" s="772"/>
      <c r="G34" s="772"/>
      <c r="H34" s="772"/>
      <c r="I34" s="772"/>
      <c r="J34" s="772"/>
    </row>
    <row r="35" spans="1:10" ht="16.5" customHeight="1" x14ac:dyDescent="0.2">
      <c r="A35" s="785" t="s">
        <v>295</v>
      </c>
      <c r="B35" s="786">
        <v>911152</v>
      </c>
      <c r="C35" s="787">
        <v>288371.09940000012</v>
      </c>
      <c r="D35" s="787">
        <v>231866.82639999999</v>
      </c>
      <c r="E35" s="786">
        <v>38253</v>
      </c>
      <c r="F35" s="787">
        <v>90987.58120000003</v>
      </c>
      <c r="G35" s="787">
        <v>66395.715000000011</v>
      </c>
      <c r="H35" s="786">
        <v>7088</v>
      </c>
      <c r="I35" s="787">
        <v>380300.86800000019</v>
      </c>
      <c r="J35" s="787">
        <v>92001.064000000042</v>
      </c>
    </row>
    <row r="36" spans="1:10" ht="16.5" customHeight="1" x14ac:dyDescent="0.2">
      <c r="A36" s="785" t="s">
        <v>296</v>
      </c>
      <c r="B36" s="786">
        <v>83531</v>
      </c>
      <c r="C36" s="787">
        <v>81590.186899999986</v>
      </c>
      <c r="D36" s="787">
        <v>57607.098400000003</v>
      </c>
      <c r="E36" s="786">
        <v>8549</v>
      </c>
      <c r="F36" s="787">
        <v>26082.149999999994</v>
      </c>
      <c r="G36" s="787">
        <v>15533.931999999999</v>
      </c>
      <c r="H36" s="786">
        <v>1575</v>
      </c>
      <c r="I36" s="787">
        <v>125736.0564</v>
      </c>
      <c r="J36" s="787">
        <v>46555.462700000004</v>
      </c>
    </row>
    <row r="37" spans="1:10" ht="16.5" customHeight="1" x14ac:dyDescent="0.2">
      <c r="A37" s="785" t="s">
        <v>297</v>
      </c>
      <c r="B37" s="786">
        <v>42950</v>
      </c>
      <c r="C37" s="787">
        <v>16996.552999999996</v>
      </c>
      <c r="D37" s="787">
        <v>11569.183300000002</v>
      </c>
      <c r="E37" s="786">
        <v>2501</v>
      </c>
      <c r="F37" s="787">
        <v>2944.7719999999999</v>
      </c>
      <c r="G37" s="787">
        <v>2857.5020000000004</v>
      </c>
      <c r="H37" s="786">
        <v>576</v>
      </c>
      <c r="I37" s="787">
        <v>8106.5149999999994</v>
      </c>
      <c r="J37" s="787">
        <v>3199.1210000000001</v>
      </c>
    </row>
    <row r="38" spans="1:10" ht="16.5" customHeight="1" x14ac:dyDescent="0.2">
      <c r="A38" s="785" t="s">
        <v>298</v>
      </c>
      <c r="B38" s="786">
        <v>2782</v>
      </c>
      <c r="C38" s="787">
        <v>3271.7660000000001</v>
      </c>
      <c r="D38" s="787">
        <v>5559.7740000000003</v>
      </c>
      <c r="E38" s="786">
        <v>196</v>
      </c>
      <c r="F38" s="787">
        <v>585.64400000000012</v>
      </c>
      <c r="G38" s="787">
        <v>503.709</v>
      </c>
      <c r="H38" s="786">
        <v>255</v>
      </c>
      <c r="I38" s="787">
        <v>1111.9590000000003</v>
      </c>
      <c r="J38" s="787">
        <v>586.99599999999998</v>
      </c>
    </row>
    <row r="39" spans="1:10" ht="16.5" customHeight="1" x14ac:dyDescent="0.2">
      <c r="A39" s="785" t="s">
        <v>576</v>
      </c>
      <c r="B39" s="786">
        <v>1603</v>
      </c>
      <c r="C39" s="787">
        <v>839.23650000000009</v>
      </c>
      <c r="D39" s="787">
        <v>705.86870000000022</v>
      </c>
      <c r="E39" s="786">
        <v>108</v>
      </c>
      <c r="F39" s="787">
        <v>166.30199999999999</v>
      </c>
      <c r="G39" s="787">
        <v>102.63300000000001</v>
      </c>
      <c r="H39" s="786">
        <v>11</v>
      </c>
      <c r="I39" s="787">
        <v>3748.3090000000007</v>
      </c>
      <c r="J39" s="787">
        <v>280.71600000000001</v>
      </c>
    </row>
    <row r="40" spans="1:10" ht="16.5" customHeight="1" thickBot="1" x14ac:dyDescent="0.25">
      <c r="A40" s="788" t="s">
        <v>564</v>
      </c>
      <c r="B40" s="789">
        <v>1679</v>
      </c>
      <c r="C40" s="790">
        <v>649.58960000000002</v>
      </c>
      <c r="D40" s="790">
        <v>1542.2031000000002</v>
      </c>
      <c r="E40" s="789">
        <v>5</v>
      </c>
      <c r="F40" s="790">
        <v>8.6280000000000001</v>
      </c>
      <c r="G40" s="790">
        <v>17.754000000000001</v>
      </c>
      <c r="H40" s="789">
        <v>28</v>
      </c>
      <c r="I40" s="790">
        <v>121.1</v>
      </c>
      <c r="J40" s="790">
        <v>128.321</v>
      </c>
    </row>
    <row r="41" spans="1:10" ht="16.5" customHeight="1" thickBot="1" x14ac:dyDescent="0.25">
      <c r="A41" s="791" t="s">
        <v>577</v>
      </c>
      <c r="B41" s="792">
        <v>1043697</v>
      </c>
      <c r="C41" s="793">
        <v>391718.43140000012</v>
      </c>
      <c r="D41" s="793">
        <v>308850.95389999991</v>
      </c>
      <c r="E41" s="792">
        <v>49612</v>
      </c>
      <c r="F41" s="793">
        <v>120775.07720000001</v>
      </c>
      <c r="G41" s="793">
        <v>85411.24500000001</v>
      </c>
      <c r="H41" s="792">
        <v>9533</v>
      </c>
      <c r="I41" s="793">
        <v>519124.80740000017</v>
      </c>
      <c r="J41" s="793">
        <v>142751.68070000006</v>
      </c>
    </row>
    <row r="42" spans="1:10" ht="16.5" customHeight="1" x14ac:dyDescent="0.2"/>
    <row r="43" spans="1:10" ht="16.5" customHeight="1" x14ac:dyDescent="0.2">
      <c r="A43" s="784" t="s">
        <v>579</v>
      </c>
    </row>
    <row r="44" spans="1:10" ht="16.5" customHeight="1" x14ac:dyDescent="0.2">
      <c r="A44" s="785" t="s">
        <v>295</v>
      </c>
      <c r="B44" s="786">
        <v>1441583</v>
      </c>
      <c r="C44" s="787">
        <v>423606.56589999993</v>
      </c>
      <c r="D44" s="787">
        <v>245110.44930000004</v>
      </c>
      <c r="E44" s="786">
        <v>48287</v>
      </c>
      <c r="F44" s="787">
        <v>124314.23999999998</v>
      </c>
      <c r="G44" s="787">
        <v>72424.755000000005</v>
      </c>
      <c r="H44" s="786">
        <v>9499</v>
      </c>
      <c r="I44" s="787">
        <v>567484.18200000003</v>
      </c>
      <c r="J44" s="787">
        <v>104891.47600000001</v>
      </c>
    </row>
    <row r="45" spans="1:10" ht="16.5" customHeight="1" x14ac:dyDescent="0.2">
      <c r="A45" s="785" t="s">
        <v>296</v>
      </c>
      <c r="B45" s="786">
        <v>118873</v>
      </c>
      <c r="C45" s="787">
        <v>107512.57800000001</v>
      </c>
      <c r="D45" s="787">
        <v>65419.380399999995</v>
      </c>
      <c r="E45" s="786">
        <v>10935</v>
      </c>
      <c r="F45" s="787">
        <v>32684.226999999995</v>
      </c>
      <c r="G45" s="787">
        <v>17206.761999999999</v>
      </c>
      <c r="H45" s="786">
        <v>1880</v>
      </c>
      <c r="I45" s="787">
        <v>139411.0919</v>
      </c>
      <c r="J45" s="787">
        <v>24690.470700000002</v>
      </c>
    </row>
    <row r="46" spans="1:10" ht="16.5" customHeight="1" x14ac:dyDescent="0.2">
      <c r="A46" s="785" t="s">
        <v>297</v>
      </c>
      <c r="B46" s="786">
        <v>47402</v>
      </c>
      <c r="C46" s="787">
        <v>19811.149400000002</v>
      </c>
      <c r="D46" s="787">
        <v>10604.501899999999</v>
      </c>
      <c r="E46" s="786">
        <v>3305</v>
      </c>
      <c r="F46" s="787">
        <v>4038.0699999999997</v>
      </c>
      <c r="G46" s="787">
        <v>2927.9279999999999</v>
      </c>
      <c r="H46" s="786">
        <v>854</v>
      </c>
      <c r="I46" s="787">
        <v>10677.04</v>
      </c>
      <c r="J46" s="787">
        <v>4428.4809999999998</v>
      </c>
    </row>
    <row r="47" spans="1:10" ht="16.5" customHeight="1" x14ac:dyDescent="0.2">
      <c r="A47" s="785" t="s">
        <v>298</v>
      </c>
      <c r="B47" s="786">
        <v>3810</v>
      </c>
      <c r="C47" s="787">
        <v>4237.8449999999993</v>
      </c>
      <c r="D47" s="787">
        <v>5405.0510000000004</v>
      </c>
      <c r="E47" s="786">
        <v>226</v>
      </c>
      <c r="F47" s="787">
        <v>708.8599999999999</v>
      </c>
      <c r="G47" s="787">
        <v>513.13</v>
      </c>
      <c r="H47" s="786">
        <v>260</v>
      </c>
      <c r="I47" s="787">
        <v>1172.1600000000001</v>
      </c>
      <c r="J47" s="787">
        <v>557.45700000000011</v>
      </c>
    </row>
    <row r="48" spans="1:10" ht="16.5" customHeight="1" x14ac:dyDescent="0.2">
      <c r="A48" s="785" t="s">
        <v>576</v>
      </c>
      <c r="B48" s="786">
        <v>2351</v>
      </c>
      <c r="C48" s="787">
        <v>1242.2886000000001</v>
      </c>
      <c r="D48" s="787">
        <v>825.23659999999995</v>
      </c>
      <c r="E48" s="786">
        <v>153</v>
      </c>
      <c r="F48" s="787">
        <v>277.30200000000002</v>
      </c>
      <c r="G48" s="787">
        <v>127.693</v>
      </c>
      <c r="H48" s="786">
        <v>11</v>
      </c>
      <c r="I48" s="787">
        <v>5330.2969999999987</v>
      </c>
      <c r="J48" s="787">
        <v>313.53000000000003</v>
      </c>
    </row>
    <row r="49" spans="1:10" ht="16.5" customHeight="1" thickBot="1" x14ac:dyDescent="0.25">
      <c r="A49" s="788" t="s">
        <v>564</v>
      </c>
      <c r="B49" s="789">
        <v>2133</v>
      </c>
      <c r="C49" s="790">
        <v>1029.3345999999999</v>
      </c>
      <c r="D49" s="790">
        <v>1659.2821000000004</v>
      </c>
      <c r="E49" s="789">
        <v>8</v>
      </c>
      <c r="F49" s="790">
        <v>31.465000000000003</v>
      </c>
      <c r="G49" s="790">
        <v>39.586000000000006</v>
      </c>
      <c r="H49" s="789">
        <v>51</v>
      </c>
      <c r="I49" s="790">
        <v>277.92</v>
      </c>
      <c r="J49" s="790">
        <v>183.78399999999999</v>
      </c>
    </row>
    <row r="50" spans="1:10" ht="16.5" customHeight="1" thickBot="1" x14ac:dyDescent="0.25">
      <c r="A50" s="791" t="s">
        <v>577</v>
      </c>
      <c r="B50" s="792">
        <v>1616152</v>
      </c>
      <c r="C50" s="793">
        <v>557439.76149999979</v>
      </c>
      <c r="D50" s="793">
        <v>329023.90129999997</v>
      </c>
      <c r="E50" s="792">
        <v>62914</v>
      </c>
      <c r="F50" s="793">
        <v>162054.16399999996</v>
      </c>
      <c r="G50" s="793">
        <v>93239.854000000007</v>
      </c>
      <c r="H50" s="792">
        <v>12555</v>
      </c>
      <c r="I50" s="793">
        <v>724352.69090000016</v>
      </c>
      <c r="J50" s="793">
        <v>135065.19870000001</v>
      </c>
    </row>
    <row r="51" spans="1:10" x14ac:dyDescent="0.2">
      <c r="A51" s="113"/>
      <c r="B51" s="113"/>
      <c r="C51" s="113"/>
      <c r="D51" s="113"/>
      <c r="E51" s="113"/>
      <c r="F51" s="113"/>
      <c r="G51" s="113"/>
      <c r="H51" s="113"/>
      <c r="I51" s="113"/>
      <c r="J51" s="113"/>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61" orientation="portrait"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K57"/>
  <sheetViews>
    <sheetView zoomScaleNormal="100" zoomScaleSheetLayoutView="115" zoomScalePageLayoutView="40" workbookViewId="0">
      <selection activeCell="F10" sqref="F10"/>
    </sheetView>
  </sheetViews>
  <sheetFormatPr defaultRowHeight="14.25" x14ac:dyDescent="0.2"/>
  <cols>
    <col min="1" max="1" width="34.5" customWidth="1"/>
    <col min="2" max="2" width="12" bestFit="1" customWidth="1"/>
    <col min="3" max="3" width="8" bestFit="1" customWidth="1"/>
    <col min="4" max="4" width="8.625" bestFit="1" customWidth="1"/>
    <col min="5" max="5" width="12" bestFit="1" customWidth="1"/>
    <col min="6" max="6" width="7.75" bestFit="1" customWidth="1"/>
    <col min="7" max="7" width="8.625" bestFit="1" customWidth="1"/>
    <col min="8" max="8" width="12" bestFit="1" customWidth="1"/>
    <col min="9" max="9" width="8.875" bestFit="1" customWidth="1"/>
    <col min="10" max="10" width="8.625" bestFit="1" customWidth="1"/>
  </cols>
  <sheetData>
    <row r="1" spans="1:11" ht="41.25" customHeight="1" x14ac:dyDescent="0.2">
      <c r="A1" s="1103" t="s">
        <v>1455</v>
      </c>
      <c r="B1" s="1103"/>
      <c r="C1" s="1103"/>
      <c r="D1" s="1103"/>
      <c r="E1" s="1103"/>
      <c r="F1" s="1103"/>
      <c r="G1" s="1103"/>
      <c r="H1" s="1103"/>
      <c r="I1" s="1103"/>
      <c r="J1" s="1103"/>
    </row>
    <row r="2" spans="1:11" ht="15" thickBot="1" x14ac:dyDescent="0.25">
      <c r="A2" s="1295" t="s">
        <v>1407</v>
      </c>
      <c r="B2" s="1295"/>
      <c r="C2" s="1295"/>
      <c r="D2" s="1295"/>
      <c r="E2" s="1295"/>
      <c r="F2" s="1295"/>
      <c r="G2" s="1295"/>
      <c r="H2" s="1295"/>
      <c r="I2" s="1295"/>
      <c r="J2" s="1295"/>
    </row>
    <row r="3" spans="1:11" ht="15" thickBot="1" x14ac:dyDescent="0.25">
      <c r="A3" s="1305" t="s">
        <v>568</v>
      </c>
      <c r="B3" s="1308" t="s">
        <v>581</v>
      </c>
      <c r="C3" s="1309"/>
      <c r="D3" s="1309"/>
      <c r="E3" s="1309"/>
      <c r="F3" s="1309"/>
      <c r="G3" s="1310"/>
      <c r="H3" s="1311" t="s">
        <v>288</v>
      </c>
      <c r="I3" s="1312"/>
      <c r="J3" s="1312"/>
      <c r="K3" s="389"/>
    </row>
    <row r="4" spans="1:11" ht="15" thickBot="1" x14ac:dyDescent="0.25">
      <c r="A4" s="1306"/>
      <c r="B4" s="1313" t="s">
        <v>582</v>
      </c>
      <c r="C4" s="1314"/>
      <c r="D4" s="1315"/>
      <c r="E4" s="1313" t="s">
        <v>583</v>
      </c>
      <c r="F4" s="1314"/>
      <c r="G4" s="1315"/>
      <c r="H4" s="1316" t="s">
        <v>584</v>
      </c>
      <c r="I4" s="1317"/>
      <c r="J4" s="1317"/>
      <c r="K4" s="389"/>
    </row>
    <row r="5" spans="1:11" ht="15" thickBot="1" x14ac:dyDescent="0.25">
      <c r="A5" s="1307"/>
      <c r="B5" s="109" t="s">
        <v>592</v>
      </c>
      <c r="C5" s="109" t="s">
        <v>573</v>
      </c>
      <c r="D5" s="109" t="s">
        <v>574</v>
      </c>
      <c r="E5" s="109" t="s">
        <v>592</v>
      </c>
      <c r="F5" s="109" t="s">
        <v>573</v>
      </c>
      <c r="G5" s="109" t="s">
        <v>574</v>
      </c>
      <c r="H5" s="109" t="s">
        <v>592</v>
      </c>
      <c r="I5" s="109" t="s">
        <v>573</v>
      </c>
      <c r="J5" s="496" t="s">
        <v>574</v>
      </c>
    </row>
    <row r="6" spans="1:11" ht="18" customHeight="1" x14ac:dyDescent="0.2">
      <c r="A6" s="242" t="s">
        <v>580</v>
      </c>
      <c r="B6" s="114"/>
      <c r="C6" s="114"/>
      <c r="D6" s="114"/>
      <c r="E6" s="114"/>
      <c r="F6" s="114"/>
      <c r="G6" s="114"/>
      <c r="H6" s="114"/>
      <c r="I6" s="114"/>
      <c r="J6" s="114"/>
    </row>
    <row r="7" spans="1:11" ht="18" customHeight="1" x14ac:dyDescent="0.2">
      <c r="A7" s="85" t="s">
        <v>579</v>
      </c>
    </row>
    <row r="8" spans="1:11" ht="18" customHeight="1" x14ac:dyDescent="0.2">
      <c r="A8" s="81" t="s">
        <v>295</v>
      </c>
      <c r="B8" s="6">
        <v>842389</v>
      </c>
      <c r="C8" s="282">
        <v>209645.30000000008</v>
      </c>
      <c r="D8" s="282">
        <v>205722.76199999996</v>
      </c>
      <c r="E8" s="6">
        <v>53009</v>
      </c>
      <c r="F8" s="282">
        <v>631966.65763099992</v>
      </c>
      <c r="G8" s="282">
        <v>117458.02800000001</v>
      </c>
      <c r="H8" s="6">
        <v>1628286</v>
      </c>
      <c r="I8" s="282">
        <v>1731881.6640209998</v>
      </c>
      <c r="J8" s="282">
        <v>675769.64119999995</v>
      </c>
    </row>
    <row r="9" spans="1:11" ht="18" customHeight="1" x14ac:dyDescent="0.2">
      <c r="A9" s="81" t="s">
        <v>296</v>
      </c>
      <c r="B9" s="6">
        <v>153213</v>
      </c>
      <c r="C9" s="282">
        <v>38509.263599999984</v>
      </c>
      <c r="D9" s="282">
        <v>43221.380799999992</v>
      </c>
      <c r="E9" s="647">
        <v>2193</v>
      </c>
      <c r="F9" s="282">
        <v>99339.390999999974</v>
      </c>
      <c r="G9" s="282">
        <v>18841.861999999994</v>
      </c>
      <c r="H9" s="6">
        <v>289534</v>
      </c>
      <c r="I9" s="282">
        <v>398873.54462827498</v>
      </c>
      <c r="J9" s="282">
        <v>154690.69879999998</v>
      </c>
    </row>
    <row r="10" spans="1:11" ht="18" customHeight="1" x14ac:dyDescent="0.2">
      <c r="A10" s="81" t="s">
        <v>297</v>
      </c>
      <c r="B10" s="6">
        <v>33564</v>
      </c>
      <c r="C10" s="282">
        <v>12877.474000000002</v>
      </c>
      <c r="D10" s="282">
        <v>11995.186000000002</v>
      </c>
      <c r="E10" s="647">
        <v>2239</v>
      </c>
      <c r="F10" s="282">
        <v>3884.9730000000009</v>
      </c>
      <c r="G10" s="282">
        <v>2632.6599999999994</v>
      </c>
      <c r="H10" s="6">
        <v>92571</v>
      </c>
      <c r="I10" s="282">
        <v>63135.692999999999</v>
      </c>
      <c r="J10" s="282">
        <v>28983.4</v>
      </c>
    </row>
    <row r="11" spans="1:11" ht="18" customHeight="1" x14ac:dyDescent="0.2">
      <c r="A11" s="81" t="s">
        <v>298</v>
      </c>
      <c r="B11" s="647">
        <v>2393</v>
      </c>
      <c r="C11" s="282">
        <v>2307.7660000000001</v>
      </c>
      <c r="D11" s="282">
        <v>2160.317</v>
      </c>
      <c r="E11" s="647">
        <v>495</v>
      </c>
      <c r="F11" s="282">
        <v>2039.0440000000001</v>
      </c>
      <c r="G11" s="282">
        <v>354.96300000000002</v>
      </c>
      <c r="H11" s="6">
        <v>9626</v>
      </c>
      <c r="I11" s="282">
        <v>11242.296</v>
      </c>
      <c r="J11" s="282">
        <v>7825.4559999999992</v>
      </c>
    </row>
    <row r="12" spans="1:11" ht="18" customHeight="1" x14ac:dyDescent="0.2">
      <c r="A12" s="81" t="s">
        <v>576</v>
      </c>
      <c r="B12" s="6">
        <v>9327</v>
      </c>
      <c r="C12" s="282">
        <v>2313.3270000000002</v>
      </c>
      <c r="D12" s="282">
        <v>2316.4229999999998</v>
      </c>
      <c r="E12" s="647">
        <v>64</v>
      </c>
      <c r="F12" s="282">
        <v>211.88200000000001</v>
      </c>
      <c r="G12" s="282">
        <v>119.378</v>
      </c>
      <c r="H12" s="6">
        <v>11852</v>
      </c>
      <c r="I12" s="282">
        <v>7053.7714999999998</v>
      </c>
      <c r="J12" s="282">
        <v>3315.48</v>
      </c>
    </row>
    <row r="13" spans="1:11" ht="18" customHeight="1" thickBot="1" x14ac:dyDescent="0.25">
      <c r="A13" s="110" t="s">
        <v>564</v>
      </c>
      <c r="B13" s="112">
        <v>6963</v>
      </c>
      <c r="C13" s="283">
        <v>1256.538</v>
      </c>
      <c r="D13" s="283">
        <v>1755.451</v>
      </c>
      <c r="E13" s="646">
        <v>696</v>
      </c>
      <c r="F13" s="283">
        <v>749.24</v>
      </c>
      <c r="G13" s="283">
        <v>1359.58</v>
      </c>
      <c r="H13" s="112">
        <v>10416</v>
      </c>
      <c r="I13" s="283">
        <v>3519.0060000000003</v>
      </c>
      <c r="J13" s="283">
        <v>4399.6049999999996</v>
      </c>
    </row>
    <row r="14" spans="1:11" ht="18" customHeight="1" thickBot="1" x14ac:dyDescent="0.25">
      <c r="A14" s="102" t="s">
        <v>577</v>
      </c>
      <c r="B14" s="111">
        <v>1047849</v>
      </c>
      <c r="C14" s="281">
        <v>266909.66860000003</v>
      </c>
      <c r="D14" s="281">
        <v>267171.51979999995</v>
      </c>
      <c r="E14" s="111">
        <v>58696</v>
      </c>
      <c r="F14" s="281">
        <v>738191.18763099983</v>
      </c>
      <c r="G14" s="281">
        <v>140766.47099999999</v>
      </c>
      <c r="H14" s="111">
        <v>2042285</v>
      </c>
      <c r="I14" s="281">
        <v>2215705.9751492748</v>
      </c>
      <c r="J14" s="281">
        <v>874984.28099999996</v>
      </c>
    </row>
    <row r="15" spans="1:11" ht="18" customHeight="1" x14ac:dyDescent="0.2">
      <c r="A15" s="648" t="s">
        <v>1465</v>
      </c>
    </row>
    <row r="16" spans="1:11" ht="18" customHeight="1" x14ac:dyDescent="0.2">
      <c r="A16" s="85" t="s">
        <v>575</v>
      </c>
    </row>
    <row r="17" spans="1:10" ht="18" customHeight="1" x14ac:dyDescent="0.2">
      <c r="A17" s="81" t="s">
        <v>295</v>
      </c>
      <c r="B17" s="6">
        <v>193925</v>
      </c>
      <c r="C17" s="282">
        <v>53429.667399999991</v>
      </c>
      <c r="D17" s="282">
        <v>209034.04599999997</v>
      </c>
      <c r="E17" s="6">
        <v>13579</v>
      </c>
      <c r="F17" s="282">
        <v>137935.57799999995</v>
      </c>
      <c r="G17" s="282">
        <v>106662.16200000001</v>
      </c>
      <c r="H17" s="6">
        <v>356618</v>
      </c>
      <c r="I17" s="282">
        <v>384660.63529999997</v>
      </c>
      <c r="J17" s="282">
        <v>662291.43499999994</v>
      </c>
    </row>
    <row r="18" spans="1:10" ht="18" customHeight="1" x14ac:dyDescent="0.2">
      <c r="A18" s="81" t="s">
        <v>296</v>
      </c>
      <c r="B18" s="6">
        <v>34937</v>
      </c>
      <c r="C18" s="282">
        <v>10645.270200000003</v>
      </c>
      <c r="D18" s="282">
        <v>42786.549999999996</v>
      </c>
      <c r="E18" s="426">
        <v>718</v>
      </c>
      <c r="F18" s="282">
        <v>28561.42400000001</v>
      </c>
      <c r="G18" s="282">
        <v>21783.306000000004</v>
      </c>
      <c r="H18" s="6">
        <v>68630</v>
      </c>
      <c r="I18" s="282">
        <v>108734.501</v>
      </c>
      <c r="J18" s="282">
        <v>153965.97200000001</v>
      </c>
    </row>
    <row r="19" spans="1:10" ht="18" customHeight="1" x14ac:dyDescent="0.2">
      <c r="A19" s="81" t="s">
        <v>297</v>
      </c>
      <c r="B19" s="6">
        <v>10035</v>
      </c>
      <c r="C19" s="282">
        <v>3848.1349999999998</v>
      </c>
      <c r="D19" s="282">
        <v>12194.568999999998</v>
      </c>
      <c r="E19" s="426">
        <v>401</v>
      </c>
      <c r="F19" s="282">
        <v>1499.2449999999999</v>
      </c>
      <c r="G19" s="282">
        <v>2649.1580000000008</v>
      </c>
      <c r="H19" s="6">
        <v>43606</v>
      </c>
      <c r="I19" s="282">
        <v>17502.120900000002</v>
      </c>
      <c r="J19" s="282">
        <v>30209.492999999995</v>
      </c>
    </row>
    <row r="20" spans="1:10" ht="18" customHeight="1" x14ac:dyDescent="0.2">
      <c r="A20" s="81" t="s">
        <v>298</v>
      </c>
      <c r="B20" s="426">
        <v>285</v>
      </c>
      <c r="C20" s="282">
        <v>571.17699999999991</v>
      </c>
      <c r="D20" s="282">
        <v>872.69100000000003</v>
      </c>
      <c r="E20" s="426">
        <v>162</v>
      </c>
      <c r="F20" s="282">
        <v>1063.2139999999999</v>
      </c>
      <c r="G20" s="282">
        <v>371.46299999999997</v>
      </c>
      <c r="H20" s="6">
        <v>1661</v>
      </c>
      <c r="I20" s="282">
        <v>3856.4399999999996</v>
      </c>
      <c r="J20" s="282">
        <v>7182.1140000000005</v>
      </c>
    </row>
    <row r="21" spans="1:10" ht="18" customHeight="1" x14ac:dyDescent="0.2">
      <c r="A21" s="81" t="s">
        <v>576</v>
      </c>
      <c r="B21" s="6">
        <v>1916</v>
      </c>
      <c r="C21" s="282">
        <v>776.00900000000001</v>
      </c>
      <c r="D21" s="282">
        <v>2365.1390000000001</v>
      </c>
      <c r="E21" s="426">
        <v>28</v>
      </c>
      <c r="F21" s="282">
        <v>47.883000000000003</v>
      </c>
      <c r="G21" s="282">
        <v>127.86799999999999</v>
      </c>
      <c r="H21" s="6">
        <v>2691</v>
      </c>
      <c r="I21" s="282">
        <v>2311.3370999999997</v>
      </c>
      <c r="J21" s="282">
        <v>3476.4769999999999</v>
      </c>
    </row>
    <row r="22" spans="1:10" ht="18" customHeight="1" thickBot="1" x14ac:dyDescent="0.25">
      <c r="A22" s="110" t="s">
        <v>564</v>
      </c>
      <c r="B22" s="112">
        <v>1662</v>
      </c>
      <c r="C22" s="283">
        <v>294.4620000000001</v>
      </c>
      <c r="D22" s="283">
        <v>1670.5240000000001</v>
      </c>
      <c r="E22" s="425">
        <v>89</v>
      </c>
      <c r="F22" s="283">
        <v>117.849</v>
      </c>
      <c r="G22" s="283">
        <v>1306.9270000000001</v>
      </c>
      <c r="H22" s="112">
        <v>2408</v>
      </c>
      <c r="I22" s="283">
        <v>692.32850000000019</v>
      </c>
      <c r="J22" s="283">
        <v>4631.2119999999995</v>
      </c>
    </row>
    <row r="23" spans="1:10" ht="18" customHeight="1" thickBot="1" x14ac:dyDescent="0.25">
      <c r="A23" s="102" t="s">
        <v>577</v>
      </c>
      <c r="B23" s="111">
        <v>242760</v>
      </c>
      <c r="C23" s="281">
        <v>69564.720599999986</v>
      </c>
      <c r="D23" s="281">
        <v>268923.51899999997</v>
      </c>
      <c r="E23" s="111">
        <v>14977</v>
      </c>
      <c r="F23" s="281">
        <v>169225.19299999994</v>
      </c>
      <c r="G23" s="281">
        <v>132900.88399999999</v>
      </c>
      <c r="H23" s="111">
        <v>475614</v>
      </c>
      <c r="I23" s="281">
        <v>517757.36279999994</v>
      </c>
      <c r="J23" s="281">
        <v>861756.70299999975</v>
      </c>
    </row>
    <row r="24" spans="1:10" ht="18" customHeight="1" x14ac:dyDescent="0.2"/>
    <row r="25" spans="1:10" ht="18" customHeight="1" x14ac:dyDescent="0.2">
      <c r="A25" s="85" t="s">
        <v>550</v>
      </c>
    </row>
    <row r="26" spans="1:10" ht="18" customHeight="1" x14ac:dyDescent="0.2">
      <c r="A26" s="81" t="s">
        <v>295</v>
      </c>
      <c r="B26" s="6">
        <v>416439</v>
      </c>
      <c r="C26" s="282">
        <v>119143.45190000001</v>
      </c>
      <c r="D26" s="282">
        <v>220282.43440000009</v>
      </c>
      <c r="E26" s="6">
        <v>25191</v>
      </c>
      <c r="F26" s="282">
        <v>326947.652</v>
      </c>
      <c r="G26" s="282">
        <v>102207.13800000001</v>
      </c>
      <c r="H26" s="6">
        <v>1222810</v>
      </c>
      <c r="I26" s="282">
        <v>954906.13730000006</v>
      </c>
      <c r="J26" s="282">
        <v>724510.56400000001</v>
      </c>
    </row>
    <row r="27" spans="1:10" ht="18" customHeight="1" x14ac:dyDescent="0.2">
      <c r="A27" s="81" t="s">
        <v>296</v>
      </c>
      <c r="B27" s="6">
        <v>78320</v>
      </c>
      <c r="C27" s="282">
        <v>22063.051900000002</v>
      </c>
      <c r="D27" s="282">
        <v>44400.030100000004</v>
      </c>
      <c r="E27" s="565">
        <v>1468</v>
      </c>
      <c r="F27" s="282">
        <v>73532.69</v>
      </c>
      <c r="G27" s="282">
        <v>19863.390999999996</v>
      </c>
      <c r="H27" s="6">
        <v>146087</v>
      </c>
      <c r="I27" s="282">
        <v>267309.022</v>
      </c>
      <c r="J27" s="282">
        <v>189586.46980000002</v>
      </c>
    </row>
    <row r="28" spans="1:10" ht="18" customHeight="1" x14ac:dyDescent="0.2">
      <c r="A28" s="81" t="s">
        <v>297</v>
      </c>
      <c r="B28" s="6">
        <v>21460</v>
      </c>
      <c r="C28" s="282">
        <v>8971.758425</v>
      </c>
      <c r="D28" s="282">
        <v>13266.45</v>
      </c>
      <c r="E28" s="565">
        <v>721</v>
      </c>
      <c r="F28" s="282">
        <v>2480.4229999999998</v>
      </c>
      <c r="G28" s="282">
        <v>2580.413</v>
      </c>
      <c r="H28" s="6">
        <v>63018</v>
      </c>
      <c r="I28" s="282">
        <v>31464.309924999998</v>
      </c>
      <c r="J28" s="282">
        <v>32061.751300000004</v>
      </c>
    </row>
    <row r="29" spans="1:10" ht="18" customHeight="1" x14ac:dyDescent="0.2">
      <c r="A29" s="81" t="s">
        <v>298</v>
      </c>
      <c r="B29" s="565">
        <v>467</v>
      </c>
      <c r="C29" s="282">
        <v>652.10799999999995</v>
      </c>
      <c r="D29" s="282">
        <v>647.61099999999999</v>
      </c>
      <c r="E29" s="565">
        <v>300</v>
      </c>
      <c r="F29" s="282">
        <v>1881.8939999999998</v>
      </c>
      <c r="G29" s="282">
        <v>393.93300000000005</v>
      </c>
      <c r="H29" s="6">
        <v>3108</v>
      </c>
      <c r="I29" s="282">
        <v>6613.389000000001</v>
      </c>
      <c r="J29" s="282">
        <v>7778.692</v>
      </c>
    </row>
    <row r="30" spans="1:10" ht="18" customHeight="1" x14ac:dyDescent="0.2">
      <c r="A30" s="81" t="s">
        <v>576</v>
      </c>
      <c r="B30" s="6">
        <v>3981</v>
      </c>
      <c r="C30" s="282">
        <v>1544.9699999999998</v>
      </c>
      <c r="D30" s="282">
        <v>2538.3985000000002</v>
      </c>
      <c r="E30" s="565">
        <v>40</v>
      </c>
      <c r="F30" s="282">
        <v>67.201000000000008</v>
      </c>
      <c r="G30" s="282">
        <v>120.86800000000001</v>
      </c>
      <c r="H30" s="6">
        <v>5232</v>
      </c>
      <c r="I30" s="282">
        <v>4860.6944999999996</v>
      </c>
      <c r="J30" s="282">
        <v>3675.0585000000005</v>
      </c>
    </row>
    <row r="31" spans="1:10" ht="18" customHeight="1" thickBot="1" x14ac:dyDescent="0.25">
      <c r="A31" s="110" t="s">
        <v>564</v>
      </c>
      <c r="B31" s="112">
        <v>3839</v>
      </c>
      <c r="C31" s="283">
        <v>755.54799999999989</v>
      </c>
      <c r="D31" s="283">
        <v>1737.3002999999999</v>
      </c>
      <c r="E31" s="564">
        <v>239</v>
      </c>
      <c r="F31" s="283">
        <v>242.26899999999998</v>
      </c>
      <c r="G31" s="283">
        <v>1261.1589999999997</v>
      </c>
      <c r="H31" s="112">
        <v>5276</v>
      </c>
      <c r="I31" s="283">
        <v>1546.0375999999999</v>
      </c>
      <c r="J31" s="283">
        <v>4693.1983999999993</v>
      </c>
    </row>
    <row r="32" spans="1:10" ht="18" customHeight="1" thickBot="1" x14ac:dyDescent="0.25">
      <c r="A32" s="102" t="s">
        <v>577</v>
      </c>
      <c r="B32" s="111">
        <v>524506</v>
      </c>
      <c r="C32" s="281">
        <v>153130.88822500003</v>
      </c>
      <c r="D32" s="281">
        <v>282872.22430000012</v>
      </c>
      <c r="E32" s="111">
        <v>27959</v>
      </c>
      <c r="F32" s="281">
        <v>405152.12899999996</v>
      </c>
      <c r="G32" s="281">
        <v>126426.90200000002</v>
      </c>
      <c r="H32" s="111">
        <v>1445531</v>
      </c>
      <c r="I32" s="281">
        <v>1266699.5903249998</v>
      </c>
      <c r="J32" s="281">
        <v>962305.73400000017</v>
      </c>
    </row>
    <row r="33" spans="1:10" ht="18" customHeight="1" x14ac:dyDescent="0.2"/>
    <row r="34" spans="1:10" ht="18" customHeight="1" x14ac:dyDescent="0.2">
      <c r="A34" s="85" t="s">
        <v>578</v>
      </c>
    </row>
    <row r="35" spans="1:10" ht="18" customHeight="1" x14ac:dyDescent="0.2">
      <c r="A35" s="81" t="s">
        <v>295</v>
      </c>
      <c r="B35" s="6">
        <v>583581</v>
      </c>
      <c r="C35" s="282">
        <v>168309.68939999997</v>
      </c>
      <c r="D35" s="282">
        <v>225566.89630000002</v>
      </c>
      <c r="E35" s="6">
        <v>33524</v>
      </c>
      <c r="F35" s="282">
        <v>526048.15999999992</v>
      </c>
      <c r="G35" s="282">
        <v>99330.921000000031</v>
      </c>
      <c r="H35" s="6">
        <v>1573598</v>
      </c>
      <c r="I35" s="282">
        <v>1454017.3980000003</v>
      </c>
      <c r="J35" s="282">
        <v>715161.4227</v>
      </c>
    </row>
    <row r="36" spans="1:10" ht="18" customHeight="1" x14ac:dyDescent="0.2">
      <c r="A36" s="81" t="s">
        <v>296</v>
      </c>
      <c r="B36" s="6">
        <v>122287</v>
      </c>
      <c r="C36" s="282">
        <v>32854.831899999997</v>
      </c>
      <c r="D36" s="282">
        <v>46917.517699999989</v>
      </c>
      <c r="E36" s="737">
        <v>1775</v>
      </c>
      <c r="F36" s="282">
        <v>99538.97099999999</v>
      </c>
      <c r="G36" s="282">
        <v>19376.389000000003</v>
      </c>
      <c r="H36" s="6">
        <v>217717</v>
      </c>
      <c r="I36" s="282">
        <v>365802.19620000001</v>
      </c>
      <c r="J36" s="282">
        <v>185990.39979999998</v>
      </c>
    </row>
    <row r="37" spans="1:10" ht="18" customHeight="1" x14ac:dyDescent="0.2">
      <c r="A37" s="81" t="s">
        <v>297</v>
      </c>
      <c r="B37" s="6">
        <v>29866</v>
      </c>
      <c r="C37" s="282">
        <v>12211.762000000001</v>
      </c>
      <c r="D37" s="282">
        <v>13814.712999999998</v>
      </c>
      <c r="E37" s="737">
        <v>951</v>
      </c>
      <c r="F37" s="282">
        <v>2859.3489999999997</v>
      </c>
      <c r="G37" s="282">
        <v>2692.3240000000005</v>
      </c>
      <c r="H37" s="6">
        <v>76844</v>
      </c>
      <c r="I37" s="282">
        <v>43118.951000000001</v>
      </c>
      <c r="J37" s="282">
        <v>34132.8433</v>
      </c>
    </row>
    <row r="38" spans="1:10" ht="18" customHeight="1" x14ac:dyDescent="0.2">
      <c r="A38" s="81" t="s">
        <v>298</v>
      </c>
      <c r="B38" s="737">
        <v>681</v>
      </c>
      <c r="C38" s="282">
        <v>725.25499999999977</v>
      </c>
      <c r="D38" s="282">
        <v>636.21799999999985</v>
      </c>
      <c r="E38" s="737">
        <v>307</v>
      </c>
      <c r="F38" s="282">
        <v>2309.3979999999997</v>
      </c>
      <c r="G38" s="282">
        <v>378.39400000000001</v>
      </c>
      <c r="H38" s="6">
        <v>4221</v>
      </c>
      <c r="I38" s="282">
        <v>8004.0220000000008</v>
      </c>
      <c r="J38" s="282">
        <v>7665.0910000000003</v>
      </c>
    </row>
    <row r="39" spans="1:10" ht="18" customHeight="1" x14ac:dyDescent="0.2">
      <c r="A39" s="81" t="s">
        <v>576</v>
      </c>
      <c r="B39" s="6">
        <v>5785</v>
      </c>
      <c r="C39" s="282">
        <v>2160.7670000000003</v>
      </c>
      <c r="D39" s="282">
        <v>2533.8516000000004</v>
      </c>
      <c r="E39" s="737">
        <v>81</v>
      </c>
      <c r="F39" s="282">
        <v>186.50099999999998</v>
      </c>
      <c r="G39" s="282">
        <v>123.03600000000002</v>
      </c>
      <c r="H39" s="6">
        <v>7588</v>
      </c>
      <c r="I39" s="282">
        <v>7101.1155000000017</v>
      </c>
      <c r="J39" s="282">
        <v>3746.1053000000006</v>
      </c>
    </row>
    <row r="40" spans="1:10" ht="18" customHeight="1" thickBot="1" x14ac:dyDescent="0.25">
      <c r="A40" s="110" t="s">
        <v>564</v>
      </c>
      <c r="B40" s="112">
        <v>5780</v>
      </c>
      <c r="C40" s="283">
        <v>1127.7719999999999</v>
      </c>
      <c r="D40" s="283">
        <v>1801.0423000000005</v>
      </c>
      <c r="E40" s="736">
        <v>419</v>
      </c>
      <c r="F40" s="283">
        <v>471.40100000000001</v>
      </c>
      <c r="G40" s="283">
        <v>1254.5709999999999</v>
      </c>
      <c r="H40" s="112">
        <v>7911</v>
      </c>
      <c r="I40" s="283">
        <v>2378.4906000000001</v>
      </c>
      <c r="J40" s="283">
        <v>4743.8914000000004</v>
      </c>
    </row>
    <row r="41" spans="1:10" ht="18" customHeight="1" thickBot="1" x14ac:dyDescent="0.25">
      <c r="A41" s="738" t="s">
        <v>577</v>
      </c>
      <c r="B41" s="111">
        <v>747980</v>
      </c>
      <c r="C41" s="281">
        <v>217390.07729999995</v>
      </c>
      <c r="D41" s="281">
        <v>291270.23889999994</v>
      </c>
      <c r="E41" s="111">
        <v>37057</v>
      </c>
      <c r="F41" s="281">
        <v>631413.78</v>
      </c>
      <c r="G41" s="281">
        <v>123155.63500000001</v>
      </c>
      <c r="H41" s="111">
        <v>1887879</v>
      </c>
      <c r="I41" s="281">
        <v>1880422.1733000001</v>
      </c>
      <c r="J41" s="281">
        <v>951439.75349999999</v>
      </c>
    </row>
    <row r="42" spans="1:10" ht="18" customHeight="1" x14ac:dyDescent="0.2"/>
    <row r="43" spans="1:10" ht="18" customHeight="1" x14ac:dyDescent="0.2">
      <c r="A43" s="85" t="s">
        <v>579</v>
      </c>
    </row>
    <row r="44" spans="1:10" ht="18" customHeight="1" x14ac:dyDescent="0.2">
      <c r="A44" s="81" t="s">
        <v>295</v>
      </c>
      <c r="B44" s="6">
        <v>768003</v>
      </c>
      <c r="C44" s="282">
        <v>229317.02839999995</v>
      </c>
      <c r="D44" s="282">
        <v>231733.91510000001</v>
      </c>
      <c r="E44" s="6">
        <v>45153</v>
      </c>
      <c r="F44" s="282">
        <v>700356.11499999987</v>
      </c>
      <c r="G44" s="282">
        <v>110241.55600000006</v>
      </c>
      <c r="H44" s="6">
        <v>2312525</v>
      </c>
      <c r="I44" s="282">
        <v>2045078.1313</v>
      </c>
      <c r="J44" s="282">
        <v>764402.15140000021</v>
      </c>
    </row>
    <row r="45" spans="1:10" ht="18" customHeight="1" x14ac:dyDescent="0.2">
      <c r="A45" s="81" t="s">
        <v>296</v>
      </c>
      <c r="B45" s="6">
        <v>162925</v>
      </c>
      <c r="C45" s="282">
        <v>45098.584300000017</v>
      </c>
      <c r="D45" s="282">
        <v>47954.775999999991</v>
      </c>
      <c r="E45" s="966">
        <v>2241</v>
      </c>
      <c r="F45" s="282">
        <v>128652.25599999995</v>
      </c>
      <c r="G45" s="282">
        <v>22936.690999999995</v>
      </c>
      <c r="H45" s="6">
        <v>296854</v>
      </c>
      <c r="I45" s="282">
        <v>453358.73719999997</v>
      </c>
      <c r="J45" s="282">
        <v>178208.08009999999</v>
      </c>
    </row>
    <row r="46" spans="1:10" ht="18" customHeight="1" x14ac:dyDescent="0.2">
      <c r="A46" s="81" t="s">
        <v>297</v>
      </c>
      <c r="B46" s="6">
        <v>39181</v>
      </c>
      <c r="C46" s="282">
        <v>17309.365000000005</v>
      </c>
      <c r="D46" s="282">
        <v>14522.545600000003</v>
      </c>
      <c r="E46" s="966">
        <v>1332</v>
      </c>
      <c r="F46" s="282">
        <v>3410.4329999999995</v>
      </c>
      <c r="G46" s="282">
        <v>3101.0549999999998</v>
      </c>
      <c r="H46" s="6">
        <v>92074</v>
      </c>
      <c r="I46" s="282">
        <v>55246.057400000005</v>
      </c>
      <c r="J46" s="282">
        <v>35584.511500000001</v>
      </c>
    </row>
    <row r="47" spans="1:10" ht="18" customHeight="1" x14ac:dyDescent="0.2">
      <c r="A47" s="81" t="s">
        <v>298</v>
      </c>
      <c r="B47" s="966">
        <v>771</v>
      </c>
      <c r="C47" s="282">
        <v>767.68400000000008</v>
      </c>
      <c r="D47" s="282">
        <v>550.96800000000019</v>
      </c>
      <c r="E47" s="966">
        <v>331</v>
      </c>
      <c r="F47" s="282">
        <v>2624.1089999999999</v>
      </c>
      <c r="G47" s="282">
        <v>410.755</v>
      </c>
      <c r="H47" s="6">
        <v>5398</v>
      </c>
      <c r="I47" s="282">
        <v>9510.6579999999994</v>
      </c>
      <c r="J47" s="282">
        <v>7437.3610000000008</v>
      </c>
    </row>
    <row r="48" spans="1:10" ht="18" customHeight="1" x14ac:dyDescent="0.2">
      <c r="A48" s="81" t="s">
        <v>576</v>
      </c>
      <c r="B48" s="6">
        <v>7614</v>
      </c>
      <c r="C48" s="282">
        <v>2856.7579999999994</v>
      </c>
      <c r="D48" s="282">
        <v>2621.7934999999998</v>
      </c>
      <c r="E48" s="966">
        <v>104</v>
      </c>
      <c r="F48" s="282">
        <v>210.57100000000003</v>
      </c>
      <c r="G48" s="282">
        <v>137.99099999999999</v>
      </c>
      <c r="H48" s="6">
        <v>10233</v>
      </c>
      <c r="I48" s="282">
        <v>9917.2165999999979</v>
      </c>
      <c r="J48" s="282">
        <v>4026.2440999999999</v>
      </c>
    </row>
    <row r="49" spans="1:10" ht="18" customHeight="1" thickBot="1" x14ac:dyDescent="0.25">
      <c r="A49" s="110" t="s">
        <v>564</v>
      </c>
      <c r="B49" s="112">
        <v>8531</v>
      </c>
      <c r="C49" s="283">
        <v>1966.277</v>
      </c>
      <c r="D49" s="283">
        <v>2339.0872999999992</v>
      </c>
      <c r="E49" s="965">
        <v>776</v>
      </c>
      <c r="F49" s="283">
        <v>847.51800000000003</v>
      </c>
      <c r="G49" s="283">
        <v>1432.4219999999998</v>
      </c>
      <c r="H49" s="112">
        <v>11499</v>
      </c>
      <c r="I49" s="283">
        <v>4152.5146000000004</v>
      </c>
      <c r="J49" s="283">
        <v>5654.161399999999</v>
      </c>
    </row>
    <row r="50" spans="1:10" ht="18" customHeight="1" thickBot="1" x14ac:dyDescent="0.25">
      <c r="A50" s="738" t="s">
        <v>577</v>
      </c>
      <c r="B50" s="111">
        <v>987025</v>
      </c>
      <c r="C50" s="281">
        <v>297315.69669999991</v>
      </c>
      <c r="D50" s="281">
        <v>299723.08550000004</v>
      </c>
      <c r="E50" s="111">
        <v>49937</v>
      </c>
      <c r="F50" s="281">
        <v>836101.00199999986</v>
      </c>
      <c r="G50" s="281">
        <v>138260.47000000006</v>
      </c>
      <c r="H50" s="111">
        <v>2728583</v>
      </c>
      <c r="I50" s="281">
        <v>2577263.3150999993</v>
      </c>
      <c r="J50" s="281">
        <v>995312.50950000028</v>
      </c>
    </row>
    <row r="51" spans="1:10" x14ac:dyDescent="0.2">
      <c r="A51" s="1304" t="s">
        <v>585</v>
      </c>
      <c r="B51" s="1304"/>
      <c r="C51" s="1304"/>
      <c r="D51" s="1304"/>
      <c r="E51" s="1304"/>
      <c r="F51" s="1304"/>
      <c r="G51" s="1304"/>
      <c r="H51" s="1304"/>
      <c r="I51" s="1304"/>
      <c r="J51" s="1304"/>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66" orientation="portrait"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K51"/>
  <sheetViews>
    <sheetView zoomScaleNormal="100" zoomScaleSheetLayoutView="100" workbookViewId="0">
      <selection activeCell="I13" sqref="I13"/>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1089" t="s">
        <v>586</v>
      </c>
      <c r="B1" s="1089"/>
      <c r="C1" s="1089"/>
      <c r="D1" s="1089"/>
      <c r="E1" s="1089"/>
      <c r="F1" s="1089"/>
      <c r="G1" s="1089"/>
      <c r="H1" s="1089"/>
      <c r="I1" s="1089"/>
      <c r="J1" s="1089"/>
    </row>
    <row r="2" spans="1:11" ht="18.75" x14ac:dyDescent="0.2">
      <c r="A2" s="1089" t="s">
        <v>305</v>
      </c>
      <c r="B2" s="1089"/>
      <c r="C2" s="1089"/>
      <c r="D2" s="1089"/>
      <c r="E2" s="1089"/>
      <c r="F2" s="1089"/>
      <c r="G2" s="1089"/>
      <c r="H2" s="1089"/>
      <c r="I2" s="1089"/>
      <c r="J2" s="1089"/>
    </row>
    <row r="3" spans="1:11" x14ac:dyDescent="0.2">
      <c r="A3" s="1318" t="s">
        <v>1737</v>
      </c>
      <c r="B3" s="1318"/>
      <c r="C3" s="1318"/>
      <c r="D3" s="1318"/>
      <c r="E3" s="1318"/>
      <c r="F3" s="1318"/>
      <c r="G3" s="1318"/>
      <c r="H3" s="1318"/>
      <c r="I3" s="1318"/>
      <c r="J3" s="1318"/>
    </row>
    <row r="4" spans="1:11" ht="15" thickBot="1" x14ac:dyDescent="0.25">
      <c r="A4" s="1332" t="s">
        <v>911</v>
      </c>
      <c r="B4" s="1332"/>
      <c r="C4" s="1332"/>
      <c r="D4" s="1332"/>
      <c r="E4" s="1332"/>
      <c r="F4" s="1332"/>
      <c r="G4" s="1332"/>
      <c r="H4" s="1332"/>
      <c r="I4" s="1332"/>
      <c r="J4" s="1332"/>
    </row>
    <row r="5" spans="1:11" ht="15" thickTop="1" x14ac:dyDescent="0.2">
      <c r="A5" s="1130" t="s">
        <v>587</v>
      </c>
      <c r="B5" s="1130"/>
      <c r="C5" s="1323"/>
      <c r="D5" s="1323"/>
      <c r="E5" s="1323"/>
      <c r="F5" s="1323"/>
      <c r="G5" s="1323"/>
      <c r="H5" s="1323"/>
      <c r="I5" s="1323"/>
      <c r="J5" s="1323"/>
      <c r="K5" s="268"/>
    </row>
    <row r="6" spans="1:11" ht="15" thickBot="1" x14ac:dyDescent="0.25">
      <c r="A6" s="1322"/>
      <c r="B6" s="1322"/>
      <c r="C6" s="1335"/>
      <c r="D6" s="1335"/>
      <c r="E6" s="1335"/>
      <c r="F6" s="1335"/>
      <c r="G6" s="1335"/>
      <c r="H6" s="1335"/>
      <c r="I6" s="1335"/>
      <c r="J6" s="1335"/>
      <c r="K6" s="268"/>
    </row>
    <row r="7" spans="1:11" ht="15.75" thickTop="1" thickBot="1" x14ac:dyDescent="0.25">
      <c r="A7" s="1008" t="s">
        <v>588</v>
      </c>
      <c r="B7" s="1060"/>
      <c r="C7" s="1325" t="s">
        <v>589</v>
      </c>
      <c r="D7" s="1326"/>
      <c r="E7" s="1325" t="s">
        <v>590</v>
      </c>
      <c r="F7" s="1326"/>
      <c r="G7" s="1325" t="s">
        <v>591</v>
      </c>
      <c r="H7" s="1326"/>
      <c r="I7" s="1327" t="s">
        <v>287</v>
      </c>
      <c r="J7" s="1328"/>
    </row>
    <row r="8" spans="1:11" ht="15" thickBot="1" x14ac:dyDescent="0.25">
      <c r="A8" s="1324"/>
      <c r="B8" s="1010"/>
      <c r="C8" s="115" t="s">
        <v>592</v>
      </c>
      <c r="D8" s="116" t="s">
        <v>593</v>
      </c>
      <c r="E8" s="117" t="s">
        <v>592</v>
      </c>
      <c r="F8" s="116" t="s">
        <v>593</v>
      </c>
      <c r="G8" s="116" t="s">
        <v>592</v>
      </c>
      <c r="H8" s="116" t="s">
        <v>593</v>
      </c>
      <c r="I8" s="118" t="s">
        <v>592</v>
      </c>
      <c r="J8" s="119" t="s">
        <v>593</v>
      </c>
    </row>
    <row r="9" spans="1:11" ht="15" thickTop="1" x14ac:dyDescent="0.2">
      <c r="A9" s="1334"/>
      <c r="B9" s="1334"/>
      <c r="C9" s="120"/>
      <c r="D9" s="120"/>
      <c r="E9" s="120"/>
      <c r="F9" s="120"/>
      <c r="G9" s="120"/>
      <c r="H9" s="120"/>
      <c r="I9" s="121"/>
      <c r="J9" s="121"/>
    </row>
    <row r="10" spans="1:11" ht="20.25" customHeight="1" x14ac:dyDescent="0.2">
      <c r="A10" s="1330" t="s">
        <v>594</v>
      </c>
      <c r="B10" s="1330"/>
      <c r="C10" s="289">
        <v>1594290</v>
      </c>
      <c r="D10" s="284">
        <v>530181.97349999996</v>
      </c>
      <c r="E10" s="289">
        <v>57441</v>
      </c>
      <c r="F10" s="284">
        <v>147756.90899999999</v>
      </c>
      <c r="G10" s="289">
        <v>10009</v>
      </c>
      <c r="H10" s="284">
        <v>375458.03289999999</v>
      </c>
      <c r="I10" s="289">
        <v>1661740</v>
      </c>
      <c r="J10" s="284">
        <v>1053396.9153999998</v>
      </c>
    </row>
    <row r="11" spans="1:11" ht="20.25" customHeight="1" x14ac:dyDescent="0.2">
      <c r="A11" s="1321" t="s">
        <v>595</v>
      </c>
      <c r="B11" s="1321"/>
      <c r="C11" s="290">
        <v>1568455</v>
      </c>
      <c r="D11" s="285">
        <v>339097.29649999994</v>
      </c>
      <c r="E11" s="290">
        <v>54339</v>
      </c>
      <c r="F11" s="285">
        <v>122784.93999999999</v>
      </c>
      <c r="G11" s="290">
        <v>7821</v>
      </c>
      <c r="H11" s="285">
        <v>76759.744999999995</v>
      </c>
      <c r="I11" s="291">
        <v>1630615</v>
      </c>
      <c r="J11" s="285">
        <v>538641.98149999999</v>
      </c>
    </row>
    <row r="12" spans="1:11" ht="20.25" customHeight="1" x14ac:dyDescent="0.2">
      <c r="A12" s="1321" t="s">
        <v>596</v>
      </c>
      <c r="B12" s="1321"/>
      <c r="C12" s="290">
        <v>993</v>
      </c>
      <c r="D12" s="285">
        <v>1919.4540000000002</v>
      </c>
      <c r="E12" s="290">
        <v>1065</v>
      </c>
      <c r="F12" s="285">
        <v>4074.5449999999996</v>
      </c>
      <c r="G12" s="290">
        <v>261</v>
      </c>
      <c r="H12" s="285">
        <v>2617.4879999999998</v>
      </c>
      <c r="I12" s="291">
        <v>2319</v>
      </c>
      <c r="J12" s="285">
        <v>8611.4869999999992</v>
      </c>
    </row>
    <row r="13" spans="1:11" ht="20.25" customHeight="1" x14ac:dyDescent="0.2">
      <c r="A13" s="1321" t="s">
        <v>597</v>
      </c>
      <c r="B13" s="1321"/>
      <c r="C13" s="290">
        <v>1729</v>
      </c>
      <c r="D13" s="285">
        <v>7244.1840000000002</v>
      </c>
      <c r="E13" s="290">
        <v>1601</v>
      </c>
      <c r="F13" s="285">
        <v>7047.2309999999979</v>
      </c>
      <c r="G13" s="290">
        <v>662</v>
      </c>
      <c r="H13" s="285">
        <v>17204.530999999999</v>
      </c>
      <c r="I13" s="291">
        <v>3992</v>
      </c>
      <c r="J13" s="285">
        <v>31495.946000000004</v>
      </c>
    </row>
    <row r="14" spans="1:11" ht="20.25" customHeight="1" x14ac:dyDescent="0.2">
      <c r="A14" s="1321" t="s">
        <v>598</v>
      </c>
      <c r="B14" s="1321"/>
      <c r="C14" s="290">
        <v>0</v>
      </c>
      <c r="D14" s="285">
        <v>0</v>
      </c>
      <c r="E14" s="290">
        <v>1</v>
      </c>
      <c r="F14" s="285">
        <v>28.138000000000002</v>
      </c>
      <c r="G14" s="291">
        <v>0</v>
      </c>
      <c r="H14" s="285">
        <v>0</v>
      </c>
      <c r="I14" s="291">
        <v>1</v>
      </c>
      <c r="J14" s="285">
        <v>28.138000000000002</v>
      </c>
    </row>
    <row r="15" spans="1:11" ht="20.25" customHeight="1" x14ac:dyDescent="0.2">
      <c r="A15" s="1321" t="s">
        <v>280</v>
      </c>
      <c r="B15" s="1321"/>
      <c r="C15" s="290">
        <v>23113</v>
      </c>
      <c r="D15" s="285">
        <v>181921.03900000002</v>
      </c>
      <c r="E15" s="290">
        <v>435</v>
      </c>
      <c r="F15" s="285">
        <v>13822.055</v>
      </c>
      <c r="G15" s="290">
        <v>1265</v>
      </c>
      <c r="H15" s="285">
        <v>278876.26889999997</v>
      </c>
      <c r="I15" s="291">
        <v>24813</v>
      </c>
      <c r="J15" s="285">
        <v>474619.36290000001</v>
      </c>
    </row>
    <row r="16" spans="1:11" ht="20.25" customHeight="1" x14ac:dyDescent="0.2">
      <c r="A16" s="1330" t="s">
        <v>599</v>
      </c>
      <c r="B16" s="1330"/>
      <c r="C16" s="292">
        <v>17779</v>
      </c>
      <c r="D16" s="287">
        <v>23424.628000000004</v>
      </c>
      <c r="E16" s="292">
        <v>3603</v>
      </c>
      <c r="F16" s="287">
        <v>11869.261999999999</v>
      </c>
      <c r="G16" s="292">
        <v>1960</v>
      </c>
      <c r="H16" s="287">
        <v>100098.44100000001</v>
      </c>
      <c r="I16" s="289">
        <v>23342</v>
      </c>
      <c r="J16" s="287">
        <v>135392.33100000001</v>
      </c>
    </row>
    <row r="17" spans="1:10" ht="20.25" customHeight="1" x14ac:dyDescent="0.2">
      <c r="A17" s="1321" t="s">
        <v>600</v>
      </c>
      <c r="B17" s="1321"/>
      <c r="C17" s="290">
        <v>0</v>
      </c>
      <c r="D17" s="285">
        <v>0</v>
      </c>
      <c r="E17" s="290">
        <v>0</v>
      </c>
      <c r="F17" s="285">
        <v>0</v>
      </c>
      <c r="G17" s="290">
        <v>0</v>
      </c>
      <c r="H17" s="285">
        <v>0</v>
      </c>
      <c r="I17" s="291">
        <v>0</v>
      </c>
      <c r="J17" s="285">
        <v>0</v>
      </c>
    </row>
    <row r="18" spans="1:10" ht="20.25" customHeight="1" x14ac:dyDescent="0.2">
      <c r="A18" s="1321" t="s">
        <v>601</v>
      </c>
      <c r="B18" s="1321"/>
      <c r="C18" s="290">
        <v>1459</v>
      </c>
      <c r="D18" s="285">
        <v>2918.3789999999999</v>
      </c>
      <c r="E18" s="290">
        <v>595</v>
      </c>
      <c r="F18" s="285">
        <v>1275.5170000000001</v>
      </c>
      <c r="G18" s="290">
        <v>130</v>
      </c>
      <c r="H18" s="285">
        <v>355.89699999999999</v>
      </c>
      <c r="I18" s="291">
        <v>2184</v>
      </c>
      <c r="J18" s="285">
        <v>4549.7930000000006</v>
      </c>
    </row>
    <row r="19" spans="1:10" ht="20.25" customHeight="1" x14ac:dyDescent="0.2">
      <c r="A19" s="1321" t="s">
        <v>602</v>
      </c>
      <c r="B19" s="1321"/>
      <c r="C19" s="290">
        <v>11</v>
      </c>
      <c r="D19" s="285">
        <v>80.384</v>
      </c>
      <c r="E19" s="290">
        <v>0</v>
      </c>
      <c r="F19" s="285">
        <v>0</v>
      </c>
      <c r="G19" s="290">
        <v>0</v>
      </c>
      <c r="H19" s="285">
        <v>0</v>
      </c>
      <c r="I19" s="291">
        <v>11</v>
      </c>
      <c r="J19" s="285">
        <v>80.384</v>
      </c>
    </row>
    <row r="20" spans="1:10" ht="20.25" customHeight="1" x14ac:dyDescent="0.2">
      <c r="A20" s="1321" t="s">
        <v>603</v>
      </c>
      <c r="B20" s="1321"/>
      <c r="C20" s="290">
        <v>4730</v>
      </c>
      <c r="D20" s="285">
        <v>11636.139000000001</v>
      </c>
      <c r="E20" s="290">
        <v>1349</v>
      </c>
      <c r="F20" s="285">
        <v>4015.4989999999998</v>
      </c>
      <c r="G20" s="290">
        <v>404</v>
      </c>
      <c r="H20" s="285">
        <v>2121.3519999999999</v>
      </c>
      <c r="I20" s="291">
        <v>6483</v>
      </c>
      <c r="J20" s="285">
        <v>17772.989999999998</v>
      </c>
    </row>
    <row r="21" spans="1:10" ht="20.25" customHeight="1" x14ac:dyDescent="0.2">
      <c r="A21" s="1321" t="s">
        <v>604</v>
      </c>
      <c r="B21" s="1321"/>
      <c r="C21" s="290">
        <v>960</v>
      </c>
      <c r="D21" s="285">
        <v>927.73</v>
      </c>
      <c r="E21" s="290">
        <v>471</v>
      </c>
      <c r="F21" s="285">
        <v>1626.56</v>
      </c>
      <c r="G21" s="290">
        <v>45</v>
      </c>
      <c r="H21" s="285">
        <v>809.78</v>
      </c>
      <c r="I21" s="291">
        <v>1476</v>
      </c>
      <c r="J21" s="285">
        <v>3364.0700000000006</v>
      </c>
    </row>
    <row r="22" spans="1:10" ht="20.25" customHeight="1" x14ac:dyDescent="0.2">
      <c r="A22" s="1321" t="s">
        <v>605</v>
      </c>
      <c r="B22" s="1321"/>
      <c r="C22" s="290">
        <v>347</v>
      </c>
      <c r="D22" s="285">
        <v>922.0060000000002</v>
      </c>
      <c r="E22" s="290">
        <v>600</v>
      </c>
      <c r="F22" s="285">
        <v>2215.8270000000002</v>
      </c>
      <c r="G22" s="290">
        <v>149</v>
      </c>
      <c r="H22" s="285">
        <v>985.22299999999996</v>
      </c>
      <c r="I22" s="291">
        <v>1096</v>
      </c>
      <c r="J22" s="285">
        <v>4123.0559999999996</v>
      </c>
    </row>
    <row r="23" spans="1:10" ht="20.25" customHeight="1" x14ac:dyDescent="0.2">
      <c r="A23" s="1321" t="s">
        <v>606</v>
      </c>
      <c r="B23" s="1321"/>
      <c r="C23" s="290">
        <v>1466</v>
      </c>
      <c r="D23" s="285">
        <v>1283.4970000000001</v>
      </c>
      <c r="E23" s="290">
        <v>170</v>
      </c>
      <c r="F23" s="285">
        <v>428.07499999999993</v>
      </c>
      <c r="G23" s="290">
        <v>266</v>
      </c>
      <c r="H23" s="285">
        <v>2031.2180000000003</v>
      </c>
      <c r="I23" s="291">
        <v>1902</v>
      </c>
      <c r="J23" s="285">
        <v>3742.7900000000004</v>
      </c>
    </row>
    <row r="24" spans="1:10" ht="20.25" customHeight="1" x14ac:dyDescent="0.2">
      <c r="A24" s="1321" t="s">
        <v>607</v>
      </c>
      <c r="B24" s="1321"/>
      <c r="C24" s="290">
        <v>343</v>
      </c>
      <c r="D24" s="285">
        <v>480.12599999999998</v>
      </c>
      <c r="E24" s="290">
        <v>2</v>
      </c>
      <c r="F24" s="285">
        <v>5.36</v>
      </c>
      <c r="G24" s="290">
        <v>0</v>
      </c>
      <c r="H24" s="285">
        <v>0</v>
      </c>
      <c r="I24" s="291">
        <v>345</v>
      </c>
      <c r="J24" s="285">
        <v>485.48599999999999</v>
      </c>
    </row>
    <row r="25" spans="1:10" ht="20.25" customHeight="1" x14ac:dyDescent="0.2">
      <c r="A25" s="1321" t="s">
        <v>608</v>
      </c>
      <c r="B25" s="1321"/>
      <c r="C25" s="290">
        <v>771</v>
      </c>
      <c r="D25" s="285">
        <v>2597.2660000000001</v>
      </c>
      <c r="E25" s="290">
        <v>332</v>
      </c>
      <c r="F25" s="285">
        <v>1256.3160000000003</v>
      </c>
      <c r="G25" s="290">
        <v>274</v>
      </c>
      <c r="H25" s="285">
        <v>2213.3780000000002</v>
      </c>
      <c r="I25" s="291">
        <v>1377</v>
      </c>
      <c r="J25" s="285">
        <v>6066.96</v>
      </c>
    </row>
    <row r="26" spans="1:10" ht="20.25" customHeight="1" x14ac:dyDescent="0.2">
      <c r="A26" s="1321" t="s">
        <v>609</v>
      </c>
      <c r="B26" s="1321"/>
      <c r="C26" s="290">
        <v>1</v>
      </c>
      <c r="D26" s="285">
        <v>14.308999999999999</v>
      </c>
      <c r="E26" s="290">
        <v>0</v>
      </c>
      <c r="F26" s="285">
        <v>0</v>
      </c>
      <c r="G26" s="290">
        <v>242</v>
      </c>
      <c r="H26" s="285">
        <v>22184.670999999998</v>
      </c>
      <c r="I26" s="291">
        <v>243</v>
      </c>
      <c r="J26" s="285">
        <v>22198.98</v>
      </c>
    </row>
    <row r="27" spans="1:10" ht="20.25" customHeight="1" x14ac:dyDescent="0.2">
      <c r="A27" s="1321" t="s">
        <v>610</v>
      </c>
      <c r="B27" s="1321"/>
      <c r="C27" s="290">
        <v>0</v>
      </c>
      <c r="D27" s="285">
        <v>0</v>
      </c>
      <c r="E27" s="290">
        <v>0</v>
      </c>
      <c r="F27" s="285">
        <v>0</v>
      </c>
      <c r="G27" s="290">
        <v>0</v>
      </c>
      <c r="H27" s="285">
        <v>0</v>
      </c>
      <c r="I27" s="291">
        <v>0</v>
      </c>
      <c r="J27" s="285">
        <v>0</v>
      </c>
    </row>
    <row r="28" spans="1:10" ht="20.25" customHeight="1" x14ac:dyDescent="0.2">
      <c r="A28" s="1321" t="s">
        <v>611</v>
      </c>
      <c r="B28" s="1321"/>
      <c r="C28" s="290">
        <v>19</v>
      </c>
      <c r="D28" s="285">
        <v>726.99800000000005</v>
      </c>
      <c r="E28" s="290">
        <v>36</v>
      </c>
      <c r="F28" s="285">
        <v>899.16599999999994</v>
      </c>
      <c r="G28" s="290">
        <v>155</v>
      </c>
      <c r="H28" s="285">
        <v>2608.3040000000001</v>
      </c>
      <c r="I28" s="291">
        <v>210</v>
      </c>
      <c r="J28" s="285">
        <v>4234.4679999999998</v>
      </c>
    </row>
    <row r="29" spans="1:10" ht="20.25" customHeight="1" x14ac:dyDescent="0.2">
      <c r="A29" s="1321" t="s">
        <v>612</v>
      </c>
      <c r="B29" s="1321"/>
      <c r="C29" s="290">
        <v>7672</v>
      </c>
      <c r="D29" s="285">
        <v>1837.7940000000001</v>
      </c>
      <c r="E29" s="290">
        <v>48</v>
      </c>
      <c r="F29" s="285">
        <v>146.94200000000001</v>
      </c>
      <c r="G29" s="290">
        <v>295</v>
      </c>
      <c r="H29" s="285">
        <v>66788.618000000002</v>
      </c>
      <c r="I29" s="291">
        <v>8015</v>
      </c>
      <c r="J29" s="285">
        <v>68773.353999999992</v>
      </c>
    </row>
    <row r="30" spans="1:10" ht="20.25" customHeight="1" x14ac:dyDescent="0.2">
      <c r="A30" s="1330" t="s">
        <v>613</v>
      </c>
      <c r="B30" s="1330"/>
      <c r="C30" s="292">
        <v>4083</v>
      </c>
      <c r="D30" s="287">
        <v>3833.1600000000003</v>
      </c>
      <c r="E30" s="292">
        <v>1870</v>
      </c>
      <c r="F30" s="287">
        <v>2427.9929999999999</v>
      </c>
      <c r="G30" s="292">
        <v>586</v>
      </c>
      <c r="H30" s="287">
        <v>248796.217</v>
      </c>
      <c r="I30" s="289">
        <v>6539</v>
      </c>
      <c r="J30" s="287">
        <v>255057.37</v>
      </c>
    </row>
    <row r="31" spans="1:10" ht="20.25" customHeight="1" x14ac:dyDescent="0.2">
      <c r="A31" s="1321" t="s">
        <v>594</v>
      </c>
      <c r="B31" s="1321"/>
      <c r="C31" s="290">
        <v>4083</v>
      </c>
      <c r="D31" s="285">
        <v>3833.1600000000003</v>
      </c>
      <c r="E31" s="290">
        <v>1868</v>
      </c>
      <c r="F31" s="285">
        <v>2427.9929999999999</v>
      </c>
      <c r="G31" s="290">
        <v>585</v>
      </c>
      <c r="H31" s="285">
        <v>247796.217</v>
      </c>
      <c r="I31" s="291">
        <v>6536</v>
      </c>
      <c r="J31" s="285">
        <v>254057.37000000005</v>
      </c>
    </row>
    <row r="32" spans="1:10" ht="20.25" customHeight="1" thickBot="1" x14ac:dyDescent="0.25">
      <c r="A32" s="1333" t="s">
        <v>599</v>
      </c>
      <c r="B32" s="1333"/>
      <c r="C32" s="290">
        <v>0</v>
      </c>
      <c r="D32" s="285">
        <v>0</v>
      </c>
      <c r="E32" s="290">
        <v>2</v>
      </c>
      <c r="F32" s="285">
        <v>0</v>
      </c>
      <c r="G32" s="290">
        <v>1</v>
      </c>
      <c r="H32" s="285">
        <v>1000</v>
      </c>
      <c r="I32" s="291">
        <v>3</v>
      </c>
      <c r="J32" s="285">
        <v>1000</v>
      </c>
    </row>
    <row r="33" spans="1:10" ht="20.25" customHeight="1" thickTop="1" thickBot="1" x14ac:dyDescent="0.25">
      <c r="A33" s="1319" t="s">
        <v>287</v>
      </c>
      <c r="B33" s="1319"/>
      <c r="C33" s="293">
        <v>1616152</v>
      </c>
      <c r="D33" s="288">
        <v>557439.76150000002</v>
      </c>
      <c r="E33" s="293">
        <v>62914</v>
      </c>
      <c r="F33" s="288">
        <v>162054.16399999996</v>
      </c>
      <c r="G33" s="293">
        <v>12555</v>
      </c>
      <c r="H33" s="288">
        <v>724352.69090000005</v>
      </c>
      <c r="I33" s="294">
        <v>1691621</v>
      </c>
      <c r="J33" s="288">
        <v>1443846.6164000002</v>
      </c>
    </row>
    <row r="34" spans="1:10" ht="20.25" customHeight="1" thickTop="1" x14ac:dyDescent="0.2">
      <c r="A34" s="14"/>
      <c r="B34" s="14"/>
      <c r="C34" s="14"/>
      <c r="D34" s="14"/>
      <c r="E34" s="14"/>
      <c r="F34" s="14"/>
      <c r="G34" s="14"/>
      <c r="H34" s="14"/>
      <c r="I34" s="14"/>
      <c r="J34" s="14"/>
    </row>
    <row r="35" spans="1:10" ht="20.25" customHeight="1" x14ac:dyDescent="0.2">
      <c r="A35" s="1"/>
    </row>
    <row r="36" spans="1:10" ht="20.25" customHeight="1" thickBot="1" x14ac:dyDescent="0.25">
      <c r="A36" s="122" t="s">
        <v>614</v>
      </c>
      <c r="B36" s="123"/>
      <c r="C36" s="1320" t="s">
        <v>615</v>
      </c>
      <c r="D36" s="1320"/>
      <c r="E36" s="1320"/>
      <c r="F36" s="1320"/>
      <c r="G36" s="1245" t="s">
        <v>616</v>
      </c>
      <c r="H36" s="1245"/>
      <c r="I36" s="1245"/>
      <c r="J36" s="1245"/>
    </row>
    <row r="37" spans="1:10" ht="20.25" customHeight="1" thickTop="1" thickBot="1" x14ac:dyDescent="0.25">
      <c r="A37" s="1008" t="s">
        <v>588</v>
      </c>
      <c r="B37" s="239"/>
      <c r="C37" s="239"/>
      <c r="E37" s="1331" t="s">
        <v>617</v>
      </c>
      <c r="F37" s="1328"/>
      <c r="G37" s="1327" t="s">
        <v>618</v>
      </c>
      <c r="H37" s="1328"/>
      <c r="I37" s="1327" t="s">
        <v>287</v>
      </c>
      <c r="J37" s="1328"/>
    </row>
    <row r="38" spans="1:10" ht="20.25" customHeight="1" thickTop="1" thickBot="1" x14ac:dyDescent="0.25">
      <c r="A38" s="1324"/>
      <c r="B38" s="235"/>
      <c r="C38" s="235"/>
      <c r="D38" s="262"/>
      <c r="E38" s="295" t="s">
        <v>592</v>
      </c>
      <c r="F38" s="117" t="s">
        <v>593</v>
      </c>
      <c r="G38" s="116" t="s">
        <v>592</v>
      </c>
      <c r="H38" s="117" t="s">
        <v>593</v>
      </c>
      <c r="I38" s="116" t="s">
        <v>592</v>
      </c>
      <c r="J38" s="116" t="s">
        <v>593</v>
      </c>
    </row>
    <row r="39" spans="1:10" ht="20.25" customHeight="1" thickTop="1" x14ac:dyDescent="0.2">
      <c r="A39" s="15" t="s">
        <v>619</v>
      </c>
      <c r="E39" s="290">
        <v>982777</v>
      </c>
      <c r="F39" s="285">
        <v>282327.58039999998</v>
      </c>
      <c r="G39" s="290">
        <v>12035</v>
      </c>
      <c r="H39" s="285">
        <v>371886.26400000002</v>
      </c>
      <c r="I39" s="291">
        <v>994812</v>
      </c>
      <c r="J39" s="285">
        <v>654213.84440000006</v>
      </c>
    </row>
    <row r="40" spans="1:10" ht="20.25" customHeight="1" x14ac:dyDescent="0.2">
      <c r="A40" s="15" t="s">
        <v>620</v>
      </c>
      <c r="E40" s="290">
        <v>2251</v>
      </c>
      <c r="F40" s="285">
        <v>11168.830300000001</v>
      </c>
      <c r="G40" s="290">
        <v>3973</v>
      </c>
      <c r="H40" s="285">
        <v>341265.31</v>
      </c>
      <c r="I40" s="291">
        <v>6224</v>
      </c>
      <c r="J40" s="285">
        <v>352434.14029999997</v>
      </c>
    </row>
    <row r="41" spans="1:10" ht="20.25" customHeight="1" x14ac:dyDescent="0.2">
      <c r="A41" s="15" t="s">
        <v>621</v>
      </c>
      <c r="E41" s="290">
        <v>534</v>
      </c>
      <c r="F41" s="285">
        <v>728.37199999999984</v>
      </c>
      <c r="G41" s="290">
        <v>1194</v>
      </c>
      <c r="H41" s="285">
        <v>15802.535</v>
      </c>
      <c r="I41" s="291">
        <v>1728</v>
      </c>
      <c r="J41" s="285">
        <v>16530.906999999999</v>
      </c>
    </row>
    <row r="42" spans="1:10" ht="20.25" customHeight="1" x14ac:dyDescent="0.2">
      <c r="A42" s="15" t="s">
        <v>622</v>
      </c>
      <c r="E42" s="290">
        <v>22</v>
      </c>
      <c r="F42" s="286">
        <v>93.697000000000003</v>
      </c>
      <c r="G42" s="290">
        <v>26</v>
      </c>
      <c r="H42" s="286">
        <v>70.664999999999992</v>
      </c>
      <c r="I42" s="291">
        <v>48</v>
      </c>
      <c r="J42" s="286">
        <v>164.36199999999999</v>
      </c>
    </row>
    <row r="43" spans="1:10" ht="20.25" customHeight="1" thickBot="1" x14ac:dyDescent="0.25">
      <c r="A43" s="29" t="s">
        <v>280</v>
      </c>
      <c r="B43" s="235"/>
      <c r="C43" s="235"/>
      <c r="D43" s="235"/>
      <c r="E43" s="298">
        <v>1441</v>
      </c>
      <c r="F43" s="296">
        <v>2997.2170000000001</v>
      </c>
      <c r="G43" s="298">
        <v>32709</v>
      </c>
      <c r="H43" s="296">
        <v>107076.228</v>
      </c>
      <c r="I43" s="299">
        <v>34150</v>
      </c>
      <c r="J43" s="296">
        <v>110073.44500000001</v>
      </c>
    </row>
    <row r="44" spans="1:10" ht="20.25" customHeight="1" thickTop="1" thickBot="1" x14ac:dyDescent="0.25">
      <c r="A44" s="27" t="s">
        <v>287</v>
      </c>
      <c r="B44" s="237"/>
      <c r="C44" s="237"/>
      <c r="D44" s="237"/>
      <c r="E44" s="300">
        <v>987025</v>
      </c>
      <c r="F44" s="297">
        <v>297315.69669999997</v>
      </c>
      <c r="G44" s="300">
        <v>49937</v>
      </c>
      <c r="H44" s="297">
        <v>836101.00200000009</v>
      </c>
      <c r="I44" s="300">
        <v>1036962</v>
      </c>
      <c r="J44" s="297">
        <v>1133416.6987000001</v>
      </c>
    </row>
    <row r="45" spans="1:10" ht="15" thickTop="1" x14ac:dyDescent="0.2">
      <c r="A45" s="1329" t="s">
        <v>623</v>
      </c>
      <c r="B45" s="1329"/>
      <c r="C45" s="1329"/>
      <c r="D45" s="1329"/>
      <c r="E45" s="1329"/>
      <c r="F45" s="1329"/>
      <c r="G45" s="1329"/>
      <c r="H45" s="1329"/>
      <c r="I45" s="1329"/>
      <c r="J45" s="1329"/>
    </row>
    <row r="46" spans="1:10" x14ac:dyDescent="0.2">
      <c r="A46" s="1"/>
    </row>
    <row r="47" spans="1:10" x14ac:dyDescent="0.2">
      <c r="A47" s="1"/>
    </row>
    <row r="48" spans="1:10" x14ac:dyDescent="0.2">
      <c r="A48" s="1"/>
    </row>
    <row r="49" spans="1:1" x14ac:dyDescent="0.2">
      <c r="A49" s="1"/>
    </row>
    <row r="50" spans="1:1" x14ac:dyDescent="0.2">
      <c r="A50" s="1"/>
    </row>
    <row r="51" spans="1:1" x14ac:dyDescent="0.2">
      <c r="A51" s="1"/>
    </row>
  </sheetData>
  <mergeCells count="44">
    <mergeCell ref="A4:J4"/>
    <mergeCell ref="A32:B32"/>
    <mergeCell ref="A18:B18"/>
    <mergeCell ref="A19:B19"/>
    <mergeCell ref="I37:J37"/>
    <mergeCell ref="A9:B9"/>
    <mergeCell ref="A10:B10"/>
    <mergeCell ref="A11:B11"/>
    <mergeCell ref="A20:B20"/>
    <mergeCell ref="A15:B15"/>
    <mergeCell ref="A16:B16"/>
    <mergeCell ref="A17:B17"/>
    <mergeCell ref="A12:B12"/>
    <mergeCell ref="A13:B13"/>
    <mergeCell ref="A14:B14"/>
    <mergeCell ref="C6:J6"/>
    <mergeCell ref="A45:J45"/>
    <mergeCell ref="A37:A38"/>
    <mergeCell ref="A30:B30"/>
    <mergeCell ref="E37:F37"/>
    <mergeCell ref="G37:H37"/>
    <mergeCell ref="A31:B31"/>
    <mergeCell ref="G36:J36"/>
    <mergeCell ref="A7:B8"/>
    <mergeCell ref="C7:D7"/>
    <mergeCell ref="E7:F7"/>
    <mergeCell ref="G7:H7"/>
    <mergeCell ref="I7:J7"/>
    <mergeCell ref="A1:J1"/>
    <mergeCell ref="A2:J2"/>
    <mergeCell ref="A3:J3"/>
    <mergeCell ref="A33:B33"/>
    <mergeCell ref="C36:F36"/>
    <mergeCell ref="A27:B27"/>
    <mergeCell ref="A28:B28"/>
    <mergeCell ref="A29:B29"/>
    <mergeCell ref="A24:B24"/>
    <mergeCell ref="A25:B25"/>
    <mergeCell ref="A26:B26"/>
    <mergeCell ref="A21:B21"/>
    <mergeCell ref="A22:B22"/>
    <mergeCell ref="A23:B23"/>
    <mergeCell ref="A5:B6"/>
    <mergeCell ref="C5:J5"/>
  </mergeCells>
  <pageMargins left="0.7" right="0.7" top="0.75" bottom="0.75" header="0.3" footer="0.3"/>
  <pageSetup paperSize="9" scale="61"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K69"/>
  <sheetViews>
    <sheetView zoomScaleNormal="100" zoomScaleSheetLayoutView="100" workbookViewId="0">
      <selection activeCell="A58" sqref="A58:J69"/>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1089" t="s">
        <v>624</v>
      </c>
      <c r="B1" s="1089"/>
      <c r="C1" s="1089"/>
      <c r="D1" s="1089"/>
      <c r="E1" s="1089"/>
      <c r="F1" s="1089"/>
      <c r="G1" s="1089"/>
      <c r="H1" s="1089"/>
      <c r="I1" s="1089"/>
      <c r="J1" s="1089"/>
    </row>
    <row r="2" spans="1:11" ht="18.75" x14ac:dyDescent="0.2">
      <c r="A2" s="1089" t="s">
        <v>1440</v>
      </c>
      <c r="B2" s="1089"/>
      <c r="C2" s="1089"/>
      <c r="D2" s="1089"/>
      <c r="E2" s="1089"/>
      <c r="F2" s="1089"/>
      <c r="G2" s="1089"/>
      <c r="H2" s="1089"/>
      <c r="I2" s="1089"/>
      <c r="J2" s="1089"/>
    </row>
    <row r="3" spans="1:11" ht="15.75" x14ac:dyDescent="0.2">
      <c r="A3" s="1336" t="s">
        <v>305</v>
      </c>
      <c r="B3" s="1336"/>
      <c r="C3" s="1336"/>
      <c r="D3" s="1336"/>
      <c r="E3" s="1336"/>
      <c r="F3" s="1336"/>
      <c r="G3" s="1336"/>
      <c r="H3" s="1336"/>
      <c r="I3" s="1336"/>
      <c r="J3" s="1336"/>
    </row>
    <row r="4" spans="1:11" ht="15" thickBot="1" x14ac:dyDescent="0.25">
      <c r="A4" s="1337" t="s">
        <v>1406</v>
      </c>
      <c r="B4" s="1337"/>
      <c r="C4" s="1337"/>
      <c r="D4" s="1337"/>
      <c r="E4" s="1337"/>
      <c r="F4" s="1337"/>
      <c r="G4" s="1337"/>
      <c r="H4" s="1337"/>
      <c r="I4" s="1337"/>
      <c r="J4" s="1337"/>
    </row>
    <row r="5" spans="1:11" ht="15.75" thickTop="1" thickBot="1" x14ac:dyDescent="0.25">
      <c r="A5" s="1338" t="s">
        <v>625</v>
      </c>
      <c r="B5" s="1345">
        <v>2024</v>
      </c>
      <c r="C5" s="1346"/>
      <c r="D5" s="1346"/>
      <c r="E5" s="1346"/>
      <c r="F5" s="1346"/>
      <c r="G5" s="1346"/>
      <c r="H5" s="1345">
        <v>2025</v>
      </c>
      <c r="I5" s="1346"/>
      <c r="J5" s="1346"/>
    </row>
    <row r="6" spans="1:11" ht="15" thickBot="1" x14ac:dyDescent="0.25">
      <c r="A6" s="1339"/>
      <c r="B6" s="1341" t="s">
        <v>993</v>
      </c>
      <c r="C6" s="1342"/>
      <c r="D6" s="1343"/>
      <c r="E6" s="1344" t="s">
        <v>103</v>
      </c>
      <c r="F6" s="1342"/>
      <c r="G6" s="1343"/>
      <c r="H6" s="1344" t="s">
        <v>1639</v>
      </c>
      <c r="I6" s="1342"/>
      <c r="J6" s="1343"/>
      <c r="K6" s="268"/>
    </row>
    <row r="7" spans="1:11" ht="15" thickBot="1" x14ac:dyDescent="0.25">
      <c r="A7" s="1340"/>
      <c r="B7" s="60" t="s">
        <v>626</v>
      </c>
      <c r="C7" s="60" t="s">
        <v>627</v>
      </c>
      <c r="D7" s="74" t="s">
        <v>628</v>
      </c>
      <c r="E7" s="60" t="s">
        <v>626</v>
      </c>
      <c r="F7" s="60" t="s">
        <v>627</v>
      </c>
      <c r="G7" s="74" t="s">
        <v>628</v>
      </c>
      <c r="H7" s="60" t="s">
        <v>626</v>
      </c>
      <c r="I7" s="60" t="s">
        <v>627</v>
      </c>
      <c r="J7" s="60" t="s">
        <v>628</v>
      </c>
    </row>
    <row r="8" spans="1:11" ht="15" thickTop="1" x14ac:dyDescent="0.2">
      <c r="A8" s="124"/>
      <c r="B8" s="5"/>
      <c r="C8" s="5"/>
      <c r="D8" s="5"/>
      <c r="E8" s="125"/>
      <c r="F8" s="125"/>
      <c r="G8" s="125"/>
      <c r="H8" s="125"/>
      <c r="I8" s="125"/>
      <c r="J8" s="125"/>
    </row>
    <row r="9" spans="1:11" x14ac:dyDescent="0.2">
      <c r="A9" s="24" t="s">
        <v>121</v>
      </c>
      <c r="B9" s="228">
        <v>0</v>
      </c>
      <c r="C9" s="228">
        <v>586.08199999999999</v>
      </c>
      <c r="D9" s="228">
        <v>586.08199999999999</v>
      </c>
      <c r="E9" s="228">
        <v>0</v>
      </c>
      <c r="F9" s="228">
        <v>0</v>
      </c>
      <c r="G9" s="228">
        <v>1314.693</v>
      </c>
      <c r="H9" s="228">
        <v>0</v>
      </c>
      <c r="I9" s="228">
        <v>0</v>
      </c>
      <c r="J9" s="228">
        <v>0</v>
      </c>
    </row>
    <row r="10" spans="1:11" x14ac:dyDescent="0.2">
      <c r="A10" s="24" t="s">
        <v>125</v>
      </c>
      <c r="B10" s="228">
        <v>39401.502530999998</v>
      </c>
      <c r="C10" s="228">
        <v>247648.76732700001</v>
      </c>
      <c r="D10" s="228">
        <v>399699.15901299997</v>
      </c>
      <c r="E10" s="228">
        <v>90399.013800000001</v>
      </c>
      <c r="F10" s="228">
        <v>33762.191323999999</v>
      </c>
      <c r="G10" s="228">
        <v>239210.59230300001</v>
      </c>
      <c r="H10" s="228">
        <v>107655.21330249</v>
      </c>
      <c r="I10" s="228">
        <v>38790.006000000001</v>
      </c>
      <c r="J10" s="228">
        <v>244910.16101099999</v>
      </c>
    </row>
    <row r="11" spans="1:11" x14ac:dyDescent="0.2">
      <c r="A11" s="24" t="s">
        <v>126</v>
      </c>
      <c r="B11" s="228">
        <v>268.084315</v>
      </c>
      <c r="C11" s="228">
        <v>0</v>
      </c>
      <c r="D11" s="228">
        <v>268.084315</v>
      </c>
      <c r="E11" s="228">
        <v>0</v>
      </c>
      <c r="F11" s="228">
        <v>0</v>
      </c>
      <c r="G11" s="228">
        <v>0</v>
      </c>
      <c r="H11" s="228">
        <v>0</v>
      </c>
      <c r="I11" s="228">
        <v>0</v>
      </c>
      <c r="J11" s="228">
        <v>0</v>
      </c>
    </row>
    <row r="12" spans="1:11" x14ac:dyDescent="0.2">
      <c r="A12" s="24" t="s">
        <v>130</v>
      </c>
      <c r="B12" s="228">
        <v>0</v>
      </c>
      <c r="C12" s="228">
        <v>3.5000000000000003E-2</v>
      </c>
      <c r="D12" s="228">
        <v>15849.136</v>
      </c>
      <c r="E12" s="228">
        <v>0</v>
      </c>
      <c r="F12" s="228">
        <v>0</v>
      </c>
      <c r="G12" s="228">
        <v>3.5000000000000003E-2</v>
      </c>
      <c r="H12" s="228">
        <v>2070.3890000000001</v>
      </c>
      <c r="I12" s="228">
        <v>0</v>
      </c>
      <c r="J12" s="228">
        <v>3.5000000000000003E-2</v>
      </c>
    </row>
    <row r="13" spans="1:11" x14ac:dyDescent="0.2">
      <c r="A13" s="24" t="s">
        <v>140</v>
      </c>
      <c r="B13" s="228">
        <v>0</v>
      </c>
      <c r="C13" s="228">
        <v>0</v>
      </c>
      <c r="D13" s="228">
        <v>0</v>
      </c>
      <c r="E13" s="228">
        <v>0</v>
      </c>
      <c r="F13" s="228">
        <v>0</v>
      </c>
      <c r="G13" s="228">
        <v>0</v>
      </c>
      <c r="H13" s="228">
        <v>0</v>
      </c>
      <c r="I13" s="228">
        <v>0</v>
      </c>
      <c r="J13" s="228">
        <v>0</v>
      </c>
    </row>
    <row r="14" spans="1:11" x14ac:dyDescent="0.2">
      <c r="A14" s="24" t="s">
        <v>147</v>
      </c>
      <c r="B14" s="228">
        <v>39133.418215999998</v>
      </c>
      <c r="C14" s="228">
        <v>247648.73232700001</v>
      </c>
      <c r="D14" s="228">
        <v>383581.93869800004</v>
      </c>
      <c r="E14" s="228">
        <v>90399.013800000001</v>
      </c>
      <c r="F14" s="228">
        <v>33758.259323999999</v>
      </c>
      <c r="G14" s="228">
        <v>239210.55730300001</v>
      </c>
      <c r="H14" s="228">
        <v>105484.448949</v>
      </c>
      <c r="I14" s="228">
        <v>38787.482000000004</v>
      </c>
      <c r="J14" s="228">
        <v>244910.12601099999</v>
      </c>
    </row>
    <row r="15" spans="1:11" x14ac:dyDescent="0.2">
      <c r="A15" s="15" t="s">
        <v>148</v>
      </c>
      <c r="B15" s="222">
        <v>131.191</v>
      </c>
      <c r="C15" s="222">
        <v>311.78258799999998</v>
      </c>
      <c r="D15" s="222">
        <v>469.94658799999996</v>
      </c>
      <c r="E15" s="222">
        <v>93.403999999999996</v>
      </c>
      <c r="F15" s="222">
        <v>4.6029999999999998</v>
      </c>
      <c r="G15" s="222">
        <v>631.80915200000004</v>
      </c>
      <c r="H15" s="222">
        <v>18.132000000000001</v>
      </c>
      <c r="I15" s="222">
        <v>0</v>
      </c>
      <c r="J15" s="222">
        <v>745.14400000000001</v>
      </c>
    </row>
    <row r="16" spans="1:11" x14ac:dyDescent="0.2">
      <c r="A16" s="15" t="s">
        <v>158</v>
      </c>
      <c r="B16" s="222">
        <v>1321.7349999999999</v>
      </c>
      <c r="C16" s="222">
        <v>0</v>
      </c>
      <c r="D16" s="222">
        <v>1321.7349999999999</v>
      </c>
      <c r="E16" s="222">
        <v>0</v>
      </c>
      <c r="F16" s="222">
        <v>1321.7349999999999</v>
      </c>
      <c r="G16" s="222">
        <v>139.27500000000001</v>
      </c>
      <c r="H16" s="222">
        <v>0</v>
      </c>
      <c r="I16" s="222">
        <v>1321.7349999999999</v>
      </c>
      <c r="J16" s="222">
        <v>0</v>
      </c>
    </row>
    <row r="17" spans="1:10" x14ac:dyDescent="0.2">
      <c r="A17" s="15" t="s">
        <v>164</v>
      </c>
      <c r="B17" s="222">
        <v>31908.618014</v>
      </c>
      <c r="C17" s="222">
        <v>227427.567794</v>
      </c>
      <c r="D17" s="222">
        <v>317312.37593700003</v>
      </c>
      <c r="E17" s="222">
        <v>58776.427230000001</v>
      </c>
      <c r="F17" s="222">
        <v>27062.384331000001</v>
      </c>
      <c r="G17" s="222">
        <v>218100.39164399999</v>
      </c>
      <c r="H17" s="222">
        <v>68224.604285000009</v>
      </c>
      <c r="I17" s="222">
        <v>31578.317999999999</v>
      </c>
      <c r="J17" s="222">
        <v>224655.35701099999</v>
      </c>
    </row>
    <row r="18" spans="1:10" x14ac:dyDescent="0.2">
      <c r="A18" s="15" t="s">
        <v>165</v>
      </c>
      <c r="B18" s="222">
        <v>5624.9682510000002</v>
      </c>
      <c r="C18" s="222">
        <v>18168.480511000002</v>
      </c>
      <c r="D18" s="222">
        <v>32682.123604</v>
      </c>
      <c r="E18" s="222">
        <v>10014.487085000001</v>
      </c>
      <c r="F18" s="222">
        <v>4158.5280759999996</v>
      </c>
      <c r="G18" s="222">
        <v>17365.339096</v>
      </c>
      <c r="H18" s="222">
        <v>11909.943676000001</v>
      </c>
      <c r="I18" s="222">
        <v>7289.9089999999997</v>
      </c>
      <c r="J18" s="222">
        <v>14198.873</v>
      </c>
    </row>
    <row r="19" spans="1:10" x14ac:dyDescent="0.2">
      <c r="A19" s="15" t="s">
        <v>166</v>
      </c>
      <c r="B19" s="222">
        <v>465.30599999999998</v>
      </c>
      <c r="C19" s="222">
        <v>21.08</v>
      </c>
      <c r="D19" s="222">
        <v>586.38600000000008</v>
      </c>
      <c r="E19" s="222">
        <v>100</v>
      </c>
      <c r="F19" s="222">
        <v>472.00400000000002</v>
      </c>
      <c r="G19" s="222">
        <v>3.1</v>
      </c>
      <c r="H19" s="222">
        <v>100</v>
      </c>
      <c r="I19" s="222">
        <v>465.30599999999998</v>
      </c>
      <c r="J19" s="222">
        <v>7.8019999999999996</v>
      </c>
    </row>
    <row r="20" spans="1:10" x14ac:dyDescent="0.2">
      <c r="A20" s="15" t="s">
        <v>629</v>
      </c>
      <c r="B20" s="222">
        <v>8861.1033299999999</v>
      </c>
      <c r="C20" s="222">
        <v>173214.92507299999</v>
      </c>
      <c r="D20" s="222">
        <v>214203.62940400001</v>
      </c>
      <c r="E20" s="222">
        <v>32145.426535999999</v>
      </c>
      <c r="F20" s="222">
        <v>8955.7646129999994</v>
      </c>
      <c r="G20" s="222">
        <v>164627.41006900001</v>
      </c>
      <c r="H20" s="222">
        <v>38165.389000000003</v>
      </c>
      <c r="I20" s="222">
        <v>11389.736999999999</v>
      </c>
      <c r="J20" s="222">
        <v>171361.481011</v>
      </c>
    </row>
    <row r="21" spans="1:10" x14ac:dyDescent="0.2">
      <c r="A21" s="15" t="s">
        <v>630</v>
      </c>
      <c r="B21" s="222">
        <v>2375.7056670000002</v>
      </c>
      <c r="C21" s="222">
        <v>26115.750952999999</v>
      </c>
      <c r="D21" s="222">
        <v>29085.91862</v>
      </c>
      <c r="E21" s="222">
        <v>787.19599999999991</v>
      </c>
      <c r="F21" s="222">
        <v>1608.2604920000001</v>
      </c>
      <c r="G21" s="222">
        <v>25012.332223000001</v>
      </c>
      <c r="H21" s="222">
        <v>1519.5609999999999</v>
      </c>
      <c r="I21" s="222">
        <v>2144.1529999999998</v>
      </c>
      <c r="J21" s="222">
        <v>27527.214</v>
      </c>
    </row>
    <row r="22" spans="1:10" x14ac:dyDescent="0.2">
      <c r="A22" s="15" t="s">
        <v>631</v>
      </c>
      <c r="B22" s="222">
        <v>938.24899600000003</v>
      </c>
      <c r="C22" s="222">
        <v>3829.3794229999999</v>
      </c>
      <c r="D22" s="222">
        <v>4789.1794190000001</v>
      </c>
      <c r="E22" s="222">
        <v>4.42</v>
      </c>
      <c r="F22" s="222">
        <v>1810.772246</v>
      </c>
      <c r="G22" s="222">
        <v>2781.3368930000001</v>
      </c>
      <c r="H22" s="222">
        <v>15.228</v>
      </c>
      <c r="I22" s="222">
        <v>1386.5889999999999</v>
      </c>
      <c r="J22" s="222">
        <v>3201.9119999999998</v>
      </c>
    </row>
    <row r="23" spans="1:10" x14ac:dyDescent="0.2">
      <c r="A23" s="15" t="s">
        <v>632</v>
      </c>
      <c r="B23" s="222">
        <v>697.81099999999992</v>
      </c>
      <c r="C23" s="222">
        <v>98.597999999999999</v>
      </c>
      <c r="D23" s="222">
        <v>796.40899999999988</v>
      </c>
      <c r="E23" s="222">
        <v>0</v>
      </c>
      <c r="F23" s="222">
        <v>383.65199999999999</v>
      </c>
      <c r="G23" s="222">
        <v>307.62599999999998</v>
      </c>
      <c r="H23" s="222">
        <v>0</v>
      </c>
      <c r="I23" s="222">
        <v>313.52800000000002</v>
      </c>
      <c r="J23" s="222">
        <v>300.69600000000003</v>
      </c>
    </row>
    <row r="24" spans="1:10" x14ac:dyDescent="0.2">
      <c r="A24" s="15" t="s">
        <v>633</v>
      </c>
      <c r="B24" s="222">
        <v>2012.9659999999999</v>
      </c>
      <c r="C24" s="222">
        <v>0</v>
      </c>
      <c r="D24" s="222">
        <v>2575.9169999999999</v>
      </c>
      <c r="E24" s="222">
        <v>395.93200000000002</v>
      </c>
      <c r="F24" s="222">
        <v>891.76099999999997</v>
      </c>
      <c r="G24" s="222">
        <v>0</v>
      </c>
      <c r="H24" s="222">
        <v>1195.5029999999999</v>
      </c>
      <c r="I24" s="222">
        <v>785.25</v>
      </c>
      <c r="J24" s="222">
        <v>0</v>
      </c>
    </row>
    <row r="25" spans="1:10" x14ac:dyDescent="0.2">
      <c r="A25" s="15" t="s">
        <v>634</v>
      </c>
      <c r="B25" s="222">
        <v>3049.2945960000002</v>
      </c>
      <c r="C25" s="222">
        <v>796.199299</v>
      </c>
      <c r="D25" s="222">
        <v>14148.164987</v>
      </c>
      <c r="E25" s="222">
        <v>6823.6850940000004</v>
      </c>
      <c r="F25" s="222">
        <v>1897.3074320000001</v>
      </c>
      <c r="G25" s="222">
        <v>1427.5550000000001</v>
      </c>
      <c r="H25" s="222">
        <v>9944.4927499999994</v>
      </c>
      <c r="I25" s="222">
        <v>1297.3710000000001</v>
      </c>
      <c r="J25" s="222">
        <v>409.22500000000002</v>
      </c>
    </row>
    <row r="26" spans="1:10" x14ac:dyDescent="0.2">
      <c r="A26" s="32" t="s">
        <v>635</v>
      </c>
      <c r="B26" s="222">
        <v>964.67100000000005</v>
      </c>
      <c r="C26" s="222">
        <v>192.71697599999999</v>
      </c>
      <c r="D26" s="222">
        <v>1260.8794740000001</v>
      </c>
      <c r="E26" s="222">
        <v>72.959999999999994</v>
      </c>
      <c r="F26" s="222">
        <v>751.60062799999992</v>
      </c>
      <c r="G26" s="222">
        <v>226.85</v>
      </c>
      <c r="H26" s="222">
        <v>93.063000000000002</v>
      </c>
      <c r="I26" s="222">
        <v>465.714</v>
      </c>
      <c r="J26" s="222">
        <v>238.875</v>
      </c>
    </row>
    <row r="27" spans="1:10" x14ac:dyDescent="0.2">
      <c r="A27" s="15" t="s">
        <v>636</v>
      </c>
      <c r="B27" s="222">
        <v>1358.758</v>
      </c>
      <c r="C27" s="222">
        <v>1589.2122750000001</v>
      </c>
      <c r="D27" s="222">
        <v>2947.9702750000001</v>
      </c>
      <c r="E27" s="222">
        <v>244.70526000000001</v>
      </c>
      <c r="F27" s="222">
        <v>1663.8050000000001</v>
      </c>
      <c r="G27" s="222">
        <v>2031.746795</v>
      </c>
      <c r="H27" s="222">
        <v>222.49199999999999</v>
      </c>
      <c r="I27" s="222">
        <v>480.96800000000002</v>
      </c>
      <c r="J27" s="222">
        <v>2323.752</v>
      </c>
    </row>
    <row r="28" spans="1:10" x14ac:dyDescent="0.2">
      <c r="A28" s="15" t="s">
        <v>637</v>
      </c>
      <c r="B28" s="222">
        <v>354.60199999999998</v>
      </c>
      <c r="C28" s="222">
        <v>782.19099999999992</v>
      </c>
      <c r="D28" s="222">
        <v>1209.617</v>
      </c>
      <c r="E28" s="222">
        <v>32.825000000000003</v>
      </c>
      <c r="F28" s="222">
        <v>95.406999999999996</v>
      </c>
      <c r="G28" s="222">
        <v>1229.5129999999999</v>
      </c>
      <c r="H28" s="222">
        <v>0</v>
      </c>
      <c r="I28" s="222">
        <v>344.7</v>
      </c>
      <c r="J28" s="222">
        <v>1303.768</v>
      </c>
    </row>
    <row r="29" spans="1:10" x14ac:dyDescent="0.2">
      <c r="A29" s="15" t="s">
        <v>638</v>
      </c>
      <c r="B29" s="222">
        <v>2502.2990399999999</v>
      </c>
      <c r="C29" s="222">
        <v>0</v>
      </c>
      <c r="D29" s="222">
        <v>3289.2890589999997</v>
      </c>
      <c r="E29" s="222">
        <v>208.40600000000001</v>
      </c>
      <c r="F29" s="222">
        <v>1712.5262459999999</v>
      </c>
      <c r="G29" s="222">
        <v>0</v>
      </c>
      <c r="H29" s="222">
        <v>501.23399999999998</v>
      </c>
      <c r="I29" s="222">
        <v>2904.6759999999999</v>
      </c>
      <c r="J29" s="222">
        <v>139.24600000000001</v>
      </c>
    </row>
    <row r="30" spans="1:10" x14ac:dyDescent="0.2">
      <c r="A30" s="32" t="s">
        <v>639</v>
      </c>
      <c r="B30" s="222">
        <v>131.22421199999999</v>
      </c>
      <c r="C30" s="222">
        <v>0</v>
      </c>
      <c r="D30" s="222">
        <v>360.90869799999996</v>
      </c>
      <c r="E30" s="222">
        <v>216.60300000000001</v>
      </c>
      <c r="F30" s="222">
        <v>0.45</v>
      </c>
      <c r="G30" s="222">
        <v>0</v>
      </c>
      <c r="H30" s="222">
        <v>210.60499999999999</v>
      </c>
      <c r="I30" s="222">
        <v>92.153999999999996</v>
      </c>
      <c r="J30" s="222">
        <v>55.411999999999999</v>
      </c>
    </row>
    <row r="31" spans="1:10" x14ac:dyDescent="0.2">
      <c r="A31" s="15" t="s">
        <v>640</v>
      </c>
      <c r="B31" s="222">
        <v>19.405000000000001</v>
      </c>
      <c r="C31" s="222">
        <v>95.366</v>
      </c>
      <c r="D31" s="222">
        <v>169.76299999999998</v>
      </c>
      <c r="E31" s="222">
        <v>54.991999999999997</v>
      </c>
      <c r="F31" s="222">
        <v>19.405000000000001</v>
      </c>
      <c r="G31" s="222">
        <v>71.900000000000006</v>
      </c>
      <c r="H31" s="222">
        <v>54.991999999999997</v>
      </c>
      <c r="I31" s="222">
        <v>8.3650000000000002</v>
      </c>
      <c r="J31" s="222">
        <v>65</v>
      </c>
    </row>
    <row r="32" spans="1:10" x14ac:dyDescent="0.2">
      <c r="A32" s="15" t="s">
        <v>641</v>
      </c>
      <c r="B32" s="222">
        <v>934.71846999999991</v>
      </c>
      <c r="C32" s="222">
        <v>87.368080999999989</v>
      </c>
      <c r="D32" s="222">
        <v>1179.283551</v>
      </c>
      <c r="E32" s="222">
        <v>434.392</v>
      </c>
      <c r="F32" s="222">
        <v>1047.98047</v>
      </c>
      <c r="G32" s="222">
        <v>137.34608900000001</v>
      </c>
      <c r="H32" s="222">
        <v>354.74799999999999</v>
      </c>
      <c r="I32" s="222">
        <v>589.31399999999996</v>
      </c>
      <c r="J32" s="222">
        <v>136.548</v>
      </c>
    </row>
    <row r="33" spans="1:10" x14ac:dyDescent="0.2">
      <c r="A33" s="15" t="s">
        <v>642</v>
      </c>
      <c r="B33" s="222">
        <v>47.177999999999997</v>
      </c>
      <c r="C33" s="222">
        <v>337.59709500000002</v>
      </c>
      <c r="D33" s="222">
        <v>405.920095</v>
      </c>
      <c r="E33" s="222">
        <v>15</v>
      </c>
      <c r="F33" s="222">
        <v>47.177999999999997</v>
      </c>
      <c r="G33" s="222">
        <v>312.077</v>
      </c>
      <c r="H33" s="222">
        <v>0</v>
      </c>
      <c r="I33" s="222">
        <v>62.061999999999998</v>
      </c>
      <c r="J33" s="222">
        <v>316.62200000000001</v>
      </c>
    </row>
    <row r="34" spans="1:10" x14ac:dyDescent="0.2">
      <c r="A34" s="15" t="s">
        <v>643</v>
      </c>
      <c r="B34" s="222">
        <v>1361.6789220000001</v>
      </c>
      <c r="C34" s="222">
        <v>27.8</v>
      </c>
      <c r="D34" s="222">
        <v>1779.294922</v>
      </c>
      <c r="E34" s="222">
        <v>383.017</v>
      </c>
      <c r="F34" s="222">
        <v>1414.4819219999999</v>
      </c>
      <c r="G34" s="222">
        <v>0</v>
      </c>
      <c r="H34" s="222">
        <v>378.86599999999999</v>
      </c>
      <c r="I34" s="222">
        <v>1433.454</v>
      </c>
      <c r="J34" s="222">
        <v>0</v>
      </c>
    </row>
    <row r="35" spans="1:10" x14ac:dyDescent="0.2">
      <c r="A35" s="15" t="s">
        <v>644</v>
      </c>
      <c r="B35" s="222">
        <v>13.218</v>
      </c>
      <c r="C35" s="222">
        <v>0</v>
      </c>
      <c r="D35" s="222">
        <v>23.218</v>
      </c>
      <c r="E35" s="222">
        <v>10</v>
      </c>
      <c r="F35" s="222">
        <v>19.443000000000001</v>
      </c>
      <c r="G35" s="222">
        <v>0</v>
      </c>
      <c r="H35" s="222">
        <v>0</v>
      </c>
      <c r="I35" s="222">
        <v>0</v>
      </c>
      <c r="J35" s="222">
        <v>0</v>
      </c>
    </row>
    <row r="36" spans="1:10" x14ac:dyDescent="0.2">
      <c r="A36" s="15" t="s">
        <v>645</v>
      </c>
      <c r="B36" s="222">
        <v>195.46153000000001</v>
      </c>
      <c r="C36" s="222">
        <v>2070.903108</v>
      </c>
      <c r="D36" s="222">
        <v>5818.5038290000002</v>
      </c>
      <c r="E36" s="222">
        <v>6832.3802549999991</v>
      </c>
      <c r="F36" s="222">
        <v>112.05720599999999</v>
      </c>
      <c r="G36" s="222">
        <v>2566.2594789999998</v>
      </c>
      <c r="H36" s="222">
        <v>3558.4868590000001</v>
      </c>
      <c r="I36" s="222">
        <v>125.068</v>
      </c>
      <c r="J36" s="222">
        <v>3068.931</v>
      </c>
    </row>
    <row r="37" spans="1:10" x14ac:dyDescent="0.2">
      <c r="A37" s="15" t="s">
        <v>646</v>
      </c>
      <c r="B37" s="222">
        <v>0</v>
      </c>
      <c r="C37" s="222">
        <v>115</v>
      </c>
      <c r="D37" s="222">
        <v>342.37099999999998</v>
      </c>
      <c r="E37" s="222">
        <v>120.792</v>
      </c>
      <c r="F37" s="222">
        <v>0</v>
      </c>
      <c r="G37" s="222">
        <v>265</v>
      </c>
      <c r="H37" s="222">
        <v>125</v>
      </c>
      <c r="I37" s="222">
        <v>0</v>
      </c>
      <c r="J37" s="222">
        <v>265</v>
      </c>
    </row>
    <row r="38" spans="1:10" x14ac:dyDescent="0.2">
      <c r="A38" s="32" t="s">
        <v>406</v>
      </c>
      <c r="B38" s="222">
        <v>137.542</v>
      </c>
      <c r="C38" s="222">
        <v>0</v>
      </c>
      <c r="D38" s="222">
        <v>137.542</v>
      </c>
      <c r="E38" s="222">
        <v>0</v>
      </c>
      <c r="F38" s="222">
        <v>0</v>
      </c>
      <c r="G38" s="222">
        <v>0</v>
      </c>
      <c r="H38" s="222">
        <v>24.184000000000001</v>
      </c>
      <c r="I38" s="222">
        <v>39.828000000000003</v>
      </c>
      <c r="J38" s="222">
        <v>0</v>
      </c>
    </row>
    <row r="39" spans="1:10" x14ac:dyDescent="0.2">
      <c r="A39" s="15" t="s">
        <v>647</v>
      </c>
      <c r="B39" s="222">
        <v>119.83142100000001</v>
      </c>
      <c r="C39" s="222">
        <v>0</v>
      </c>
      <c r="D39" s="222">
        <v>119.83142100000001</v>
      </c>
      <c r="E39" s="222">
        <v>0</v>
      </c>
      <c r="F39" s="222">
        <v>0</v>
      </c>
      <c r="G39" s="222">
        <v>0</v>
      </c>
      <c r="H39" s="222">
        <v>27.271000000000001</v>
      </c>
      <c r="I39" s="222">
        <v>159.048</v>
      </c>
      <c r="J39" s="222">
        <v>0</v>
      </c>
    </row>
    <row r="40" spans="1:10" x14ac:dyDescent="0.2">
      <c r="A40" s="15" t="s">
        <v>648</v>
      </c>
      <c r="B40" s="222">
        <v>4439.8064670000003</v>
      </c>
      <c r="C40" s="222">
        <v>17364.901997000001</v>
      </c>
      <c r="D40" s="222">
        <v>34930.350680000003</v>
      </c>
      <c r="E40" s="222">
        <v>7914.7763850000001</v>
      </c>
      <c r="F40" s="222">
        <v>4900.9989929999992</v>
      </c>
      <c r="G40" s="222">
        <v>17908.938999999998</v>
      </c>
      <c r="H40" s="222">
        <v>10696.632</v>
      </c>
      <c r="I40" s="222">
        <v>4453.6120000000001</v>
      </c>
      <c r="J40" s="222">
        <v>17750.355</v>
      </c>
    </row>
    <row r="41" spans="1:10" x14ac:dyDescent="0.2">
      <c r="A41" s="32" t="s">
        <v>649</v>
      </c>
      <c r="B41" s="222">
        <v>66.846000000000004</v>
      </c>
      <c r="C41" s="222">
        <v>31.126000000000001</v>
      </c>
      <c r="D41" s="222">
        <v>145.173</v>
      </c>
      <c r="E41" s="222">
        <v>0</v>
      </c>
      <c r="F41" s="222">
        <v>426.70400000000001</v>
      </c>
      <c r="G41" s="222">
        <v>31.126000000000001</v>
      </c>
      <c r="H41" s="222">
        <v>0</v>
      </c>
      <c r="I41" s="222">
        <v>170.40299999999999</v>
      </c>
      <c r="J41" s="222">
        <v>31.126000000000001</v>
      </c>
    </row>
    <row r="42" spans="1:10" x14ac:dyDescent="0.2">
      <c r="A42" s="15" t="s">
        <v>208</v>
      </c>
      <c r="B42" s="222">
        <v>3799.128467</v>
      </c>
      <c r="C42" s="222">
        <v>4352.2865970000003</v>
      </c>
      <c r="D42" s="222">
        <v>12370.568278000001</v>
      </c>
      <c r="E42" s="222">
        <v>3472.7323849999998</v>
      </c>
      <c r="F42" s="222">
        <v>4157.2106999999996</v>
      </c>
      <c r="G42" s="222">
        <v>3266.5970000000002</v>
      </c>
      <c r="H42" s="222">
        <v>2893.915</v>
      </c>
      <c r="I42" s="222">
        <v>3937.1930000000002</v>
      </c>
      <c r="J42" s="222">
        <v>2477.9650000000001</v>
      </c>
    </row>
    <row r="43" spans="1:10" x14ac:dyDescent="0.2">
      <c r="A43" s="15" t="s">
        <v>209</v>
      </c>
      <c r="B43" s="222">
        <v>573.83199999999999</v>
      </c>
      <c r="C43" s="222">
        <v>12981.4894</v>
      </c>
      <c r="D43" s="222">
        <v>22414.609402000002</v>
      </c>
      <c r="E43" s="222">
        <v>4442.0439999999999</v>
      </c>
      <c r="F43" s="222">
        <v>317.084293</v>
      </c>
      <c r="G43" s="222">
        <v>14611.216</v>
      </c>
      <c r="H43" s="222">
        <v>7802.7169999999996</v>
      </c>
      <c r="I43" s="222">
        <v>346.01600000000002</v>
      </c>
      <c r="J43" s="222">
        <v>15241.263999999999</v>
      </c>
    </row>
    <row r="44" spans="1:10" x14ac:dyDescent="0.2">
      <c r="A44" s="15" t="s">
        <v>210</v>
      </c>
      <c r="B44" s="222">
        <v>576.16500000000008</v>
      </c>
      <c r="C44" s="222">
        <v>168.013668</v>
      </c>
      <c r="D44" s="222">
        <v>751.17866800000002</v>
      </c>
      <c r="E44" s="222">
        <v>7</v>
      </c>
      <c r="F44" s="222">
        <v>0.88500000000000001</v>
      </c>
      <c r="G44" s="222">
        <v>134.786</v>
      </c>
      <c r="H44" s="222">
        <v>5.72</v>
      </c>
      <c r="I44" s="222">
        <v>630.87400000000002</v>
      </c>
      <c r="J44" s="222">
        <v>154.81</v>
      </c>
    </row>
    <row r="45" spans="1:10" x14ac:dyDescent="0.2">
      <c r="A45" s="15" t="s">
        <v>211</v>
      </c>
      <c r="B45" s="222">
        <v>115.09</v>
      </c>
      <c r="C45" s="222">
        <v>0</v>
      </c>
      <c r="D45" s="222">
        <v>115.09</v>
      </c>
      <c r="E45" s="222">
        <v>0</v>
      </c>
      <c r="F45" s="222">
        <v>115.09</v>
      </c>
      <c r="G45" s="222">
        <v>0</v>
      </c>
      <c r="H45" s="222">
        <v>0</v>
      </c>
      <c r="I45" s="222">
        <v>115.09</v>
      </c>
      <c r="J45" s="222">
        <v>0</v>
      </c>
    </row>
    <row r="46" spans="1:10" x14ac:dyDescent="0.2">
      <c r="A46" s="15" t="s">
        <v>415</v>
      </c>
      <c r="B46" s="222">
        <v>101.467</v>
      </c>
      <c r="C46" s="222">
        <v>1428.21928</v>
      </c>
      <c r="D46" s="222">
        <v>18806.222613000002</v>
      </c>
      <c r="E46" s="222">
        <v>19829.878707</v>
      </c>
      <c r="F46" s="222">
        <v>101.467</v>
      </c>
      <c r="G46" s="222">
        <v>271.34350699999999</v>
      </c>
      <c r="H46" s="222">
        <v>22393.817663999998</v>
      </c>
      <c r="I46" s="222">
        <v>89.466999999999999</v>
      </c>
      <c r="J46" s="222">
        <v>188.13900000000001</v>
      </c>
    </row>
    <row r="47" spans="1:10" x14ac:dyDescent="0.2">
      <c r="A47" s="15" t="s">
        <v>213</v>
      </c>
      <c r="B47" s="222">
        <v>0</v>
      </c>
      <c r="C47" s="222">
        <v>0</v>
      </c>
      <c r="D47" s="222">
        <v>0</v>
      </c>
      <c r="E47" s="222">
        <v>0</v>
      </c>
      <c r="F47" s="222">
        <v>0</v>
      </c>
      <c r="G47" s="222">
        <v>0</v>
      </c>
      <c r="H47" s="222">
        <v>0</v>
      </c>
      <c r="I47" s="222">
        <v>0</v>
      </c>
      <c r="J47" s="222">
        <v>0</v>
      </c>
    </row>
    <row r="48" spans="1:10" x14ac:dyDescent="0.2">
      <c r="A48" s="15" t="s">
        <v>214</v>
      </c>
      <c r="B48" s="222">
        <v>270.28731399999998</v>
      </c>
      <c r="C48" s="222">
        <v>20.884</v>
      </c>
      <c r="D48" s="222">
        <v>1052.5703140000001</v>
      </c>
      <c r="E48" s="222">
        <v>681.40899999999999</v>
      </c>
      <c r="F48" s="222">
        <v>55.664000000000001</v>
      </c>
      <c r="G48" s="222">
        <v>283.28500000000003</v>
      </c>
      <c r="H48" s="222">
        <v>191.054</v>
      </c>
      <c r="I48" s="222">
        <v>353.82100000000003</v>
      </c>
      <c r="J48" s="222">
        <v>139.59200000000001</v>
      </c>
    </row>
    <row r="49" spans="1:10" x14ac:dyDescent="0.2">
      <c r="A49" s="15" t="s">
        <v>222</v>
      </c>
      <c r="B49" s="222">
        <v>6.9130000000000003</v>
      </c>
      <c r="C49" s="222">
        <v>761.96699999999998</v>
      </c>
      <c r="D49" s="222">
        <v>4364.3009999999995</v>
      </c>
      <c r="E49" s="222">
        <v>1193.8689999999999</v>
      </c>
      <c r="F49" s="222">
        <v>104.611</v>
      </c>
      <c r="G49" s="222">
        <v>1018.848</v>
      </c>
      <c r="H49" s="222">
        <v>3438.2689999999998</v>
      </c>
      <c r="I49" s="222">
        <v>6.9130000000000003</v>
      </c>
      <c r="J49" s="222">
        <v>958.98900000000003</v>
      </c>
    </row>
    <row r="50" spans="1:10" x14ac:dyDescent="0.2">
      <c r="A50" s="15" t="s">
        <v>229</v>
      </c>
      <c r="B50" s="222">
        <v>0</v>
      </c>
      <c r="C50" s="222">
        <v>0</v>
      </c>
      <c r="D50" s="222">
        <v>0</v>
      </c>
      <c r="E50" s="222">
        <v>0</v>
      </c>
      <c r="F50" s="222">
        <v>0</v>
      </c>
      <c r="G50" s="222">
        <v>0</v>
      </c>
      <c r="H50" s="222">
        <v>0</v>
      </c>
      <c r="I50" s="222">
        <v>0</v>
      </c>
      <c r="J50" s="222">
        <v>0</v>
      </c>
    </row>
    <row r="51" spans="1:10" x14ac:dyDescent="0.2">
      <c r="A51" s="15" t="s">
        <v>230</v>
      </c>
      <c r="B51" s="222">
        <v>4.077</v>
      </c>
      <c r="C51" s="222">
        <v>0</v>
      </c>
      <c r="D51" s="222">
        <v>4.077</v>
      </c>
      <c r="E51" s="222">
        <v>0</v>
      </c>
      <c r="F51" s="222">
        <v>90.126000000000005</v>
      </c>
      <c r="G51" s="222">
        <v>0</v>
      </c>
      <c r="H51" s="222">
        <v>0</v>
      </c>
      <c r="I51" s="222">
        <v>4.077</v>
      </c>
      <c r="J51" s="222">
        <v>0</v>
      </c>
    </row>
    <row r="52" spans="1:10" x14ac:dyDescent="0.2">
      <c r="A52" s="15" t="s">
        <v>650</v>
      </c>
      <c r="B52" s="222">
        <v>0</v>
      </c>
      <c r="C52" s="222">
        <v>0</v>
      </c>
      <c r="D52" s="222">
        <v>0</v>
      </c>
      <c r="E52" s="222">
        <v>0</v>
      </c>
      <c r="F52" s="222">
        <v>0</v>
      </c>
      <c r="G52" s="222">
        <v>0</v>
      </c>
      <c r="H52" s="222">
        <v>0</v>
      </c>
      <c r="I52" s="222">
        <v>0</v>
      </c>
      <c r="J52" s="222">
        <v>0</v>
      </c>
    </row>
    <row r="53" spans="1:10" x14ac:dyDescent="0.2">
      <c r="A53" s="15" t="s">
        <v>232</v>
      </c>
      <c r="B53" s="222">
        <v>0.69500000000000006</v>
      </c>
      <c r="C53" s="222">
        <v>50.396000000000001</v>
      </c>
      <c r="D53" s="222">
        <v>3854.3464770000005</v>
      </c>
      <c r="E53" s="222">
        <v>1781.457478</v>
      </c>
      <c r="F53" s="222">
        <v>0.69500000000000006</v>
      </c>
      <c r="G53" s="222">
        <v>456.88</v>
      </c>
      <c r="H53" s="222">
        <v>440.14035349</v>
      </c>
      <c r="I53" s="222">
        <v>34.698999999999998</v>
      </c>
      <c r="J53" s="222">
        <v>52.74</v>
      </c>
    </row>
    <row r="54" spans="1:10" x14ac:dyDescent="0.2">
      <c r="A54" s="24" t="s">
        <v>416</v>
      </c>
      <c r="B54" s="228">
        <v>0</v>
      </c>
      <c r="C54" s="228">
        <v>0</v>
      </c>
      <c r="D54" s="228">
        <v>0</v>
      </c>
      <c r="E54" s="228">
        <v>0</v>
      </c>
      <c r="F54" s="228">
        <v>3.9319999999999999</v>
      </c>
      <c r="G54" s="228">
        <v>0</v>
      </c>
      <c r="H54" s="228">
        <v>0</v>
      </c>
      <c r="I54" s="228">
        <v>2.524</v>
      </c>
      <c r="J54" s="228">
        <v>0</v>
      </c>
    </row>
    <row r="55" spans="1:10" x14ac:dyDescent="0.2">
      <c r="A55" s="24" t="s">
        <v>234</v>
      </c>
      <c r="B55" s="228">
        <v>0</v>
      </c>
      <c r="C55" s="228">
        <v>0</v>
      </c>
      <c r="D55" s="228">
        <v>0</v>
      </c>
      <c r="E55" s="228">
        <v>0</v>
      </c>
      <c r="F55" s="228">
        <v>0</v>
      </c>
      <c r="G55" s="228">
        <v>0</v>
      </c>
      <c r="H55" s="228">
        <v>0</v>
      </c>
      <c r="I55" s="228">
        <v>0</v>
      </c>
      <c r="J55" s="228">
        <v>0</v>
      </c>
    </row>
    <row r="56" spans="1:10" ht="15" thickBot="1" x14ac:dyDescent="0.25">
      <c r="A56" s="27" t="s">
        <v>235</v>
      </c>
      <c r="B56" s="229">
        <v>0</v>
      </c>
      <c r="C56" s="229">
        <v>0</v>
      </c>
      <c r="D56" s="229">
        <v>0</v>
      </c>
      <c r="E56" s="229">
        <v>0</v>
      </c>
      <c r="F56" s="229">
        <v>0</v>
      </c>
      <c r="G56" s="229">
        <v>0</v>
      </c>
      <c r="H56" s="229">
        <v>0</v>
      </c>
      <c r="I56" s="229">
        <v>0</v>
      </c>
      <c r="J56" s="229">
        <v>0</v>
      </c>
    </row>
    <row r="57" spans="1:10" ht="15.75" thickTop="1" thickBot="1" x14ac:dyDescent="0.25">
      <c r="A57" s="33" t="s">
        <v>236</v>
      </c>
      <c r="B57" s="228">
        <v>39401.502530999998</v>
      </c>
      <c r="C57" s="228">
        <v>248234.849327</v>
      </c>
      <c r="D57" s="228">
        <v>400285.24101299996</v>
      </c>
      <c r="E57" s="228">
        <v>90399.013800000001</v>
      </c>
      <c r="F57" s="228">
        <v>33762.191323999999</v>
      </c>
      <c r="G57" s="228">
        <v>240525.28530300001</v>
      </c>
      <c r="H57" s="228">
        <v>107655.21330249</v>
      </c>
      <c r="I57" s="228">
        <v>38790.006000000001</v>
      </c>
      <c r="J57" s="228">
        <v>244910.16101099999</v>
      </c>
    </row>
    <row r="58" spans="1:10" ht="15" thickTop="1" x14ac:dyDescent="0.2">
      <c r="A58" s="1040" t="s">
        <v>1386</v>
      </c>
      <c r="B58" s="1040"/>
      <c r="C58" s="1040"/>
      <c r="D58" s="1040"/>
      <c r="E58" s="1040"/>
      <c r="F58" s="1040"/>
      <c r="G58" s="1040"/>
      <c r="H58" s="1040"/>
      <c r="I58" s="1040"/>
      <c r="J58" s="1040"/>
    </row>
    <row r="59" spans="1:10" x14ac:dyDescent="0.2">
      <c r="A59" s="712" t="s">
        <v>307</v>
      </c>
      <c r="B59" s="236"/>
      <c r="C59" s="236"/>
      <c r="D59" s="236"/>
      <c r="E59" s="236"/>
      <c r="F59" s="236"/>
      <c r="G59" s="236"/>
      <c r="H59" s="236"/>
      <c r="I59" s="236"/>
      <c r="J59" s="711"/>
    </row>
    <row r="60" spans="1:10" ht="20.25" customHeight="1" x14ac:dyDescent="0.2">
      <c r="A60" s="1150" t="s">
        <v>1690</v>
      </c>
      <c r="B60" s="1150"/>
      <c r="C60" s="1150"/>
      <c r="D60" s="1150"/>
      <c r="E60" s="1150"/>
      <c r="F60" s="1150"/>
      <c r="G60" s="1150"/>
      <c r="H60" s="1150"/>
      <c r="I60" s="1150"/>
      <c r="J60" s="1150"/>
    </row>
    <row r="61" spans="1:10" x14ac:dyDescent="0.2">
      <c r="A61" s="1034" t="s">
        <v>1672</v>
      </c>
      <c r="B61" s="1034"/>
      <c r="C61" s="1034"/>
      <c r="D61" s="1034"/>
      <c r="E61" s="1034"/>
      <c r="F61" s="1034"/>
      <c r="G61" s="1034"/>
      <c r="H61" s="1034"/>
      <c r="I61" s="1034"/>
      <c r="J61" s="711"/>
    </row>
    <row r="62" spans="1:10" x14ac:dyDescent="0.2">
      <c r="A62" s="711"/>
      <c r="B62" s="711"/>
      <c r="C62" s="711"/>
      <c r="D62" s="711"/>
      <c r="E62" s="711"/>
      <c r="F62" s="711"/>
      <c r="G62" s="711"/>
      <c r="H62" s="711"/>
      <c r="I62" s="711"/>
      <c r="J62" s="711"/>
    </row>
    <row r="63" spans="1:10" x14ac:dyDescent="0.2">
      <c r="A63" s="711"/>
      <c r="B63" s="711"/>
      <c r="C63" s="711"/>
      <c r="D63" s="711"/>
      <c r="E63" s="711"/>
      <c r="F63" s="711"/>
      <c r="G63" s="711"/>
      <c r="H63" s="711"/>
      <c r="I63" s="711"/>
      <c r="J63" s="711"/>
    </row>
    <row r="64" spans="1:10" x14ac:dyDescent="0.2">
      <c r="A64" s="711"/>
      <c r="B64" s="711"/>
      <c r="C64" s="711"/>
      <c r="D64" s="711"/>
      <c r="E64" s="711"/>
      <c r="F64" s="711"/>
      <c r="G64" s="711"/>
      <c r="H64" s="711"/>
      <c r="I64" s="711"/>
      <c r="J64" s="711"/>
    </row>
    <row r="65" spans="1:10" x14ac:dyDescent="0.2">
      <c r="A65" s="711"/>
      <c r="B65" s="711"/>
      <c r="C65" s="711"/>
      <c r="D65" s="711"/>
      <c r="E65" s="711"/>
      <c r="F65" s="711"/>
      <c r="G65" s="711"/>
      <c r="H65" s="711"/>
      <c r="I65" s="711"/>
      <c r="J65" s="711"/>
    </row>
    <row r="66" spans="1:10" x14ac:dyDescent="0.2">
      <c r="A66" s="711"/>
      <c r="B66" s="711"/>
      <c r="C66" s="711"/>
      <c r="D66" s="711"/>
      <c r="E66" s="711"/>
      <c r="F66" s="711"/>
      <c r="G66" s="711"/>
      <c r="H66" s="711"/>
      <c r="I66" s="711"/>
      <c r="J66" s="711"/>
    </row>
    <row r="67" spans="1:10" x14ac:dyDescent="0.2">
      <c r="A67" s="711"/>
      <c r="B67" s="711"/>
      <c r="C67" s="711"/>
      <c r="D67" s="711"/>
      <c r="E67" s="711"/>
      <c r="F67" s="711"/>
      <c r="G67" s="711"/>
      <c r="H67" s="711"/>
      <c r="I67" s="711"/>
      <c r="J67" s="711"/>
    </row>
    <row r="68" spans="1:10" x14ac:dyDescent="0.2">
      <c r="A68" s="711"/>
      <c r="B68" s="711"/>
      <c r="C68" s="711"/>
      <c r="D68" s="711"/>
      <c r="E68" s="711"/>
      <c r="F68" s="711"/>
      <c r="G68" s="711"/>
      <c r="H68" s="711"/>
      <c r="I68" s="711"/>
      <c r="J68" s="711"/>
    </row>
    <row r="69" spans="1:10" x14ac:dyDescent="0.2">
      <c r="A69" s="711"/>
      <c r="B69" s="711"/>
      <c r="C69" s="711"/>
      <c r="D69" s="711"/>
      <c r="E69" s="711"/>
      <c r="F69" s="711"/>
      <c r="G69" s="711"/>
      <c r="H69" s="711"/>
      <c r="I69" s="711"/>
      <c r="J69" s="711"/>
    </row>
  </sheetData>
  <mergeCells count="13">
    <mergeCell ref="A61:I61"/>
    <mergeCell ref="A60:J60"/>
    <mergeCell ref="A58:J58"/>
    <mergeCell ref="A1:J1"/>
    <mergeCell ref="A2:J2"/>
    <mergeCell ref="A3:J3"/>
    <mergeCell ref="A4:J4"/>
    <mergeCell ref="A5:A7"/>
    <mergeCell ref="B6:D6"/>
    <mergeCell ref="E6:G6"/>
    <mergeCell ref="H6:J6"/>
    <mergeCell ref="B5:G5"/>
    <mergeCell ref="H5:J5"/>
  </mergeCells>
  <pageMargins left="0.7" right="0.7" top="0.75" bottom="0.75" header="0.3" footer="0.3"/>
  <pageSetup paperSize="9" scale="61"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K64"/>
  <sheetViews>
    <sheetView zoomScaleNormal="100" zoomScaleSheetLayoutView="115" workbookViewId="0">
      <selection activeCell="A54" sqref="A54:J64"/>
    </sheetView>
  </sheetViews>
  <sheetFormatPr defaultColWidth="9.125" defaultRowHeight="14.25" x14ac:dyDescent="0.2"/>
  <cols>
    <col min="1" max="1" width="33.625" style="9" bestFit="1" customWidth="1"/>
    <col min="2" max="2" width="9.75" style="9" bestFit="1" customWidth="1"/>
    <col min="3" max="3" width="9.875" style="9" bestFit="1" customWidth="1"/>
    <col min="4" max="4" width="10" style="9" bestFit="1" customWidth="1"/>
    <col min="5" max="5" width="9.875" style="9" bestFit="1" customWidth="1"/>
    <col min="6" max="8" width="9.75" style="9" bestFit="1" customWidth="1"/>
    <col min="9" max="9" width="9.875" style="9" bestFit="1" customWidth="1"/>
    <col min="10" max="10" width="10" style="9" bestFit="1" customWidth="1"/>
    <col min="11" max="16384" width="9.125" style="9"/>
  </cols>
  <sheetData>
    <row r="1" spans="1:11" ht="18.75" x14ac:dyDescent="0.2">
      <c r="A1" s="991" t="s">
        <v>651</v>
      </c>
      <c r="B1" s="991"/>
      <c r="C1" s="991"/>
      <c r="D1" s="991"/>
      <c r="E1" s="991"/>
      <c r="F1" s="991"/>
      <c r="G1" s="991"/>
      <c r="H1" s="991"/>
      <c r="I1" s="991"/>
      <c r="J1" s="991"/>
    </row>
    <row r="2" spans="1:11" ht="18.75" x14ac:dyDescent="0.2">
      <c r="A2" s="991" t="s">
        <v>1441</v>
      </c>
      <c r="B2" s="991"/>
      <c r="C2" s="991"/>
      <c r="D2" s="991"/>
      <c r="E2" s="991"/>
      <c r="F2" s="991"/>
      <c r="G2" s="991"/>
      <c r="H2" s="991"/>
      <c r="I2" s="991"/>
      <c r="J2" s="991"/>
    </row>
    <row r="3" spans="1:11" ht="15" thickBot="1" x14ac:dyDescent="0.25">
      <c r="A3" s="1155" t="s">
        <v>1406</v>
      </c>
      <c r="B3" s="1155"/>
      <c r="C3" s="1155"/>
      <c r="D3" s="1155"/>
      <c r="E3" s="1155"/>
      <c r="F3" s="1155"/>
      <c r="G3" s="1155"/>
      <c r="H3" s="1155"/>
      <c r="I3" s="1155"/>
      <c r="J3" s="1155"/>
    </row>
    <row r="4" spans="1:11" ht="15.75" thickTop="1" thickBot="1" x14ac:dyDescent="0.25">
      <c r="A4" s="1060" t="s">
        <v>652</v>
      </c>
      <c r="B4" s="1345">
        <v>2024</v>
      </c>
      <c r="C4" s="1346"/>
      <c r="D4" s="1346"/>
      <c r="E4" s="1346"/>
      <c r="F4" s="1346"/>
      <c r="G4" s="1346"/>
      <c r="H4" s="1345">
        <v>2025</v>
      </c>
      <c r="I4" s="1346"/>
      <c r="J4" s="1346"/>
      <c r="K4" s="268"/>
    </row>
    <row r="5" spans="1:11" ht="15" thickBot="1" x14ac:dyDescent="0.25">
      <c r="A5" s="1009"/>
      <c r="B5" s="1341" t="s">
        <v>993</v>
      </c>
      <c r="C5" s="1342"/>
      <c r="D5" s="1343"/>
      <c r="E5" s="1344" t="s">
        <v>103</v>
      </c>
      <c r="F5" s="1342"/>
      <c r="G5" s="1343"/>
      <c r="H5" s="1344" t="s">
        <v>1639</v>
      </c>
      <c r="I5" s="1342"/>
      <c r="J5" s="1343"/>
      <c r="K5" s="268"/>
    </row>
    <row r="6" spans="1:11" ht="15" thickBot="1" x14ac:dyDescent="0.25">
      <c r="A6" s="1010"/>
      <c r="B6" s="22" t="s">
        <v>653</v>
      </c>
      <c r="C6" s="22" t="s">
        <v>654</v>
      </c>
      <c r="D6" s="22" t="s">
        <v>655</v>
      </c>
      <c r="E6" s="22" t="s">
        <v>653</v>
      </c>
      <c r="F6" s="22" t="s">
        <v>654</v>
      </c>
      <c r="G6" s="22" t="s">
        <v>655</v>
      </c>
      <c r="H6" s="22" t="s">
        <v>653</v>
      </c>
      <c r="I6" s="173" t="s">
        <v>654</v>
      </c>
      <c r="J6" s="495" t="s">
        <v>655</v>
      </c>
    </row>
    <row r="7" spans="1:11" ht="15" thickTop="1" x14ac:dyDescent="0.2">
      <c r="A7" s="14"/>
      <c r="B7" s="10"/>
      <c r="C7" s="10"/>
      <c r="D7" s="10"/>
      <c r="E7" s="14"/>
      <c r="F7" s="14"/>
      <c r="G7" s="14"/>
      <c r="H7" s="170"/>
      <c r="I7" s="170"/>
      <c r="J7" s="14"/>
    </row>
    <row r="8" spans="1:11" x14ac:dyDescent="0.2">
      <c r="A8" s="24" t="s">
        <v>656</v>
      </c>
      <c r="B8" s="180">
        <v>25013074.141400002</v>
      </c>
      <c r="C8" s="180">
        <v>25837367.970000003</v>
      </c>
      <c r="D8" s="180">
        <v>25932141.690565202</v>
      </c>
      <c r="E8" s="180">
        <v>23048415.298780002</v>
      </c>
      <c r="F8" s="180">
        <v>22407110.734999999</v>
      </c>
      <c r="G8" s="180">
        <v>23841255.901425</v>
      </c>
      <c r="H8" s="180">
        <v>25057239.833572999</v>
      </c>
      <c r="I8" s="180">
        <v>26751312.997000001</v>
      </c>
      <c r="J8" s="180">
        <v>26776943.774245001</v>
      </c>
    </row>
    <row r="9" spans="1:11" x14ac:dyDescent="0.2">
      <c r="A9" s="15" t="s">
        <v>657</v>
      </c>
      <c r="B9" s="181">
        <v>8697363.5573999994</v>
      </c>
      <c r="C9" s="181">
        <v>9308822.3310000002</v>
      </c>
      <c r="D9" s="181">
        <v>8822740.8187971991</v>
      </c>
      <c r="E9" s="181">
        <v>4617759.0386699997</v>
      </c>
      <c r="F9" s="181">
        <v>5022861.9849999994</v>
      </c>
      <c r="G9" s="181">
        <v>4841237.6654300001</v>
      </c>
      <c r="H9" s="181">
        <v>4451840.7755399998</v>
      </c>
      <c r="I9" s="181">
        <v>4764131.3440000014</v>
      </c>
      <c r="J9" s="181">
        <v>4523250.6392400004</v>
      </c>
    </row>
    <row r="10" spans="1:11" x14ac:dyDescent="0.2">
      <c r="A10" s="15" t="s">
        <v>658</v>
      </c>
      <c r="B10" s="181">
        <v>16291613.334000001</v>
      </c>
      <c r="C10" s="181">
        <v>16504450.333000001</v>
      </c>
      <c r="D10" s="181">
        <v>17083574.227768</v>
      </c>
      <c r="E10" s="181">
        <v>18428045.012109999</v>
      </c>
      <c r="F10" s="181">
        <v>17381637.502</v>
      </c>
      <c r="G10" s="181">
        <v>18997358.879995</v>
      </c>
      <c r="H10" s="181">
        <v>20594556.951033</v>
      </c>
      <c r="I10" s="181">
        <v>21976437.342</v>
      </c>
      <c r="J10" s="181">
        <v>22242749.996004999</v>
      </c>
    </row>
    <row r="11" spans="1:11" x14ac:dyDescent="0.2">
      <c r="A11" s="15" t="s">
        <v>659</v>
      </c>
      <c r="B11" s="181">
        <v>4953583.9110000012</v>
      </c>
      <c r="C11" s="181">
        <v>4963336.9079999998</v>
      </c>
      <c r="D11" s="181">
        <v>5274808.9117479995</v>
      </c>
      <c r="E11" s="181">
        <v>5520241.9834000003</v>
      </c>
      <c r="F11" s="181">
        <v>4085162.28</v>
      </c>
      <c r="G11" s="181">
        <v>5881187.2271750001</v>
      </c>
      <c r="H11" s="181">
        <v>7465272.8886630004</v>
      </c>
      <c r="I11" s="181">
        <v>8421520.2290000003</v>
      </c>
      <c r="J11" s="181">
        <v>8896724.3603750002</v>
      </c>
    </row>
    <row r="12" spans="1:11" x14ac:dyDescent="0.2">
      <c r="A12" s="15" t="s">
        <v>660</v>
      </c>
      <c r="B12" s="181">
        <v>11338029.423</v>
      </c>
      <c r="C12" s="181">
        <v>11541113.425000001</v>
      </c>
      <c r="D12" s="181">
        <v>11808765.316020001</v>
      </c>
      <c r="E12" s="181">
        <v>12907803.02871</v>
      </c>
      <c r="F12" s="181">
        <v>13296475.221999999</v>
      </c>
      <c r="G12" s="181">
        <v>13116171.65282</v>
      </c>
      <c r="H12" s="181">
        <v>13129284.06237</v>
      </c>
      <c r="I12" s="181">
        <v>13554917.113</v>
      </c>
      <c r="J12" s="181">
        <v>13346025.63563</v>
      </c>
    </row>
    <row r="13" spans="1:11" x14ac:dyDescent="0.2">
      <c r="A13" s="15" t="s">
        <v>661</v>
      </c>
      <c r="B13" s="181">
        <v>24097.25</v>
      </c>
      <c r="C13" s="181">
        <v>24095.306</v>
      </c>
      <c r="D13" s="181">
        <v>25826.644</v>
      </c>
      <c r="E13" s="181">
        <v>2611.248</v>
      </c>
      <c r="F13" s="181">
        <v>2611.248</v>
      </c>
      <c r="G13" s="181">
        <v>2659.3560000000002</v>
      </c>
      <c r="H13" s="181">
        <v>10842.107</v>
      </c>
      <c r="I13" s="181">
        <v>10744.311</v>
      </c>
      <c r="J13" s="181">
        <v>10943.138999999999</v>
      </c>
    </row>
    <row r="14" spans="1:11" x14ac:dyDescent="0.2">
      <c r="A14" s="24" t="s">
        <v>662</v>
      </c>
      <c r="B14" s="180">
        <v>0</v>
      </c>
      <c r="C14" s="180">
        <v>0</v>
      </c>
      <c r="D14" s="180">
        <v>0</v>
      </c>
      <c r="E14" s="180">
        <v>866.36900000000003</v>
      </c>
      <c r="F14" s="180">
        <v>866.36900000000003</v>
      </c>
      <c r="G14" s="180">
        <v>876.78600000000006</v>
      </c>
      <c r="H14" s="180">
        <v>866.36900000000003</v>
      </c>
      <c r="I14" s="180">
        <v>866.36900000000003</v>
      </c>
      <c r="J14" s="180">
        <v>902.03499999999997</v>
      </c>
    </row>
    <row r="15" spans="1:11" x14ac:dyDescent="0.2">
      <c r="A15" s="24" t="s">
        <v>663</v>
      </c>
      <c r="B15" s="180">
        <v>0</v>
      </c>
      <c r="C15" s="180">
        <v>0</v>
      </c>
      <c r="D15" s="180">
        <v>0</v>
      </c>
      <c r="E15" s="180">
        <v>0</v>
      </c>
      <c r="F15" s="180">
        <v>0</v>
      </c>
      <c r="G15" s="180">
        <v>0</v>
      </c>
      <c r="H15" s="180">
        <v>0</v>
      </c>
      <c r="I15" s="180">
        <v>0</v>
      </c>
      <c r="J15" s="180">
        <v>0</v>
      </c>
    </row>
    <row r="16" spans="1:11" x14ac:dyDescent="0.2">
      <c r="A16" s="24" t="s">
        <v>664</v>
      </c>
      <c r="B16" s="180">
        <v>429250.76787153998</v>
      </c>
      <c r="C16" s="180">
        <v>290127.88986577297</v>
      </c>
      <c r="D16" s="180">
        <v>484505.8325560969</v>
      </c>
      <c r="E16" s="180">
        <v>447528.41689266003</v>
      </c>
      <c r="F16" s="180">
        <v>304939.71436799999</v>
      </c>
      <c r="G16" s="180">
        <v>564338.26225091005</v>
      </c>
      <c r="H16" s="180">
        <v>474949.49892427999</v>
      </c>
      <c r="I16" s="180">
        <v>326393.46591362602</v>
      </c>
      <c r="J16" s="180">
        <v>576963.62185361702</v>
      </c>
    </row>
    <row r="17" spans="1:10" x14ac:dyDescent="0.2">
      <c r="A17" s="24" t="s">
        <v>665</v>
      </c>
      <c r="B17" s="180">
        <v>207960.89181902999</v>
      </c>
      <c r="C17" s="180">
        <v>74902.988004772997</v>
      </c>
      <c r="D17" s="180">
        <v>254078.99780206691</v>
      </c>
      <c r="E17" s="180">
        <v>217177.51493614999</v>
      </c>
      <c r="F17" s="180">
        <v>80812.511577000012</v>
      </c>
      <c r="G17" s="180">
        <v>338094.16329439997</v>
      </c>
      <c r="H17" s="180">
        <v>228968.40774227999</v>
      </c>
      <c r="I17" s="180">
        <v>86108.314804025998</v>
      </c>
      <c r="J17" s="180">
        <v>335332.29353236</v>
      </c>
    </row>
    <row r="18" spans="1:10" x14ac:dyDescent="0.2">
      <c r="A18" s="15" t="s">
        <v>666</v>
      </c>
      <c r="B18" s="181">
        <v>0</v>
      </c>
      <c r="C18" s="181">
        <v>0</v>
      </c>
      <c r="D18" s="181">
        <v>0</v>
      </c>
      <c r="E18" s="181">
        <v>0</v>
      </c>
      <c r="F18" s="181">
        <v>0</v>
      </c>
      <c r="G18" s="181">
        <v>0</v>
      </c>
      <c r="H18" s="181">
        <v>0</v>
      </c>
      <c r="I18" s="181">
        <v>0</v>
      </c>
      <c r="J18" s="181">
        <v>0</v>
      </c>
    </row>
    <row r="19" spans="1:10" x14ac:dyDescent="0.2">
      <c r="A19" s="15" t="s">
        <v>667</v>
      </c>
      <c r="B19" s="181">
        <v>22864.213910210001</v>
      </c>
      <c r="C19" s="181">
        <v>16698.019066772998</v>
      </c>
      <c r="D19" s="181">
        <v>30781.394553999999</v>
      </c>
      <c r="E19" s="181">
        <v>21400.620758910001</v>
      </c>
      <c r="F19" s="181">
        <v>15765.636107</v>
      </c>
      <c r="G19" s="181">
        <v>31597.837580899999</v>
      </c>
      <c r="H19" s="181">
        <v>26169.21495768</v>
      </c>
      <c r="I19" s="181">
        <v>16091.5016863</v>
      </c>
      <c r="J19" s="181">
        <v>32719.449856250001</v>
      </c>
    </row>
    <row r="20" spans="1:10" x14ac:dyDescent="0.2">
      <c r="A20" s="15" t="s">
        <v>668</v>
      </c>
      <c r="B20" s="181">
        <v>29609.757969999999</v>
      </c>
      <c r="C20" s="181">
        <v>7852.9969099999998</v>
      </c>
      <c r="D20" s="181">
        <v>34556.915869999997</v>
      </c>
      <c r="E20" s="181">
        <v>34081.447540000001</v>
      </c>
      <c r="F20" s="181">
        <v>9540.1462599999995</v>
      </c>
      <c r="G20" s="181">
        <v>66944.264259999996</v>
      </c>
      <c r="H20" s="181">
        <v>38662.666722440001</v>
      </c>
      <c r="I20" s="181">
        <v>10647.0609754</v>
      </c>
      <c r="J20" s="181">
        <v>65944.931762139997</v>
      </c>
    </row>
    <row r="21" spans="1:10" x14ac:dyDescent="0.2">
      <c r="A21" s="15" t="s">
        <v>669</v>
      </c>
      <c r="B21" s="181">
        <v>114092.2747796</v>
      </c>
      <c r="C21" s="181">
        <v>34375.271448</v>
      </c>
      <c r="D21" s="181">
        <v>140928.10680821689</v>
      </c>
      <c r="E21" s="181">
        <v>123045.93737724</v>
      </c>
      <c r="F21" s="181">
        <v>39696.275410000002</v>
      </c>
      <c r="G21" s="181">
        <v>191239.71865349999</v>
      </c>
      <c r="H21" s="181">
        <v>124803.09813611</v>
      </c>
      <c r="I21" s="181">
        <v>43357.002970326001</v>
      </c>
      <c r="J21" s="181">
        <v>188533.63280215001</v>
      </c>
    </row>
    <row r="22" spans="1:10" x14ac:dyDescent="0.2">
      <c r="A22" s="24" t="s">
        <v>670</v>
      </c>
      <c r="B22" s="180">
        <v>221289.87605250999</v>
      </c>
      <c r="C22" s="180">
        <v>215224.90186099999</v>
      </c>
      <c r="D22" s="180">
        <v>230426.83475402999</v>
      </c>
      <c r="E22" s="180">
        <v>230350.90195651</v>
      </c>
      <c r="F22" s="180">
        <v>224127.20279099999</v>
      </c>
      <c r="G22" s="180">
        <v>226244.09895650999</v>
      </c>
      <c r="H22" s="180">
        <v>245981.091182</v>
      </c>
      <c r="I22" s="180">
        <v>240285.1511096</v>
      </c>
      <c r="J22" s="180">
        <v>241631.32832125699</v>
      </c>
    </row>
    <row r="23" spans="1:10" x14ac:dyDescent="0.2">
      <c r="A23" s="15" t="s">
        <v>671</v>
      </c>
      <c r="B23" s="181">
        <v>0</v>
      </c>
      <c r="C23" s="181">
        <v>0</v>
      </c>
      <c r="D23" s="181">
        <v>0</v>
      </c>
      <c r="E23" s="181">
        <v>0</v>
      </c>
      <c r="F23" s="181">
        <v>0</v>
      </c>
      <c r="G23" s="181">
        <v>0</v>
      </c>
      <c r="H23" s="181">
        <v>0</v>
      </c>
      <c r="I23" s="181">
        <v>0</v>
      </c>
      <c r="J23" s="181">
        <v>0</v>
      </c>
    </row>
    <row r="24" spans="1:10" x14ac:dyDescent="0.2">
      <c r="A24" s="15" t="s">
        <v>672</v>
      </c>
      <c r="B24" s="181">
        <v>45285.808076509988</v>
      </c>
      <c r="C24" s="181">
        <v>40512.562501</v>
      </c>
      <c r="D24" s="181">
        <v>46306.795924510006</v>
      </c>
      <c r="E24" s="181">
        <v>47414.49595651</v>
      </c>
      <c r="F24" s="181">
        <v>42725.270821000013</v>
      </c>
      <c r="G24" s="181">
        <v>47035.066956510003</v>
      </c>
      <c r="H24" s="181">
        <v>46817.907751649996</v>
      </c>
      <c r="I24" s="181">
        <v>42309.502065799999</v>
      </c>
      <c r="J24" s="181">
        <v>48217.214549530006</v>
      </c>
    </row>
    <row r="25" spans="1:10" x14ac:dyDescent="0.2">
      <c r="A25" s="15" t="s">
        <v>673</v>
      </c>
      <c r="B25" s="181">
        <v>27728.597379999999</v>
      </c>
      <c r="C25" s="181">
        <v>27614.888289999999</v>
      </c>
      <c r="D25" s="181">
        <v>36608.678433519999</v>
      </c>
      <c r="E25" s="181">
        <v>31401.812999999998</v>
      </c>
      <c r="F25" s="181">
        <v>31276.743999999999</v>
      </c>
      <c r="G25" s="181">
        <v>31351.812999999998</v>
      </c>
      <c r="H25" s="181">
        <v>42317.149380000003</v>
      </c>
      <c r="I25" s="181">
        <v>42202.490393799999</v>
      </c>
      <c r="J25" s="181">
        <v>42267.149344837002</v>
      </c>
    </row>
    <row r="26" spans="1:10" x14ac:dyDescent="0.2">
      <c r="A26" s="15" t="s">
        <v>669</v>
      </c>
      <c r="B26" s="181">
        <v>8920.7385959999992</v>
      </c>
      <c r="C26" s="181">
        <v>7549.5003699999997</v>
      </c>
      <c r="D26" s="181">
        <v>9868.4833959999996</v>
      </c>
      <c r="E26" s="181">
        <v>10377.156999999999</v>
      </c>
      <c r="F26" s="181">
        <v>8705.8488699999998</v>
      </c>
      <c r="G26" s="181">
        <v>9710.6869999999999</v>
      </c>
      <c r="H26" s="181">
        <v>12444.01105035</v>
      </c>
      <c r="I26" s="181">
        <v>11119.4079459</v>
      </c>
      <c r="J26" s="181">
        <v>10024.17242689</v>
      </c>
    </row>
    <row r="27" spans="1:10" x14ac:dyDescent="0.2">
      <c r="A27" s="24" t="s">
        <v>674</v>
      </c>
      <c r="B27" s="180">
        <v>2.9910000000000001</v>
      </c>
      <c r="C27" s="180">
        <v>2.9910000000000001</v>
      </c>
      <c r="D27" s="180">
        <v>2.9910000000000001</v>
      </c>
      <c r="E27" s="180">
        <v>1.7889999999999999</v>
      </c>
      <c r="F27" s="180">
        <v>1.7889999999999999</v>
      </c>
      <c r="G27" s="180">
        <v>1.7889999999999999</v>
      </c>
      <c r="H27" s="180">
        <v>1.7889999999999999</v>
      </c>
      <c r="I27" s="180">
        <v>1.7889999999999999</v>
      </c>
      <c r="J27" s="180">
        <v>1.7889999999999999</v>
      </c>
    </row>
    <row r="28" spans="1:10" x14ac:dyDescent="0.2">
      <c r="A28" s="24" t="s">
        <v>675</v>
      </c>
      <c r="B28" s="180">
        <v>0.28299999999999997</v>
      </c>
      <c r="C28" s="180">
        <v>0.28299999999999997</v>
      </c>
      <c r="D28" s="180">
        <v>0.28299999999999997</v>
      </c>
      <c r="E28" s="180">
        <v>0.28299999999999997</v>
      </c>
      <c r="F28" s="180">
        <v>0.28299999999999997</v>
      </c>
      <c r="G28" s="180">
        <v>0.28299999999999997</v>
      </c>
      <c r="H28" s="180">
        <v>0.28299999999999997</v>
      </c>
      <c r="I28" s="180">
        <v>0.28299999999999997</v>
      </c>
      <c r="J28" s="180">
        <v>0.28299999999999997</v>
      </c>
    </row>
    <row r="29" spans="1:10" x14ac:dyDescent="0.2">
      <c r="A29" s="24" t="s">
        <v>676</v>
      </c>
      <c r="B29" s="180">
        <v>5.2430000000000003</v>
      </c>
      <c r="C29" s="180">
        <v>5.2430000000000003</v>
      </c>
      <c r="D29" s="180">
        <v>5.2430000000000003</v>
      </c>
      <c r="E29" s="180">
        <v>5.2430000000000003</v>
      </c>
      <c r="F29" s="180">
        <v>0.76200000000000001</v>
      </c>
      <c r="G29" s="180">
        <v>5.2430000000000003</v>
      </c>
      <c r="H29" s="180">
        <v>5.2430000000000003</v>
      </c>
      <c r="I29" s="180">
        <v>5.2430000000000003</v>
      </c>
      <c r="J29" s="180">
        <v>5.2430000000000003</v>
      </c>
    </row>
    <row r="30" spans="1:10" x14ac:dyDescent="0.2">
      <c r="A30" s="24" t="s">
        <v>677</v>
      </c>
      <c r="B30" s="180">
        <v>101852.88959000001</v>
      </c>
      <c r="C30" s="180">
        <v>103920.61659000001</v>
      </c>
      <c r="D30" s="180">
        <v>102335.9277433</v>
      </c>
      <c r="E30" s="180">
        <v>98843.407000000007</v>
      </c>
      <c r="F30" s="180">
        <v>101234.272</v>
      </c>
      <c r="G30" s="180">
        <v>103611.73087100001</v>
      </c>
      <c r="H30" s="180">
        <v>98076.322274359991</v>
      </c>
      <c r="I30" s="180">
        <v>99025.085274359997</v>
      </c>
      <c r="J30" s="180">
        <v>89659.766000000003</v>
      </c>
    </row>
    <row r="31" spans="1:10" x14ac:dyDescent="0.2">
      <c r="A31" s="24" t="s">
        <v>678</v>
      </c>
      <c r="B31" s="180">
        <v>12311.439</v>
      </c>
      <c r="C31" s="180">
        <v>12257.763000000001</v>
      </c>
      <c r="D31" s="180">
        <v>13127.545</v>
      </c>
      <c r="E31" s="180">
        <v>23005.005000000001</v>
      </c>
      <c r="F31" s="180">
        <v>13717.43</v>
      </c>
      <c r="G31" s="180">
        <v>25782.218000000001</v>
      </c>
      <c r="H31" s="180">
        <v>14699.482</v>
      </c>
      <c r="I31" s="180">
        <v>13335.251</v>
      </c>
      <c r="J31" s="180">
        <v>15584.285</v>
      </c>
    </row>
    <row r="32" spans="1:10" x14ac:dyDescent="0.2">
      <c r="A32" s="24" t="s">
        <v>679</v>
      </c>
      <c r="B32" s="180">
        <v>2153.837</v>
      </c>
      <c r="C32" s="180">
        <v>2153.837</v>
      </c>
      <c r="D32" s="180">
        <v>2261.6999999999998</v>
      </c>
      <c r="E32" s="180">
        <v>952.875</v>
      </c>
      <c r="F32" s="180">
        <v>952.875</v>
      </c>
      <c r="G32" s="180">
        <v>952.875</v>
      </c>
      <c r="H32" s="180">
        <v>483.84699999999998</v>
      </c>
      <c r="I32" s="180">
        <v>483.84699999999998</v>
      </c>
      <c r="J32" s="180">
        <v>483.84699999999998</v>
      </c>
    </row>
    <row r="33" spans="1:10" x14ac:dyDescent="0.2">
      <c r="A33" s="24" t="s">
        <v>680</v>
      </c>
      <c r="B33" s="180">
        <v>4903421.61335951</v>
      </c>
      <c r="C33" s="180">
        <v>4913433.7418884104</v>
      </c>
      <c r="D33" s="180">
        <v>5213842.09245867</v>
      </c>
      <c r="E33" s="180">
        <v>5299459.4695989499</v>
      </c>
      <c r="F33" s="180">
        <v>5271898.6752339993</v>
      </c>
      <c r="G33" s="180">
        <v>5495305.0342292804</v>
      </c>
      <c r="H33" s="180">
        <v>5773419.8567650504</v>
      </c>
      <c r="I33" s="180">
        <v>5551077.952234</v>
      </c>
      <c r="J33" s="180">
        <v>6038876.5887601497</v>
      </c>
    </row>
    <row r="34" spans="1:10" x14ac:dyDescent="0.2">
      <c r="A34" s="24" t="s">
        <v>681</v>
      </c>
      <c r="B34" s="180">
        <v>4396936.8282030001</v>
      </c>
      <c r="C34" s="180">
        <v>4410435.8</v>
      </c>
      <c r="D34" s="180">
        <v>4677623.7189659998</v>
      </c>
      <c r="E34" s="180">
        <v>4782812.5195250008</v>
      </c>
      <c r="F34" s="180">
        <v>4754664.0920000002</v>
      </c>
      <c r="G34" s="180">
        <v>4957665.3136560004</v>
      </c>
      <c r="H34" s="180">
        <v>5086653.2056211</v>
      </c>
      <c r="I34" s="180">
        <v>4859931.6119999997</v>
      </c>
      <c r="J34" s="180">
        <v>5502135.7911660001</v>
      </c>
    </row>
    <row r="35" spans="1:10" x14ac:dyDescent="0.2">
      <c r="A35" s="15" t="s">
        <v>682</v>
      </c>
      <c r="B35" s="181">
        <v>4336837.0502029993</v>
      </c>
      <c r="C35" s="181">
        <v>4344137.7750000004</v>
      </c>
      <c r="D35" s="181">
        <v>4615342.6839659996</v>
      </c>
      <c r="E35" s="181">
        <v>4656840.5585250007</v>
      </c>
      <c r="F35" s="181">
        <v>4629039.9280000003</v>
      </c>
      <c r="G35" s="181">
        <v>4829691.9626560006</v>
      </c>
      <c r="H35" s="181">
        <v>4977179.4006210994</v>
      </c>
      <c r="I35" s="181">
        <v>4746882.3</v>
      </c>
      <c r="J35" s="181">
        <v>5389120.4931659997</v>
      </c>
    </row>
    <row r="36" spans="1:10" x14ac:dyDescent="0.2">
      <c r="A36" s="15" t="s">
        <v>683</v>
      </c>
      <c r="B36" s="181">
        <v>2976530.720309</v>
      </c>
      <c r="C36" s="181">
        <v>2979051.3960000002</v>
      </c>
      <c r="D36" s="181">
        <v>3217778.3866289998</v>
      </c>
      <c r="E36" s="181">
        <v>3257355.9002999999</v>
      </c>
      <c r="F36" s="181">
        <v>3224740.84</v>
      </c>
      <c r="G36" s="181">
        <v>3334241.8939200002</v>
      </c>
      <c r="H36" s="181">
        <v>3875096.1763960999</v>
      </c>
      <c r="I36" s="181">
        <v>3403553.7209999999</v>
      </c>
      <c r="J36" s="181">
        <v>4253213.0883895298</v>
      </c>
    </row>
    <row r="37" spans="1:10" x14ac:dyDescent="0.2">
      <c r="A37" s="15" t="s">
        <v>684</v>
      </c>
      <c r="B37" s="181">
        <v>1360306.329894</v>
      </c>
      <c r="C37" s="181">
        <v>1365086.379</v>
      </c>
      <c r="D37" s="181">
        <v>1397564.297337</v>
      </c>
      <c r="E37" s="181">
        <v>1399484.6582249999</v>
      </c>
      <c r="F37" s="181">
        <v>1404299.088</v>
      </c>
      <c r="G37" s="181">
        <v>1495450.068736</v>
      </c>
      <c r="H37" s="181">
        <v>1102083.224225</v>
      </c>
      <c r="I37" s="181">
        <v>1343328.5789999999</v>
      </c>
      <c r="J37" s="181">
        <v>1135907.40477647</v>
      </c>
    </row>
    <row r="38" spans="1:10" x14ac:dyDescent="0.2">
      <c r="A38" s="15" t="s">
        <v>685</v>
      </c>
      <c r="B38" s="181">
        <v>24520.574000000001</v>
      </c>
      <c r="C38" s="181">
        <v>24520.574000000001</v>
      </c>
      <c r="D38" s="181">
        <v>25324.184000000001</v>
      </c>
      <c r="E38" s="181">
        <v>93860.573999999993</v>
      </c>
      <c r="F38" s="181">
        <v>93860.573999999993</v>
      </c>
      <c r="G38" s="181">
        <v>95628.858000000007</v>
      </c>
      <c r="H38" s="181">
        <v>93860.573999999993</v>
      </c>
      <c r="I38" s="181">
        <v>93860.573999999993</v>
      </c>
      <c r="J38" s="181">
        <v>96605.317999999999</v>
      </c>
    </row>
    <row r="39" spans="1:10" x14ac:dyDescent="0.2">
      <c r="A39" s="15" t="s">
        <v>686</v>
      </c>
      <c r="B39" s="181">
        <v>35579.203999999998</v>
      </c>
      <c r="C39" s="181">
        <v>41777.451000000001</v>
      </c>
      <c r="D39" s="181">
        <v>36956.851000000002</v>
      </c>
      <c r="E39" s="181">
        <v>32111.386999999999</v>
      </c>
      <c r="F39" s="181">
        <v>31763.59</v>
      </c>
      <c r="G39" s="181">
        <v>32344.492999999999</v>
      </c>
      <c r="H39" s="181">
        <v>15613.231</v>
      </c>
      <c r="I39" s="181">
        <v>19188.738000000001</v>
      </c>
      <c r="J39" s="181">
        <v>16409.98</v>
      </c>
    </row>
    <row r="40" spans="1:10" x14ac:dyDescent="0.2">
      <c r="A40" s="15" t="s">
        <v>687</v>
      </c>
      <c r="B40" s="181">
        <v>0</v>
      </c>
      <c r="C40" s="181">
        <v>0</v>
      </c>
      <c r="D40" s="181">
        <v>0</v>
      </c>
      <c r="E40" s="181">
        <v>0</v>
      </c>
      <c r="F40" s="181">
        <v>0</v>
      </c>
      <c r="G40" s="181">
        <v>0</v>
      </c>
      <c r="H40" s="181">
        <v>0</v>
      </c>
      <c r="I40" s="181">
        <v>0</v>
      </c>
      <c r="J40" s="181">
        <v>0</v>
      </c>
    </row>
    <row r="41" spans="1:10" x14ac:dyDescent="0.2">
      <c r="A41" s="24" t="s">
        <v>688</v>
      </c>
      <c r="B41" s="180">
        <v>468564.93830650998</v>
      </c>
      <c r="C41" s="180">
        <v>468438.14202840999</v>
      </c>
      <c r="D41" s="180">
        <v>493337.97949266998</v>
      </c>
      <c r="E41" s="180">
        <v>504864.24307395011</v>
      </c>
      <c r="F41" s="180">
        <v>505408.84223399998</v>
      </c>
      <c r="G41" s="180">
        <v>525799.38257328002</v>
      </c>
      <c r="H41" s="180">
        <v>482041.83707394998</v>
      </c>
      <c r="I41" s="180">
        <v>481729.82123399997</v>
      </c>
      <c r="J41" s="180">
        <v>500287.70227115002</v>
      </c>
    </row>
    <row r="42" spans="1:10" x14ac:dyDescent="0.2">
      <c r="A42" s="15" t="s">
        <v>689</v>
      </c>
      <c r="B42" s="181">
        <v>123096.5835751</v>
      </c>
      <c r="C42" s="181">
        <v>118921.83366600001</v>
      </c>
      <c r="D42" s="181">
        <v>128876.36745210001</v>
      </c>
      <c r="E42" s="181">
        <v>161097.69673</v>
      </c>
      <c r="F42" s="181">
        <v>161187.3075</v>
      </c>
      <c r="G42" s="181">
        <v>164958.65529200001</v>
      </c>
      <c r="H42" s="181">
        <v>143743.19172999999</v>
      </c>
      <c r="I42" s="181">
        <v>142162.75349999999</v>
      </c>
      <c r="J42" s="181">
        <v>148669.83724425</v>
      </c>
    </row>
    <row r="43" spans="1:10" x14ac:dyDescent="0.2">
      <c r="A43" s="15" t="s">
        <v>690</v>
      </c>
      <c r="B43" s="181">
        <v>187606.49697541</v>
      </c>
      <c r="C43" s="181">
        <v>187524.60197541001</v>
      </c>
      <c r="D43" s="181">
        <v>200000.98716927</v>
      </c>
      <c r="E43" s="181">
        <v>193333.389</v>
      </c>
      <c r="F43" s="181">
        <v>191604.18799999999</v>
      </c>
      <c r="G43" s="181">
        <v>206386.27600000001</v>
      </c>
      <c r="H43" s="181">
        <v>187163.73199999999</v>
      </c>
      <c r="I43" s="181">
        <v>185354.18799999999</v>
      </c>
      <c r="J43" s="181">
        <v>195883.649</v>
      </c>
    </row>
    <row r="44" spans="1:10" x14ac:dyDescent="0.2">
      <c r="A44" s="15" t="s">
        <v>691</v>
      </c>
      <c r="B44" s="181">
        <v>10378.683000000001</v>
      </c>
      <c r="C44" s="181">
        <v>10382.333000000001</v>
      </c>
      <c r="D44" s="181">
        <v>10861.2925</v>
      </c>
      <c r="E44" s="181">
        <v>10712.987999999999</v>
      </c>
      <c r="F44" s="181">
        <v>10732.294</v>
      </c>
      <c r="G44" s="181">
        <v>10914.419</v>
      </c>
      <c r="H44" s="181">
        <v>9233.7430000000004</v>
      </c>
      <c r="I44" s="181">
        <v>9233.7579999999998</v>
      </c>
      <c r="J44" s="181">
        <v>9619.2379442000001</v>
      </c>
    </row>
    <row r="45" spans="1:10" x14ac:dyDescent="0.2">
      <c r="A45" s="15" t="s">
        <v>692</v>
      </c>
      <c r="B45" s="181">
        <v>0</v>
      </c>
      <c r="C45" s="181">
        <v>0</v>
      </c>
      <c r="D45" s="181">
        <v>0</v>
      </c>
      <c r="E45" s="181">
        <v>0</v>
      </c>
      <c r="F45" s="181">
        <v>0</v>
      </c>
      <c r="G45" s="181">
        <v>0</v>
      </c>
      <c r="H45" s="181">
        <v>0</v>
      </c>
      <c r="I45" s="181">
        <v>0</v>
      </c>
      <c r="J45" s="181">
        <v>0</v>
      </c>
    </row>
    <row r="46" spans="1:10" x14ac:dyDescent="0.2">
      <c r="A46" s="15" t="s">
        <v>693</v>
      </c>
      <c r="B46" s="181">
        <v>147483.17475599999</v>
      </c>
      <c r="C46" s="181">
        <v>151609.373387</v>
      </c>
      <c r="D46" s="181">
        <v>153599.3323713</v>
      </c>
      <c r="E46" s="181">
        <v>139720.16934394999</v>
      </c>
      <c r="F46" s="181">
        <v>141885.052734</v>
      </c>
      <c r="G46" s="181">
        <v>143540.03228128</v>
      </c>
      <c r="H46" s="181">
        <v>141901.17034395001</v>
      </c>
      <c r="I46" s="181">
        <v>144979.12173399999</v>
      </c>
      <c r="J46" s="181">
        <v>146114.97808269999</v>
      </c>
    </row>
    <row r="47" spans="1:10" x14ac:dyDescent="0.2">
      <c r="A47" s="24" t="s">
        <v>694</v>
      </c>
      <c r="B47" s="180">
        <v>0</v>
      </c>
      <c r="C47" s="180">
        <v>0</v>
      </c>
      <c r="D47" s="180">
        <v>0</v>
      </c>
      <c r="E47" s="180">
        <v>0</v>
      </c>
      <c r="F47" s="180">
        <v>0</v>
      </c>
      <c r="G47" s="180">
        <v>0</v>
      </c>
      <c r="H47" s="180">
        <v>0</v>
      </c>
      <c r="I47" s="180">
        <v>0</v>
      </c>
      <c r="J47" s="180">
        <v>0</v>
      </c>
    </row>
    <row r="48" spans="1:10" x14ac:dyDescent="0.2">
      <c r="A48" s="24" t="s">
        <v>695</v>
      </c>
      <c r="B48" s="180">
        <v>0</v>
      </c>
      <c r="C48" s="180">
        <v>0</v>
      </c>
      <c r="D48" s="180">
        <v>0</v>
      </c>
      <c r="E48" s="180">
        <v>0</v>
      </c>
      <c r="F48" s="180">
        <v>0</v>
      </c>
      <c r="G48" s="180">
        <v>0</v>
      </c>
      <c r="H48" s="180">
        <v>0</v>
      </c>
      <c r="I48" s="180">
        <v>0</v>
      </c>
      <c r="J48" s="180">
        <v>0</v>
      </c>
    </row>
    <row r="49" spans="1:10" x14ac:dyDescent="0.2">
      <c r="A49" s="24" t="s">
        <v>696</v>
      </c>
      <c r="B49" s="180">
        <v>0</v>
      </c>
      <c r="C49" s="180">
        <v>0</v>
      </c>
      <c r="D49" s="180">
        <v>0</v>
      </c>
      <c r="E49" s="180">
        <v>0</v>
      </c>
      <c r="F49" s="180">
        <v>0</v>
      </c>
      <c r="G49" s="180">
        <v>0</v>
      </c>
      <c r="H49" s="180">
        <v>0</v>
      </c>
      <c r="I49" s="180">
        <v>0</v>
      </c>
      <c r="J49" s="180">
        <v>0</v>
      </c>
    </row>
    <row r="50" spans="1:10" x14ac:dyDescent="0.2">
      <c r="A50" s="24" t="s">
        <v>697</v>
      </c>
      <c r="B50" s="180">
        <v>0</v>
      </c>
      <c r="C50" s="180">
        <v>0</v>
      </c>
      <c r="D50" s="180">
        <v>0</v>
      </c>
      <c r="E50" s="180">
        <v>0</v>
      </c>
      <c r="F50" s="180">
        <v>0</v>
      </c>
      <c r="G50" s="180">
        <v>0</v>
      </c>
      <c r="H50" s="180">
        <v>0</v>
      </c>
      <c r="I50" s="180">
        <v>0</v>
      </c>
      <c r="J50" s="180">
        <v>0</v>
      </c>
    </row>
    <row r="51" spans="1:10" x14ac:dyDescent="0.2">
      <c r="A51" s="24" t="s">
        <v>698</v>
      </c>
      <c r="B51" s="180">
        <v>9139.0159999999996</v>
      </c>
      <c r="C51" s="180">
        <v>9139.0159999999996</v>
      </c>
      <c r="D51" s="180">
        <v>9571.7860000000001</v>
      </c>
      <c r="E51" s="180">
        <v>6105.05</v>
      </c>
      <c r="F51" s="180">
        <v>6105.05</v>
      </c>
      <c r="G51" s="180">
        <v>6209.0730000000003</v>
      </c>
      <c r="H51" s="180">
        <v>6605.05</v>
      </c>
      <c r="I51" s="180">
        <v>6605.05</v>
      </c>
      <c r="J51" s="180">
        <v>6830.2709999999997</v>
      </c>
    </row>
    <row r="52" spans="1:10" ht="15" thickBot="1" x14ac:dyDescent="0.25">
      <c r="A52" s="27" t="s">
        <v>699</v>
      </c>
      <c r="B52" s="208">
        <v>28780.830849999998</v>
      </c>
      <c r="C52" s="208">
        <v>25420.78386</v>
      </c>
      <c r="D52" s="208">
        <v>33308.608</v>
      </c>
      <c r="E52" s="208">
        <v>5677.6570000000002</v>
      </c>
      <c r="F52" s="208">
        <v>5720.6909999999998</v>
      </c>
      <c r="G52" s="208">
        <v>5631.2650000000003</v>
      </c>
      <c r="H52" s="208">
        <v>198119.76407</v>
      </c>
      <c r="I52" s="208">
        <v>202811.46900000001</v>
      </c>
      <c r="J52" s="208">
        <v>29622.824323000001</v>
      </c>
    </row>
    <row r="53" spans="1:10" ht="15.75" thickTop="1" thickBot="1" x14ac:dyDescent="0.25">
      <c r="A53" s="33" t="s">
        <v>236</v>
      </c>
      <c r="B53" s="230">
        <v>30462073.205221053</v>
      </c>
      <c r="C53" s="230">
        <v>31159270.335344192</v>
      </c>
      <c r="D53" s="230">
        <v>31748223.305323273</v>
      </c>
      <c r="E53" s="230">
        <v>28919078.15627161</v>
      </c>
      <c r="F53" s="230">
        <v>28100722.904601999</v>
      </c>
      <c r="G53" s="230">
        <v>30032130.122776188</v>
      </c>
      <c r="H53" s="230">
        <v>31419742.524536692</v>
      </c>
      <c r="I53" s="230">
        <v>32742502.282421988</v>
      </c>
      <c r="J53" s="230">
        <v>33499421.232858766</v>
      </c>
    </row>
    <row r="54" spans="1:10" ht="15" thickTop="1" x14ac:dyDescent="0.2">
      <c r="A54" s="1347" t="s">
        <v>1386</v>
      </c>
      <c r="B54" s="1347"/>
      <c r="C54" s="1347"/>
      <c r="D54" s="1347"/>
      <c r="E54" s="1347"/>
      <c r="F54" s="1347"/>
      <c r="G54" s="1347"/>
      <c r="H54" s="1347"/>
      <c r="I54" s="1347"/>
      <c r="J54" s="1347"/>
    </row>
    <row r="55" spans="1:10" x14ac:dyDescent="0.2">
      <c r="A55" s="712" t="s">
        <v>307</v>
      </c>
      <c r="B55" s="236"/>
      <c r="C55" s="236"/>
      <c r="D55" s="236"/>
      <c r="E55" s="236"/>
      <c r="F55" s="236"/>
      <c r="G55" s="236"/>
      <c r="H55" s="236"/>
      <c r="I55" s="236"/>
      <c r="J55" s="711"/>
    </row>
    <row r="56" spans="1:10" ht="21.75" customHeight="1" x14ac:dyDescent="0.2">
      <c r="A56" s="1150" t="s">
        <v>1690</v>
      </c>
      <c r="B56" s="1150"/>
      <c r="C56" s="1150"/>
      <c r="D56" s="1150"/>
      <c r="E56" s="1150"/>
      <c r="F56" s="1150"/>
      <c r="G56" s="1150"/>
      <c r="H56" s="1150"/>
      <c r="I56" s="1150"/>
      <c r="J56" s="1150"/>
    </row>
    <row r="57" spans="1:10" x14ac:dyDescent="0.2">
      <c r="A57" s="1034" t="s">
        <v>1672</v>
      </c>
      <c r="B57" s="1034"/>
      <c r="C57" s="1034"/>
      <c r="D57" s="1034"/>
      <c r="E57" s="1034"/>
      <c r="F57" s="1034"/>
      <c r="G57" s="1034"/>
      <c r="H57" s="1034"/>
      <c r="I57" s="1034"/>
      <c r="J57" s="711"/>
    </row>
    <row r="58" spans="1:10" x14ac:dyDescent="0.2">
      <c r="A58" s="711"/>
      <c r="B58" s="711"/>
      <c r="C58" s="711"/>
      <c r="D58" s="711"/>
      <c r="E58" s="711"/>
      <c r="F58" s="711"/>
      <c r="G58" s="711"/>
      <c r="H58" s="711"/>
      <c r="I58" s="711"/>
      <c r="J58" s="711"/>
    </row>
    <row r="59" spans="1:10" x14ac:dyDescent="0.2">
      <c r="A59" s="711"/>
      <c r="B59" s="711"/>
      <c r="C59" s="711"/>
      <c r="D59" s="711"/>
      <c r="E59" s="711"/>
      <c r="F59" s="711"/>
      <c r="G59" s="711"/>
      <c r="H59" s="711"/>
      <c r="I59" s="711"/>
      <c r="J59" s="711"/>
    </row>
    <row r="60" spans="1:10" x14ac:dyDescent="0.2">
      <c r="A60" s="711"/>
      <c r="B60" s="711"/>
      <c r="C60" s="711"/>
      <c r="D60" s="711"/>
      <c r="E60" s="711"/>
      <c r="F60" s="711"/>
      <c r="G60" s="711"/>
      <c r="H60" s="711"/>
      <c r="I60" s="711"/>
      <c r="J60" s="711"/>
    </row>
    <row r="61" spans="1:10" x14ac:dyDescent="0.2">
      <c r="A61" s="711"/>
      <c r="B61" s="711"/>
      <c r="C61" s="711"/>
      <c r="D61" s="711"/>
      <c r="E61" s="711"/>
      <c r="F61" s="711"/>
      <c r="G61" s="711"/>
      <c r="H61" s="711"/>
      <c r="I61" s="711"/>
      <c r="J61" s="711"/>
    </row>
    <row r="62" spans="1:10" x14ac:dyDescent="0.2">
      <c r="A62" s="711"/>
      <c r="B62" s="711"/>
      <c r="C62" s="711"/>
      <c r="D62" s="711"/>
      <c r="E62" s="711"/>
      <c r="F62" s="711"/>
      <c r="G62" s="711"/>
      <c r="H62" s="711"/>
      <c r="I62" s="711"/>
      <c r="J62" s="711"/>
    </row>
    <row r="63" spans="1:10" x14ac:dyDescent="0.2">
      <c r="A63" s="711"/>
      <c r="B63" s="711"/>
      <c r="C63" s="711"/>
      <c r="D63" s="711"/>
      <c r="E63" s="711"/>
      <c r="F63" s="711"/>
      <c r="G63" s="711"/>
      <c r="H63" s="711"/>
      <c r="I63" s="711"/>
      <c r="J63" s="711"/>
    </row>
    <row r="64" spans="1:10" x14ac:dyDescent="0.2">
      <c r="A64" s="711"/>
      <c r="B64" s="711"/>
      <c r="C64" s="711"/>
      <c r="D64" s="711"/>
      <c r="E64" s="711"/>
      <c r="F64" s="711"/>
      <c r="G64" s="711"/>
      <c r="H64" s="711"/>
      <c r="I64" s="711"/>
      <c r="J64" s="711"/>
    </row>
  </sheetData>
  <mergeCells count="12">
    <mergeCell ref="A57:I57"/>
    <mergeCell ref="A56:J56"/>
    <mergeCell ref="A54:J54"/>
    <mergeCell ref="A1:J1"/>
    <mergeCell ref="A2:J2"/>
    <mergeCell ref="A3:J3"/>
    <mergeCell ref="A4:A6"/>
    <mergeCell ref="B5:D5"/>
    <mergeCell ref="E5:G5"/>
    <mergeCell ref="H5:J5"/>
    <mergeCell ref="B4:G4"/>
    <mergeCell ref="H4:J4"/>
  </mergeCells>
  <pageMargins left="0.7" right="0.7" top="0.75" bottom="0.75" header="0.3" footer="0.3"/>
  <pageSetup paperSize="9" scale="65"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G51"/>
  <sheetViews>
    <sheetView zoomScaleNormal="100" zoomScaleSheetLayoutView="115" workbookViewId="0">
      <selection activeCell="A39" sqref="A39:G51"/>
    </sheetView>
  </sheetViews>
  <sheetFormatPr defaultRowHeight="14.25" x14ac:dyDescent="0.2"/>
  <cols>
    <col min="1" max="1" width="73.875" customWidth="1"/>
    <col min="2" max="5" width="11.25" style="542" customWidth="1"/>
  </cols>
  <sheetData>
    <row r="1" spans="1:5" ht="18.75" x14ac:dyDescent="0.2">
      <c r="A1" s="991" t="s">
        <v>1456</v>
      </c>
      <c r="B1" s="991"/>
      <c r="C1" s="991"/>
      <c r="D1" s="991"/>
      <c r="E1" s="991"/>
    </row>
    <row r="2" spans="1:5" ht="18.75" x14ac:dyDescent="0.2">
      <c r="A2" s="991" t="s">
        <v>1442</v>
      </c>
      <c r="B2" s="991"/>
      <c r="C2" s="991"/>
      <c r="D2" s="991"/>
      <c r="E2" s="991"/>
    </row>
    <row r="3" spans="1:5" ht="15" thickBot="1" x14ac:dyDescent="0.25">
      <c r="A3" s="1006" t="s">
        <v>1406</v>
      </c>
      <c r="B3" s="1006"/>
      <c r="C3" s="1006"/>
      <c r="D3" s="1006"/>
      <c r="E3" s="1006"/>
    </row>
    <row r="4" spans="1:5" ht="15.75" thickTop="1" thickBot="1" x14ac:dyDescent="0.25">
      <c r="A4" s="651" t="s">
        <v>700</v>
      </c>
      <c r="B4" s="1075">
        <v>2024</v>
      </c>
      <c r="C4" s="1076"/>
      <c r="D4" s="1077"/>
      <c r="E4" s="744">
        <v>2025</v>
      </c>
    </row>
    <row r="5" spans="1:5" ht="15" thickBot="1" x14ac:dyDescent="0.25">
      <c r="A5" s="650" t="s">
        <v>701</v>
      </c>
      <c r="B5" s="689" t="s">
        <v>102</v>
      </c>
      <c r="C5" s="689" t="s">
        <v>993</v>
      </c>
      <c r="D5" s="767" t="s">
        <v>1651</v>
      </c>
      <c r="E5" s="697" t="s">
        <v>1650</v>
      </c>
    </row>
    <row r="6" spans="1:5" ht="15" thickTop="1" x14ac:dyDescent="0.2">
      <c r="A6" s="14"/>
      <c r="B6" s="531"/>
      <c r="C6" s="531"/>
      <c r="D6" s="531"/>
      <c r="E6" s="698"/>
    </row>
    <row r="7" spans="1:5" x14ac:dyDescent="0.2">
      <c r="A7" s="627" t="s">
        <v>1179</v>
      </c>
      <c r="B7" s="662">
        <v>8235022.6629866641</v>
      </c>
      <c r="C7" s="662">
        <v>7689982.4652470332</v>
      </c>
      <c r="D7" s="662">
        <v>7554443.4244373357</v>
      </c>
      <c r="E7" s="662">
        <v>8495913.5944312941</v>
      </c>
    </row>
    <row r="8" spans="1:5" x14ac:dyDescent="0.2">
      <c r="A8" s="627" t="s">
        <v>702</v>
      </c>
      <c r="B8" s="662">
        <v>280712.79488805978</v>
      </c>
      <c r="C8" s="662">
        <v>286554.25406493322</v>
      </c>
      <c r="D8" s="662">
        <v>251634.72825634311</v>
      </c>
      <c r="E8" s="662">
        <v>356403.41311422002</v>
      </c>
    </row>
    <row r="9" spans="1:5" x14ac:dyDescent="0.2">
      <c r="A9" s="627" t="s">
        <v>703</v>
      </c>
      <c r="B9" s="662">
        <v>158349.11806289598</v>
      </c>
      <c r="C9" s="662">
        <v>176839.88568492499</v>
      </c>
      <c r="D9" s="662">
        <v>114499.829500148</v>
      </c>
      <c r="E9" s="662">
        <v>207268.54156441955</v>
      </c>
    </row>
    <row r="10" spans="1:5" x14ac:dyDescent="0.2">
      <c r="A10" s="627" t="s">
        <v>704</v>
      </c>
      <c r="B10" s="662">
        <v>3927.6941719999995</v>
      </c>
      <c r="C10" s="662">
        <v>21843.368654999998</v>
      </c>
      <c r="D10" s="662">
        <v>8639.0522189999992</v>
      </c>
      <c r="E10" s="662">
        <v>9897.5355627200006</v>
      </c>
    </row>
    <row r="11" spans="1:5" x14ac:dyDescent="0.2">
      <c r="A11" s="627" t="s">
        <v>705</v>
      </c>
      <c r="B11" s="662">
        <v>37560.075765000001</v>
      </c>
      <c r="C11" s="662">
        <v>31816.319681999994</v>
      </c>
      <c r="D11" s="662">
        <v>438363.37391100003</v>
      </c>
      <c r="E11" s="662">
        <v>497703.48520034808</v>
      </c>
    </row>
    <row r="12" spans="1:5" x14ac:dyDescent="0.2">
      <c r="A12" s="627" t="s">
        <v>706</v>
      </c>
      <c r="B12" s="662">
        <v>33958.666852579998</v>
      </c>
      <c r="C12" s="662">
        <v>33633.476783230006</v>
      </c>
      <c r="D12" s="662">
        <v>378088.59272212</v>
      </c>
      <c r="E12" s="662">
        <v>464561.83565314009</v>
      </c>
    </row>
    <row r="13" spans="1:5" x14ac:dyDescent="0.2">
      <c r="A13" s="627" t="s">
        <v>711</v>
      </c>
      <c r="B13" s="662">
        <v>71454.997752950003</v>
      </c>
      <c r="C13" s="662">
        <v>69638.819306060017</v>
      </c>
      <c r="D13" s="662">
        <v>219611.76846199998</v>
      </c>
      <c r="E13" s="662">
        <v>288030.45066322002</v>
      </c>
    </row>
    <row r="14" spans="1:5" x14ac:dyDescent="0.2">
      <c r="A14" s="627" t="s">
        <v>712</v>
      </c>
      <c r="B14" s="662">
        <v>15596.881911050001</v>
      </c>
      <c r="C14" s="662">
        <v>82296.502987589993</v>
      </c>
      <c r="D14" s="662">
        <v>164702.21295401</v>
      </c>
      <c r="E14" s="662">
        <v>404299.90779488004</v>
      </c>
    </row>
    <row r="15" spans="1:5" x14ac:dyDescent="0.2">
      <c r="A15" s="627" t="s">
        <v>1180</v>
      </c>
      <c r="B15" s="662">
        <v>56756.98522100001</v>
      </c>
      <c r="C15" s="662">
        <v>100025.19461673999</v>
      </c>
      <c r="D15" s="662">
        <v>515153.81451300002</v>
      </c>
      <c r="E15" s="662">
        <v>874677.28264554997</v>
      </c>
    </row>
    <row r="16" spans="1:5" x14ac:dyDescent="0.2">
      <c r="A16" s="627" t="s">
        <v>1182</v>
      </c>
      <c r="B16" s="662">
        <v>15971.042793209999</v>
      </c>
      <c r="C16" s="662">
        <v>32986.468257439999</v>
      </c>
      <c r="D16" s="662">
        <v>70775.190031629987</v>
      </c>
      <c r="E16" s="662">
        <v>88312.579282360006</v>
      </c>
    </row>
    <row r="17" spans="1:5" x14ac:dyDescent="0.2">
      <c r="A17" s="627" t="s">
        <v>1184</v>
      </c>
      <c r="B17" s="662">
        <v>86369.724114159966</v>
      </c>
      <c r="C17" s="662">
        <v>61578.952767400006</v>
      </c>
      <c r="D17" s="662">
        <v>107785.11700773</v>
      </c>
      <c r="E17" s="662">
        <v>220702.82691215997</v>
      </c>
    </row>
    <row r="18" spans="1:5" x14ac:dyDescent="0.2">
      <c r="A18" s="627" t="s">
        <v>1186</v>
      </c>
      <c r="B18" s="662">
        <v>54194.658453000011</v>
      </c>
      <c r="C18" s="662">
        <v>19484.586531000001</v>
      </c>
      <c r="D18" s="662">
        <v>34782.340158999992</v>
      </c>
      <c r="E18" s="662">
        <v>85030.365008239998</v>
      </c>
    </row>
    <row r="19" spans="1:5" x14ac:dyDescent="0.2">
      <c r="A19" s="627" t="s">
        <v>1188</v>
      </c>
      <c r="B19" s="662">
        <v>39246.289715000014</v>
      </c>
      <c r="C19" s="662">
        <v>28923.691735</v>
      </c>
      <c r="D19" s="662">
        <v>345908.78322600003</v>
      </c>
      <c r="E19" s="662">
        <v>615885.31599735003</v>
      </c>
    </row>
    <row r="20" spans="1:5" x14ac:dyDescent="0.2">
      <c r="A20" s="627" t="s">
        <v>1190</v>
      </c>
      <c r="B20" s="662">
        <v>19915.905317000004</v>
      </c>
      <c r="C20" s="662">
        <v>18004.666434999999</v>
      </c>
      <c r="D20" s="662">
        <v>28578.217568</v>
      </c>
      <c r="E20" s="662">
        <v>7336387.4485094184</v>
      </c>
    </row>
    <row r="21" spans="1:5" x14ac:dyDescent="0.2">
      <c r="A21" s="627" t="s">
        <v>1192</v>
      </c>
      <c r="B21" s="662">
        <v>33839.142387399996</v>
      </c>
      <c r="C21" s="662">
        <v>14878.630425400001</v>
      </c>
      <c r="D21" s="662">
        <v>67865.672474999999</v>
      </c>
      <c r="E21" s="662">
        <v>192277.20053567999</v>
      </c>
    </row>
    <row r="22" spans="1:5" x14ac:dyDescent="0.2">
      <c r="A22" s="627" t="s">
        <v>1194</v>
      </c>
      <c r="B22" s="662">
        <v>67195.078822999989</v>
      </c>
      <c r="C22" s="662">
        <v>67496.422997850008</v>
      </c>
      <c r="D22" s="662">
        <v>2127790.320239</v>
      </c>
      <c r="E22" s="662">
        <v>1443139.6748433001</v>
      </c>
    </row>
    <row r="23" spans="1:5" x14ac:dyDescent="0.2">
      <c r="A23" s="627" t="s">
        <v>1196</v>
      </c>
      <c r="B23" s="662">
        <v>33152.974891999998</v>
      </c>
      <c r="C23" s="662">
        <v>147142.38171179002</v>
      </c>
      <c r="D23" s="662">
        <v>61570.242931999994</v>
      </c>
      <c r="E23" s="662">
        <v>113043.71116235004</v>
      </c>
    </row>
    <row r="24" spans="1:5" x14ac:dyDescent="0.2">
      <c r="A24" s="627" t="s">
        <v>1198</v>
      </c>
      <c r="B24" s="662">
        <v>9486.5803230000001</v>
      </c>
      <c r="C24" s="662">
        <v>11702.201734999999</v>
      </c>
      <c r="D24" s="662">
        <v>43653.185497999999</v>
      </c>
      <c r="E24" s="662">
        <v>11889.854349360001</v>
      </c>
    </row>
    <row r="25" spans="1:5" x14ac:dyDescent="0.2">
      <c r="A25" s="627" t="s">
        <v>1200</v>
      </c>
      <c r="B25" s="662">
        <v>8142.0242199999993</v>
      </c>
      <c r="C25" s="662">
        <v>8587.9028099999996</v>
      </c>
      <c r="D25" s="662">
        <v>77097.618153000003</v>
      </c>
      <c r="E25" s="662">
        <v>54629.205660800006</v>
      </c>
    </row>
    <row r="26" spans="1:5" x14ac:dyDescent="0.2">
      <c r="A26" s="627" t="s">
        <v>1202</v>
      </c>
      <c r="B26" s="662">
        <v>2882.5615974200009</v>
      </c>
      <c r="C26" s="662">
        <v>4832.5339585700003</v>
      </c>
      <c r="D26" s="662">
        <v>8490864.4010021333</v>
      </c>
      <c r="E26" s="662">
        <v>74191.240494290018</v>
      </c>
    </row>
    <row r="27" spans="1:5" x14ac:dyDescent="0.2">
      <c r="A27" s="627" t="s">
        <v>1204</v>
      </c>
      <c r="B27" s="662">
        <v>16123.681886</v>
      </c>
      <c r="C27" s="662">
        <v>351339.82677699998</v>
      </c>
      <c r="D27" s="662">
        <v>86239.386287000001</v>
      </c>
      <c r="E27" s="662">
        <v>27916.508382599997</v>
      </c>
    </row>
    <row r="28" spans="1:5" x14ac:dyDescent="0.2">
      <c r="A28" s="627" t="s">
        <v>1206</v>
      </c>
      <c r="B28" s="662">
        <v>4669.4048200000016</v>
      </c>
      <c r="C28" s="662">
        <v>95791.147710139994</v>
      </c>
      <c r="D28" s="662">
        <v>55194.592724000002</v>
      </c>
      <c r="E28" s="662">
        <v>6118.7993687199996</v>
      </c>
    </row>
    <row r="29" spans="1:5" x14ac:dyDescent="0.2">
      <c r="A29" s="627" t="s">
        <v>1258</v>
      </c>
      <c r="B29" s="662">
        <v>47860.546115999998</v>
      </c>
      <c r="C29" s="662">
        <v>79952.012733159994</v>
      </c>
      <c r="D29" s="662">
        <v>81599.059154000002</v>
      </c>
      <c r="E29" s="662">
        <v>52865.227882949999</v>
      </c>
    </row>
    <row r="30" spans="1:5" x14ac:dyDescent="0.2">
      <c r="A30" s="627" t="s">
        <v>1262</v>
      </c>
      <c r="B30" s="662">
        <v>40479.331854000011</v>
      </c>
      <c r="C30" s="662">
        <v>1540944.88799862</v>
      </c>
      <c r="D30" s="662">
        <v>84751.187463500013</v>
      </c>
      <c r="E30" s="662">
        <v>73428.148686009998</v>
      </c>
    </row>
    <row r="31" spans="1:5" x14ac:dyDescent="0.2">
      <c r="A31" s="627" t="s">
        <v>1266</v>
      </c>
      <c r="B31" s="662">
        <v>45475.293105999997</v>
      </c>
      <c r="C31" s="662">
        <v>166554.64569930997</v>
      </c>
      <c r="D31" s="662">
        <v>60645.796446</v>
      </c>
      <c r="E31" s="662">
        <v>48933.709126850001</v>
      </c>
    </row>
    <row r="32" spans="1:5" x14ac:dyDescent="0.2">
      <c r="A32" s="627" t="s">
        <v>1270</v>
      </c>
      <c r="B32" s="662">
        <v>345128.88652800012</v>
      </c>
      <c r="C32" s="662">
        <v>7080792.8039720207</v>
      </c>
      <c r="D32" s="662">
        <v>196729.94691500001</v>
      </c>
      <c r="E32" s="662">
        <v>181379.68298499999</v>
      </c>
    </row>
    <row r="33" spans="1:7" x14ac:dyDescent="0.2">
      <c r="A33" s="627" t="s">
        <v>1274</v>
      </c>
      <c r="B33" s="662">
        <v>567281.73611200007</v>
      </c>
      <c r="C33" s="662">
        <v>2004449.36610815</v>
      </c>
      <c r="D33" s="662">
        <v>141230.88792099999</v>
      </c>
      <c r="E33" s="662">
        <v>116520.65393992001</v>
      </c>
    </row>
    <row r="34" spans="1:7" x14ac:dyDescent="0.2">
      <c r="A34" s="627" t="s">
        <v>1208</v>
      </c>
      <c r="B34" s="662">
        <v>10283666.292512432</v>
      </c>
      <c r="C34" s="662">
        <v>2288761.0727201798</v>
      </c>
      <c r="D34" s="662">
        <v>203773.058514</v>
      </c>
      <c r="E34" s="662">
        <v>380697.23386676004</v>
      </c>
    </row>
    <row r="35" spans="1:7" x14ac:dyDescent="0.2">
      <c r="A35" s="627" t="s">
        <v>1212</v>
      </c>
      <c r="B35" s="662">
        <v>1747969.7954150003</v>
      </c>
      <c r="C35" s="662">
        <v>379924.33784500003</v>
      </c>
      <c r="D35" s="662">
        <v>173522.94000100001</v>
      </c>
      <c r="E35" s="662">
        <v>104846.56795400001</v>
      </c>
    </row>
    <row r="36" spans="1:7" x14ac:dyDescent="0.2">
      <c r="A36" s="627" t="s">
        <v>1278</v>
      </c>
      <c r="B36" s="662">
        <v>347043.081557</v>
      </c>
      <c r="C36" s="662">
        <v>182279.48188599999</v>
      </c>
      <c r="D36" s="662">
        <v>2715.6909999999998</v>
      </c>
      <c r="E36" s="662">
        <v>167.64099999999999</v>
      </c>
    </row>
    <row r="37" spans="1:7" ht="15" thickBot="1" x14ac:dyDescent="0.25">
      <c r="A37" s="627" t="s">
        <v>1549</v>
      </c>
      <c r="B37" s="662">
        <v>203288.64989</v>
      </c>
      <c r="C37" s="662">
        <v>59633.967491000003</v>
      </c>
      <c r="D37" s="662">
        <v>22.184999999999999</v>
      </c>
      <c r="E37" s="662">
        <v>4901.0029999999997</v>
      </c>
    </row>
    <row r="38" spans="1:7" ht="15.75" thickTop="1" thickBot="1" x14ac:dyDescent="0.25">
      <c r="A38" s="628" t="s">
        <v>287</v>
      </c>
      <c r="B38" s="663">
        <v>22912722.560043819</v>
      </c>
      <c r="C38" s="663">
        <v>23138672.277332544</v>
      </c>
      <c r="D38" s="663">
        <v>22188232.616691951</v>
      </c>
      <c r="E38" s="663">
        <v>22832020.645577908</v>
      </c>
    </row>
    <row r="39" spans="1:7" ht="15" thickTop="1" x14ac:dyDescent="0.2">
      <c r="A39" s="1347" t="s">
        <v>1386</v>
      </c>
      <c r="B39" s="1347"/>
      <c r="C39" s="1347"/>
      <c r="D39" s="1347"/>
      <c r="E39" s="1347"/>
      <c r="F39" s="236"/>
      <c r="G39" s="236"/>
    </row>
    <row r="40" spans="1:7" s="236" customFormat="1" ht="9" x14ac:dyDescent="0.15">
      <c r="A40" s="712" t="s">
        <v>99</v>
      </c>
      <c r="B40" s="713"/>
      <c r="C40" s="714"/>
      <c r="D40" s="714"/>
    </row>
    <row r="41" spans="1:7" s="236" customFormat="1" ht="9" x14ac:dyDescent="0.15">
      <c r="A41" s="1349" t="s">
        <v>1598</v>
      </c>
      <c r="B41" s="1349"/>
      <c r="C41" s="1349"/>
      <c r="D41" s="1349"/>
      <c r="E41" s="1349"/>
      <c r="F41" s="1349"/>
      <c r="G41" s="1349"/>
    </row>
    <row r="42" spans="1:7" s="236" customFormat="1" ht="9" x14ac:dyDescent="0.15">
      <c r="A42" s="710" t="s">
        <v>1002</v>
      </c>
      <c r="B42" s="710"/>
      <c r="C42" s="710"/>
      <c r="D42" s="710"/>
      <c r="E42" s="710"/>
      <c r="F42" s="710"/>
      <c r="G42" s="710"/>
    </row>
    <row r="43" spans="1:7" s="236" customFormat="1" ht="9" x14ac:dyDescent="0.15">
      <c r="A43" s="1349" t="s">
        <v>1597</v>
      </c>
      <c r="B43" s="1349"/>
      <c r="C43" s="1349"/>
      <c r="D43" s="1349"/>
      <c r="E43" s="1349"/>
      <c r="F43" s="1349"/>
      <c r="G43" s="1349"/>
    </row>
    <row r="44" spans="1:7" x14ac:dyDescent="0.2">
      <c r="A44" s="712" t="s">
        <v>1669</v>
      </c>
      <c r="B44" s="714"/>
      <c r="C44" s="714"/>
      <c r="D44" s="714"/>
      <c r="E44" s="714"/>
      <c r="F44" s="236"/>
      <c r="G44" s="236"/>
    </row>
    <row r="45" spans="1:7" ht="20.25" customHeight="1" x14ac:dyDescent="0.2">
      <c r="A45" s="1348" t="s">
        <v>1685</v>
      </c>
      <c r="B45" s="1348"/>
      <c r="C45" s="1348"/>
      <c r="D45" s="1348"/>
      <c r="E45" s="1348"/>
      <c r="F45" s="236"/>
      <c r="G45" s="236"/>
    </row>
    <row r="46" spans="1:7" x14ac:dyDescent="0.2">
      <c r="A46" s="712"/>
      <c r="B46" s="714"/>
      <c r="C46" s="714"/>
      <c r="D46" s="714"/>
      <c r="E46" s="714"/>
      <c r="F46" s="236"/>
      <c r="G46" s="236"/>
    </row>
    <row r="47" spans="1:7" x14ac:dyDescent="0.2">
      <c r="A47" s="236"/>
      <c r="B47" s="714"/>
      <c r="C47" s="714"/>
      <c r="D47" s="714"/>
      <c r="E47" s="714"/>
      <c r="F47" s="236"/>
      <c r="G47" s="236"/>
    </row>
    <row r="48" spans="1:7" x14ac:dyDescent="0.2">
      <c r="A48" s="236"/>
      <c r="B48" s="714"/>
      <c r="C48" s="714"/>
      <c r="D48" s="714"/>
      <c r="E48" s="714"/>
      <c r="F48" s="236"/>
      <c r="G48" s="236"/>
    </row>
    <row r="49" spans="1:7" x14ac:dyDescent="0.2">
      <c r="A49" s="236"/>
      <c r="B49" s="714"/>
      <c r="C49" s="714"/>
      <c r="D49" s="714"/>
      <c r="E49" s="714"/>
      <c r="F49" s="236"/>
      <c r="G49" s="236"/>
    </row>
    <row r="50" spans="1:7" x14ac:dyDescent="0.2">
      <c r="A50" s="236"/>
      <c r="B50" s="714"/>
      <c r="C50" s="714"/>
      <c r="D50" s="714"/>
      <c r="E50" s="714"/>
      <c r="F50" s="236"/>
      <c r="G50" s="236"/>
    </row>
    <row r="51" spans="1:7" x14ac:dyDescent="0.2">
      <c r="A51" s="236"/>
      <c r="B51" s="714"/>
      <c r="C51" s="714"/>
      <c r="D51" s="714"/>
      <c r="E51" s="714"/>
      <c r="F51" s="236"/>
      <c r="G51" s="236"/>
    </row>
  </sheetData>
  <mergeCells count="8">
    <mergeCell ref="A45:E45"/>
    <mergeCell ref="A41:G41"/>
    <mergeCell ref="A43:G43"/>
    <mergeCell ref="A1:E1"/>
    <mergeCell ref="A2:E2"/>
    <mergeCell ref="A3:E3"/>
    <mergeCell ref="A39:E39"/>
    <mergeCell ref="B4:D4"/>
  </mergeCells>
  <pageMargins left="0.7" right="0.7" top="0.75" bottom="0.75" header="0.3" footer="0.3"/>
  <pageSetup paperSize="9" scale="67"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pageSetUpPr fitToPage="1"/>
  </sheetPr>
  <dimension ref="A1:K44"/>
  <sheetViews>
    <sheetView topLeftCell="A22" zoomScale="70" zoomScaleNormal="70" zoomScaleSheetLayoutView="85" workbookViewId="0">
      <selection activeCell="A34" sqref="A34"/>
    </sheetView>
  </sheetViews>
  <sheetFormatPr defaultColWidth="9.125" defaultRowHeight="12.75" x14ac:dyDescent="0.2"/>
  <cols>
    <col min="1" max="1" width="44.375" style="331" bestFit="1" customWidth="1"/>
    <col min="2" max="2" width="14" style="331" bestFit="1" customWidth="1"/>
    <col min="3" max="3" width="13.375" style="331" bestFit="1" customWidth="1"/>
    <col min="4" max="4" width="14" style="331" bestFit="1" customWidth="1"/>
    <col min="5" max="5" width="12.625" style="331" bestFit="1" customWidth="1"/>
    <col min="6" max="6" width="12.375" style="331" bestFit="1" customWidth="1"/>
    <col min="7" max="7" width="12.625" style="331" bestFit="1" customWidth="1"/>
    <col min="8" max="8" width="12.875" style="331" bestFit="1" customWidth="1"/>
    <col min="9" max="9" width="13.375" style="331" bestFit="1" customWidth="1"/>
    <col min="10" max="10" width="14.25" style="331" customWidth="1"/>
    <col min="11" max="11" width="13.75" style="331" bestFit="1" customWidth="1"/>
    <col min="12" max="16384" width="9.125" style="331"/>
  </cols>
  <sheetData>
    <row r="1" spans="1:11" ht="18.75" x14ac:dyDescent="0.3">
      <c r="A1" s="1018" t="s">
        <v>1031</v>
      </c>
      <c r="B1" s="1018"/>
      <c r="C1" s="1018"/>
      <c r="D1" s="1018"/>
      <c r="E1" s="1018"/>
      <c r="F1" s="1018"/>
      <c r="G1" s="1018"/>
      <c r="H1" s="1018"/>
      <c r="I1" s="1018"/>
      <c r="J1" s="1018"/>
      <c r="K1" s="1018"/>
    </row>
    <row r="2" spans="1:11" ht="15.75" x14ac:dyDescent="0.25">
      <c r="A2" s="1019" t="s">
        <v>305</v>
      </c>
      <c r="B2" s="1019"/>
      <c r="C2" s="1019"/>
      <c r="D2" s="1019"/>
      <c r="E2" s="1019"/>
      <c r="F2" s="1019"/>
      <c r="G2" s="1019"/>
      <c r="H2" s="1019"/>
      <c r="I2" s="1019"/>
      <c r="J2" s="1019"/>
      <c r="K2" s="1019"/>
    </row>
    <row r="3" spans="1:11" ht="15.75" customHeight="1" x14ac:dyDescent="0.2">
      <c r="A3" s="1020" t="s">
        <v>1642</v>
      </c>
      <c r="B3" s="1020"/>
      <c r="C3" s="1020"/>
      <c r="D3" s="1020"/>
      <c r="E3" s="1020"/>
      <c r="F3" s="1020"/>
      <c r="G3" s="1020"/>
      <c r="H3" s="1020"/>
      <c r="I3" s="1020"/>
      <c r="J3" s="1020"/>
      <c r="K3" s="1020"/>
    </row>
    <row r="4" spans="1:11" ht="15.75" customHeight="1" thickBot="1" x14ac:dyDescent="0.25">
      <c r="A4" s="1021" t="s">
        <v>911</v>
      </c>
      <c r="B4" s="1021"/>
      <c r="C4" s="1021"/>
      <c r="D4" s="1021"/>
      <c r="E4" s="1021"/>
      <c r="F4" s="1021"/>
      <c r="G4" s="1021"/>
      <c r="H4" s="1021"/>
      <c r="I4" s="1021"/>
      <c r="J4" s="1021"/>
      <c r="K4" s="1021"/>
    </row>
    <row r="5" spans="1:11" ht="15" hidden="1" customHeight="1" thickBot="1" x14ac:dyDescent="0.25">
      <c r="A5" s="332" t="s">
        <v>911</v>
      </c>
      <c r="B5" s="1022">
        <v>44986</v>
      </c>
      <c r="C5" s="1022"/>
      <c r="D5" s="1022"/>
      <c r="E5" s="1022"/>
      <c r="F5" s="1022"/>
      <c r="G5" s="1022"/>
      <c r="H5" s="1022"/>
      <c r="I5" s="1022"/>
      <c r="J5" s="1022"/>
      <c r="K5" s="1022"/>
    </row>
    <row r="6" spans="1:11" ht="13.5" thickBot="1" x14ac:dyDescent="0.25">
      <c r="A6" s="1023" t="s">
        <v>1010</v>
      </c>
      <c r="B6" s="1016" t="s">
        <v>1011</v>
      </c>
      <c r="C6" s="1025"/>
      <c r="D6" s="1016" t="s">
        <v>1012</v>
      </c>
      <c r="E6" s="1025"/>
      <c r="F6" s="1026" t="s">
        <v>1013</v>
      </c>
      <c r="G6" s="1027"/>
      <c r="H6" s="1017" t="s">
        <v>942</v>
      </c>
      <c r="I6" s="1017"/>
      <c r="J6" s="1016" t="s">
        <v>287</v>
      </c>
      <c r="K6" s="1017"/>
    </row>
    <row r="7" spans="1:11" ht="35.25" customHeight="1" thickBot="1" x14ac:dyDescent="0.25">
      <c r="A7" s="1024"/>
      <c r="B7" s="593" t="s">
        <v>1014</v>
      </c>
      <c r="C7" s="594" t="s">
        <v>106</v>
      </c>
      <c r="D7" s="593" t="s">
        <v>1014</v>
      </c>
      <c r="E7" s="594" t="s">
        <v>106</v>
      </c>
      <c r="F7" s="593" t="s">
        <v>1014</v>
      </c>
      <c r="G7" s="595" t="s">
        <v>106</v>
      </c>
      <c r="H7" s="593" t="s">
        <v>1014</v>
      </c>
      <c r="I7" s="596" t="s">
        <v>106</v>
      </c>
      <c r="J7" s="597" t="s">
        <v>1014</v>
      </c>
      <c r="K7" s="598" t="s">
        <v>106</v>
      </c>
    </row>
    <row r="8" spans="1:11" ht="55.5" customHeight="1" x14ac:dyDescent="0.2">
      <c r="A8" s="360" t="s">
        <v>1015</v>
      </c>
      <c r="B8" s="357">
        <v>98545064</v>
      </c>
      <c r="C8" s="665">
        <v>7123752.6474513505</v>
      </c>
      <c r="D8" s="357">
        <v>40478378</v>
      </c>
      <c r="E8" s="665">
        <v>1202415.8517330058</v>
      </c>
      <c r="F8" s="357">
        <v>713882</v>
      </c>
      <c r="G8" s="665">
        <v>400492.59416190401</v>
      </c>
      <c r="H8" s="357">
        <v>1182255</v>
      </c>
      <c r="I8" s="665">
        <v>2664445.5528196511</v>
      </c>
      <c r="J8" s="357">
        <v>140919579</v>
      </c>
      <c r="K8" s="665">
        <v>11391106.646165911</v>
      </c>
    </row>
    <row r="9" spans="1:11" ht="55.5" customHeight="1" x14ac:dyDescent="0.2">
      <c r="A9" s="331" t="s">
        <v>1551</v>
      </c>
      <c r="B9" s="357"/>
      <c r="C9" s="665"/>
      <c r="D9" s="357"/>
      <c r="E9" s="665"/>
      <c r="F9" s="357"/>
      <c r="G9" s="665"/>
      <c r="H9" s="357"/>
      <c r="I9" s="665"/>
      <c r="J9" s="357"/>
      <c r="K9" s="665"/>
    </row>
    <row r="10" spans="1:11" ht="55.5" customHeight="1" x14ac:dyDescent="0.2">
      <c r="A10" s="331" t="s">
        <v>1552</v>
      </c>
      <c r="B10" s="357">
        <v>4181933</v>
      </c>
      <c r="C10" s="665">
        <v>346428.36824888998</v>
      </c>
      <c r="D10" s="357">
        <v>314251</v>
      </c>
      <c r="E10" s="665">
        <v>38083.240086010002</v>
      </c>
      <c r="F10" s="357">
        <v>12584</v>
      </c>
      <c r="G10" s="665">
        <v>19345.36468223</v>
      </c>
      <c r="H10" s="357">
        <v>113590</v>
      </c>
      <c r="I10" s="665">
        <v>243363.851704</v>
      </c>
      <c r="J10" s="357">
        <v>4622358</v>
      </c>
      <c r="K10" s="665">
        <v>647220.82472113008</v>
      </c>
    </row>
    <row r="11" spans="1:11" ht="55.5" customHeight="1" x14ac:dyDescent="0.2">
      <c r="A11" s="360" t="s">
        <v>1016</v>
      </c>
      <c r="B11" s="357">
        <v>164206</v>
      </c>
      <c r="C11" s="665">
        <v>93954.661672679998</v>
      </c>
      <c r="D11" s="357">
        <v>9005</v>
      </c>
      <c r="E11" s="665">
        <v>11978.17039195</v>
      </c>
      <c r="F11" s="357">
        <v>10655</v>
      </c>
      <c r="G11" s="665">
        <v>10549.405255</v>
      </c>
      <c r="H11" s="357">
        <v>110386</v>
      </c>
      <c r="I11" s="665">
        <v>291849.84801337001</v>
      </c>
      <c r="J11" s="357">
        <v>294252</v>
      </c>
      <c r="K11" s="665">
        <v>408332.085333</v>
      </c>
    </row>
    <row r="12" spans="1:11" ht="55.5" customHeight="1" x14ac:dyDescent="0.2">
      <c r="A12" s="360" t="s">
        <v>1017</v>
      </c>
      <c r="B12" s="357">
        <v>123861</v>
      </c>
      <c r="C12" s="665">
        <v>24674.177243999999</v>
      </c>
      <c r="D12" s="357">
        <v>17994</v>
      </c>
      <c r="E12" s="665">
        <v>5084.3649999999998</v>
      </c>
      <c r="F12" s="357">
        <v>2734</v>
      </c>
      <c r="G12" s="665">
        <v>19015.302204</v>
      </c>
      <c r="H12" s="357">
        <v>9549</v>
      </c>
      <c r="I12" s="665">
        <v>783946.12498900003</v>
      </c>
      <c r="J12" s="357">
        <v>154138</v>
      </c>
      <c r="K12" s="665">
        <v>832719.96943699999</v>
      </c>
    </row>
    <row r="13" spans="1:11" ht="55.5" customHeight="1" x14ac:dyDescent="0.2">
      <c r="A13" s="360" t="s">
        <v>1018</v>
      </c>
      <c r="B13" s="357">
        <v>18831419</v>
      </c>
      <c r="C13" s="665">
        <v>5945999.6294733873</v>
      </c>
      <c r="D13" s="357">
        <v>4879559</v>
      </c>
      <c r="E13" s="665">
        <v>1684548.4943556199</v>
      </c>
      <c r="F13" s="357">
        <v>767513</v>
      </c>
      <c r="G13" s="665">
        <v>879222.79869148263</v>
      </c>
      <c r="H13" s="357">
        <v>489804</v>
      </c>
      <c r="I13" s="665">
        <v>5399608.6668391451</v>
      </c>
      <c r="J13" s="357">
        <v>24968295</v>
      </c>
      <c r="K13" s="665">
        <v>13909379.589359634</v>
      </c>
    </row>
    <row r="14" spans="1:11" ht="55.5" customHeight="1" x14ac:dyDescent="0.2">
      <c r="A14" s="360" t="s">
        <v>1019</v>
      </c>
      <c r="B14" s="357">
        <v>275157</v>
      </c>
      <c r="C14" s="665">
        <v>756538.08428925264</v>
      </c>
      <c r="D14" s="357">
        <v>135789</v>
      </c>
      <c r="E14" s="665">
        <v>197286.10288008</v>
      </c>
      <c r="F14" s="357">
        <v>131755</v>
      </c>
      <c r="G14" s="665">
        <v>204593.46137234001</v>
      </c>
      <c r="H14" s="357">
        <v>39625</v>
      </c>
      <c r="I14" s="665">
        <v>3363403.6180416262</v>
      </c>
      <c r="J14" s="357">
        <v>582326</v>
      </c>
      <c r="K14" s="665">
        <v>4521821.2665832993</v>
      </c>
    </row>
    <row r="15" spans="1:11" ht="55.5" customHeight="1" x14ac:dyDescent="0.2">
      <c r="A15" s="403" t="s">
        <v>1020</v>
      </c>
      <c r="B15" s="357">
        <v>30873</v>
      </c>
      <c r="C15" s="665">
        <v>134234.6695697447</v>
      </c>
      <c r="D15" s="357">
        <v>8742</v>
      </c>
      <c r="E15" s="665">
        <v>32586.459824729998</v>
      </c>
      <c r="F15" s="357">
        <v>7832</v>
      </c>
      <c r="G15" s="665">
        <v>29588.15438434</v>
      </c>
      <c r="H15" s="357">
        <v>9619</v>
      </c>
      <c r="I15" s="665">
        <v>591517.11391074536</v>
      </c>
      <c r="J15" s="357">
        <v>57066</v>
      </c>
      <c r="K15" s="665">
        <v>787926.39768956008</v>
      </c>
    </row>
    <row r="16" spans="1:11" ht="55.5" customHeight="1" x14ac:dyDescent="0.2">
      <c r="A16" s="404" t="s">
        <v>1021</v>
      </c>
      <c r="B16" s="357">
        <v>15768</v>
      </c>
      <c r="C16" s="665">
        <v>50942.679758399987</v>
      </c>
      <c r="D16" s="357">
        <v>4734</v>
      </c>
      <c r="E16" s="665">
        <v>13532.34624185</v>
      </c>
      <c r="F16" s="357">
        <v>2008</v>
      </c>
      <c r="G16" s="665">
        <v>14556.322910999999</v>
      </c>
      <c r="H16" s="357">
        <v>4766</v>
      </c>
      <c r="I16" s="665">
        <v>384584.00548176997</v>
      </c>
      <c r="J16" s="357">
        <v>27276</v>
      </c>
      <c r="K16" s="665">
        <v>463615.35439301992</v>
      </c>
    </row>
    <row r="17" spans="1:11" ht="55.5" customHeight="1" x14ac:dyDescent="0.2">
      <c r="A17" s="404" t="s">
        <v>1022</v>
      </c>
      <c r="B17" s="357">
        <v>7530</v>
      </c>
      <c r="C17" s="665">
        <v>92027.351519120013</v>
      </c>
      <c r="D17" s="357">
        <v>2895</v>
      </c>
      <c r="E17" s="665">
        <v>13504.304919099999</v>
      </c>
      <c r="F17" s="357">
        <v>1392</v>
      </c>
      <c r="G17" s="665">
        <v>15062.664895</v>
      </c>
      <c r="H17" s="357">
        <v>3047</v>
      </c>
      <c r="I17" s="665">
        <v>368298.44823426998</v>
      </c>
      <c r="J17" s="357">
        <v>14864</v>
      </c>
      <c r="K17" s="665">
        <v>488892.76956748997</v>
      </c>
    </row>
    <row r="18" spans="1:11" ht="55.5" customHeight="1" x14ac:dyDescent="0.2">
      <c r="A18" s="404" t="s">
        <v>1023</v>
      </c>
      <c r="B18" s="357">
        <v>156668</v>
      </c>
      <c r="C18" s="665">
        <v>372238.97784784797</v>
      </c>
      <c r="D18" s="357">
        <v>92559</v>
      </c>
      <c r="E18" s="665">
        <v>116775.21917301</v>
      </c>
      <c r="F18" s="357">
        <v>85890</v>
      </c>
      <c r="G18" s="665">
        <v>115304.69370600001</v>
      </c>
      <c r="H18" s="357">
        <v>15723</v>
      </c>
      <c r="I18" s="665">
        <v>1731512.19354845</v>
      </c>
      <c r="J18" s="357">
        <v>350840</v>
      </c>
      <c r="K18" s="665">
        <v>2335831.0842753081</v>
      </c>
    </row>
    <row r="19" spans="1:11" ht="55.5" customHeight="1" x14ac:dyDescent="0.2">
      <c r="A19" s="404" t="s">
        <v>1024</v>
      </c>
      <c r="B19" s="357">
        <v>3675</v>
      </c>
      <c r="C19" s="665">
        <v>7682.3939909999999</v>
      </c>
      <c r="D19" s="357">
        <v>1317</v>
      </c>
      <c r="E19" s="665">
        <v>1446.2028929999999</v>
      </c>
      <c r="F19" s="357">
        <v>419</v>
      </c>
      <c r="G19" s="665">
        <v>461.46263900000002</v>
      </c>
      <c r="H19" s="357">
        <v>622</v>
      </c>
      <c r="I19" s="665">
        <v>46801.960534999998</v>
      </c>
      <c r="J19" s="357">
        <v>6033</v>
      </c>
      <c r="K19" s="665">
        <v>56392.020057999995</v>
      </c>
    </row>
    <row r="20" spans="1:11" ht="55.5" customHeight="1" x14ac:dyDescent="0.2">
      <c r="A20" s="404" t="s">
        <v>1025</v>
      </c>
      <c r="B20" s="357">
        <v>8220</v>
      </c>
      <c r="C20" s="665">
        <v>32405.452085910001</v>
      </c>
      <c r="D20" s="357">
        <v>3651</v>
      </c>
      <c r="E20" s="665">
        <v>2722.5874006399999</v>
      </c>
      <c r="F20" s="357">
        <v>2001</v>
      </c>
      <c r="G20" s="665">
        <v>2863.4068029999999</v>
      </c>
      <c r="H20" s="357">
        <v>754</v>
      </c>
      <c r="I20" s="665">
        <v>93636.788688739995</v>
      </c>
      <c r="J20" s="357">
        <v>14626</v>
      </c>
      <c r="K20" s="665">
        <v>131628.23497828998</v>
      </c>
    </row>
    <row r="21" spans="1:11" ht="55.5" customHeight="1" x14ac:dyDescent="0.2">
      <c r="A21" s="404" t="s">
        <v>1026</v>
      </c>
      <c r="B21" s="357">
        <v>6045</v>
      </c>
      <c r="C21" s="665">
        <v>6565.0339999999997</v>
      </c>
      <c r="D21" s="357">
        <v>1021</v>
      </c>
      <c r="E21" s="665">
        <v>2331.1219999999998</v>
      </c>
      <c r="F21" s="357">
        <v>337</v>
      </c>
      <c r="G21" s="665">
        <v>135.0975</v>
      </c>
      <c r="H21" s="357">
        <v>100</v>
      </c>
      <c r="I21" s="665">
        <v>3180.953</v>
      </c>
      <c r="J21" s="357">
        <v>7503</v>
      </c>
      <c r="K21" s="665">
        <v>12212.2065</v>
      </c>
    </row>
    <row r="22" spans="1:11" ht="55.5" customHeight="1" x14ac:dyDescent="0.2">
      <c r="A22" s="404" t="s">
        <v>1027</v>
      </c>
      <c r="B22" s="357">
        <v>46173</v>
      </c>
      <c r="C22" s="665">
        <v>60203.767517229993</v>
      </c>
      <c r="D22" s="357">
        <v>20794</v>
      </c>
      <c r="E22" s="665">
        <v>14354.73542775</v>
      </c>
      <c r="F22" s="357">
        <v>31789</v>
      </c>
      <c r="G22" s="665">
        <v>26601.488034000002</v>
      </c>
      <c r="H22" s="357">
        <v>4986</v>
      </c>
      <c r="I22" s="665">
        <v>140194.95964265001</v>
      </c>
      <c r="J22" s="357">
        <v>103742</v>
      </c>
      <c r="K22" s="665">
        <v>241354.95062163001</v>
      </c>
    </row>
    <row r="23" spans="1:11" ht="55.5" customHeight="1" thickBot="1" x14ac:dyDescent="0.25">
      <c r="A23" s="405" t="s">
        <v>1028</v>
      </c>
      <c r="B23" s="357">
        <v>205</v>
      </c>
      <c r="C23" s="665">
        <v>237.75800000000001</v>
      </c>
      <c r="D23" s="357">
        <v>76</v>
      </c>
      <c r="E23" s="665">
        <v>33.125</v>
      </c>
      <c r="F23" s="357">
        <v>87</v>
      </c>
      <c r="G23" s="665">
        <v>20.170500000000001</v>
      </c>
      <c r="H23" s="357">
        <v>8</v>
      </c>
      <c r="I23" s="665">
        <v>3677.1950000000002</v>
      </c>
      <c r="J23" s="357">
        <v>376</v>
      </c>
      <c r="K23" s="665">
        <v>3968.2485000000001</v>
      </c>
    </row>
    <row r="24" spans="1:11" ht="13.5" thickBot="1" x14ac:dyDescent="0.25">
      <c r="A24" s="406" t="s">
        <v>287</v>
      </c>
      <c r="B24" s="367">
        <v>117939707</v>
      </c>
      <c r="C24" s="366">
        <v>13944919.200130671</v>
      </c>
      <c r="D24" s="367">
        <v>45520725</v>
      </c>
      <c r="E24" s="366">
        <v>3101312.9843606558</v>
      </c>
      <c r="F24" s="367">
        <v>1626539</v>
      </c>
      <c r="G24" s="366">
        <v>1513873.5616847267</v>
      </c>
      <c r="H24" s="367">
        <v>1831619</v>
      </c>
      <c r="I24" s="366">
        <v>12503253.810702793</v>
      </c>
      <c r="J24" s="367">
        <v>166918590</v>
      </c>
      <c r="K24" s="366">
        <v>31063359.556878842</v>
      </c>
    </row>
    <row r="25" spans="1:11" s="885" customFormat="1" ht="15.75" customHeight="1" x14ac:dyDescent="0.2">
      <c r="A25" s="1028" t="s">
        <v>1386</v>
      </c>
      <c r="B25" s="1028"/>
      <c r="C25" s="1028"/>
      <c r="D25" s="1028"/>
      <c r="E25" s="1028"/>
      <c r="F25" s="1028"/>
      <c r="G25" s="1028"/>
      <c r="H25" s="1028"/>
      <c r="I25" s="1028"/>
      <c r="J25" s="1028"/>
      <c r="K25" s="1028"/>
    </row>
    <row r="26" spans="1:11" s="885" customFormat="1" ht="18.75" customHeight="1" x14ac:dyDescent="0.2">
      <c r="A26" s="1015" t="s">
        <v>1029</v>
      </c>
      <c r="B26" s="1015"/>
      <c r="C26" s="1015"/>
      <c r="D26" s="1015"/>
      <c r="E26" s="1015"/>
      <c r="F26" s="1015"/>
      <c r="G26" s="1015"/>
      <c r="H26" s="1015"/>
      <c r="I26" s="1015"/>
      <c r="J26" s="1015"/>
      <c r="K26" s="1015"/>
    </row>
    <row r="27" spans="1:11" s="885" customFormat="1" ht="11.25" x14ac:dyDescent="0.2">
      <c r="A27" s="1015" t="s">
        <v>1030</v>
      </c>
      <c r="B27" s="1015"/>
      <c r="C27" s="715"/>
      <c r="D27" s="715"/>
      <c r="E27" s="715"/>
      <c r="F27" s="715"/>
      <c r="G27" s="715"/>
      <c r="H27" s="715"/>
      <c r="I27" s="715"/>
      <c r="J27" s="715"/>
      <c r="K27" s="715"/>
    </row>
    <row r="28" spans="1:11" s="885" customFormat="1" ht="12.75" customHeight="1" x14ac:dyDescent="0.2">
      <c r="A28" s="1015" t="s">
        <v>1686</v>
      </c>
      <c r="B28" s="1015"/>
      <c r="C28" s="1015"/>
      <c r="D28" s="1015"/>
      <c r="E28" s="1015"/>
      <c r="F28" s="1015"/>
      <c r="G28" s="1015"/>
      <c r="H28" s="1015"/>
      <c r="I28" s="1015"/>
      <c r="J28" s="1015"/>
      <c r="K28" s="1015"/>
    </row>
    <row r="29" spans="1:11" s="885" customFormat="1" ht="11.25" x14ac:dyDescent="0.2">
      <c r="A29" s="715"/>
      <c r="B29" s="715"/>
      <c r="C29" s="715"/>
      <c r="D29" s="715"/>
      <c r="E29" s="715"/>
      <c r="F29" s="715"/>
      <c r="G29" s="715"/>
      <c r="H29" s="715"/>
      <c r="I29" s="715"/>
      <c r="J29" s="715"/>
      <c r="K29" s="715"/>
    </row>
    <row r="30" spans="1:11" s="885" customFormat="1" ht="11.25" x14ac:dyDescent="0.2">
      <c r="A30" s="715"/>
      <c r="B30" s="715"/>
      <c r="C30" s="715"/>
      <c r="D30" s="715"/>
      <c r="E30" s="715"/>
      <c r="F30" s="715"/>
      <c r="G30" s="715"/>
      <c r="H30" s="715"/>
      <c r="I30" s="715"/>
      <c r="J30" s="715"/>
      <c r="K30" s="715"/>
    </row>
    <row r="31" spans="1:11" s="885" customFormat="1" ht="11.25" x14ac:dyDescent="0.2">
      <c r="A31" s="715"/>
      <c r="B31" s="715"/>
      <c r="C31" s="715"/>
      <c r="D31" s="715"/>
      <c r="E31" s="715"/>
      <c r="F31" s="715"/>
      <c r="G31" s="715"/>
      <c r="H31" s="715"/>
      <c r="I31" s="715"/>
      <c r="J31" s="715"/>
      <c r="K31" s="715"/>
    </row>
    <row r="32" spans="1:11" s="885" customFormat="1" ht="11.25" x14ac:dyDescent="0.2">
      <c r="A32" s="715"/>
      <c r="B32" s="715"/>
      <c r="C32" s="715"/>
      <c r="D32" s="715"/>
      <c r="E32" s="715"/>
      <c r="F32" s="715"/>
      <c r="G32" s="715"/>
      <c r="H32" s="715"/>
      <c r="I32" s="715"/>
      <c r="J32" s="715"/>
      <c r="K32" s="715"/>
    </row>
    <row r="33" spans="1:11" s="885" customFormat="1" ht="11.25" x14ac:dyDescent="0.2">
      <c r="A33" s="715"/>
      <c r="B33" s="715"/>
      <c r="C33" s="715"/>
      <c r="D33" s="715"/>
      <c r="E33" s="715"/>
      <c r="F33" s="715"/>
      <c r="G33" s="715"/>
      <c r="H33" s="715"/>
      <c r="I33" s="715"/>
      <c r="J33" s="715"/>
      <c r="K33" s="715"/>
    </row>
    <row r="34" spans="1:11" s="885" customFormat="1" ht="11.25" x14ac:dyDescent="0.2">
      <c r="A34" s="715"/>
      <c r="B34" s="715"/>
      <c r="C34" s="715"/>
      <c r="D34" s="715"/>
      <c r="E34" s="715"/>
      <c r="F34" s="715"/>
      <c r="G34" s="715"/>
      <c r="H34" s="715"/>
      <c r="I34" s="715"/>
      <c r="J34" s="715"/>
      <c r="K34" s="715"/>
    </row>
    <row r="35" spans="1:11" s="885" customFormat="1" ht="11.25" x14ac:dyDescent="0.2">
      <c r="A35" s="715"/>
      <c r="B35" s="715"/>
      <c r="C35" s="715"/>
      <c r="D35" s="715"/>
      <c r="E35" s="715"/>
      <c r="F35" s="715"/>
      <c r="G35" s="715"/>
      <c r="H35" s="715"/>
      <c r="I35" s="715"/>
      <c r="J35" s="715"/>
      <c r="K35" s="715"/>
    </row>
    <row r="41" spans="1:11" x14ac:dyDescent="0.2">
      <c r="G41" s="427"/>
    </row>
    <row r="42" spans="1:11" x14ac:dyDescent="0.2">
      <c r="G42" s="427"/>
    </row>
    <row r="43" spans="1:11" x14ac:dyDescent="0.2">
      <c r="G43" s="427"/>
    </row>
    <row r="44" spans="1:11" x14ac:dyDescent="0.2">
      <c r="G44" s="427"/>
    </row>
  </sheetData>
  <mergeCells count="15">
    <mergeCell ref="A28:K28"/>
    <mergeCell ref="J6:K6"/>
    <mergeCell ref="A26:K26"/>
    <mergeCell ref="A27:B27"/>
    <mergeCell ref="A1:K1"/>
    <mergeCell ref="A2:K2"/>
    <mergeCell ref="A3:K3"/>
    <mergeCell ref="A4:K4"/>
    <mergeCell ref="B5:K5"/>
    <mergeCell ref="A6:A7"/>
    <mergeCell ref="B6:C6"/>
    <mergeCell ref="D6:E6"/>
    <mergeCell ref="F6:G6"/>
    <mergeCell ref="H6:I6"/>
    <mergeCell ref="A25:K25"/>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G50"/>
  <sheetViews>
    <sheetView topLeftCell="A25" zoomScaleNormal="100" zoomScaleSheetLayoutView="100" workbookViewId="0">
      <selection activeCell="A39" sqref="A39:G50"/>
    </sheetView>
  </sheetViews>
  <sheetFormatPr defaultRowHeight="14.25" x14ac:dyDescent="0.2"/>
  <cols>
    <col min="1" max="1" width="72.375" customWidth="1"/>
    <col min="2" max="2" width="16.625" style="542" customWidth="1"/>
    <col min="3" max="4" width="14" style="542" customWidth="1"/>
    <col min="5" max="5" width="14" customWidth="1"/>
  </cols>
  <sheetData>
    <row r="1" spans="1:6" ht="18.75" x14ac:dyDescent="0.2">
      <c r="A1" s="991" t="s">
        <v>1457</v>
      </c>
      <c r="B1" s="991"/>
      <c r="C1" s="991"/>
      <c r="D1" s="991"/>
      <c r="E1" s="991"/>
    </row>
    <row r="2" spans="1:6" ht="18.75" x14ac:dyDescent="0.2">
      <c r="A2" s="991" t="s">
        <v>1443</v>
      </c>
      <c r="B2" s="991"/>
      <c r="C2" s="991"/>
      <c r="D2" s="991"/>
      <c r="E2" s="991"/>
    </row>
    <row r="3" spans="1:6" ht="15" thickBot="1" x14ac:dyDescent="0.25">
      <c r="A3" s="1350" t="s">
        <v>911</v>
      </c>
      <c r="B3" s="1350"/>
      <c r="C3" s="1350"/>
      <c r="D3" s="1350"/>
      <c r="E3" s="1350"/>
    </row>
    <row r="4" spans="1:6" ht="15.75" thickTop="1" thickBot="1" x14ac:dyDescent="0.25">
      <c r="A4" s="591" t="s">
        <v>700</v>
      </c>
      <c r="B4" s="1075">
        <v>2024</v>
      </c>
      <c r="C4" s="1076"/>
      <c r="D4" s="1077"/>
      <c r="E4" s="744">
        <v>2025</v>
      </c>
    </row>
    <row r="5" spans="1:6" ht="15" thickBot="1" x14ac:dyDescent="0.25">
      <c r="A5" s="126" t="s">
        <v>708</v>
      </c>
      <c r="B5" s="689" t="s">
        <v>102</v>
      </c>
      <c r="C5" s="689" t="s">
        <v>993</v>
      </c>
      <c r="D5" s="767" t="s">
        <v>1651</v>
      </c>
      <c r="E5" s="697" t="s">
        <v>1650</v>
      </c>
      <c r="F5" s="389"/>
    </row>
    <row r="6" spans="1:6" ht="15" thickTop="1" x14ac:dyDescent="0.2">
      <c r="A6" s="12"/>
      <c r="B6" s="664"/>
      <c r="C6" s="664"/>
      <c r="D6" s="664"/>
      <c r="E6" s="437"/>
    </row>
    <row r="7" spans="1:6" x14ac:dyDescent="0.2">
      <c r="A7" s="469" t="s">
        <v>1179</v>
      </c>
      <c r="B7" s="323">
        <v>2843251.9476237311</v>
      </c>
      <c r="C7" s="323">
        <v>2901440.0034644506</v>
      </c>
      <c r="D7" s="323">
        <v>3168416.5528125577</v>
      </c>
      <c r="E7" s="323">
        <v>3725310.0928310039</v>
      </c>
    </row>
    <row r="8" spans="1:6" x14ac:dyDescent="0.2">
      <c r="A8" s="469" t="s">
        <v>702</v>
      </c>
      <c r="B8" s="323">
        <v>231832.86223381018</v>
      </c>
      <c r="C8" s="323">
        <v>222125.32756685003</v>
      </c>
      <c r="D8" s="323">
        <v>231582.06354434098</v>
      </c>
      <c r="E8" s="323">
        <v>205947.8960136688</v>
      </c>
    </row>
    <row r="9" spans="1:6" x14ac:dyDescent="0.2">
      <c r="A9" s="469" t="s">
        <v>703</v>
      </c>
      <c r="B9" s="323">
        <v>77873.144117000018</v>
      </c>
      <c r="C9" s="323">
        <v>84162.281226999999</v>
      </c>
      <c r="D9" s="323">
        <v>91050.745302210009</v>
      </c>
      <c r="E9" s="323">
        <v>91719.502229999998</v>
      </c>
    </row>
    <row r="10" spans="1:6" x14ac:dyDescent="0.2">
      <c r="A10" s="469" t="s">
        <v>704</v>
      </c>
      <c r="B10" s="323">
        <v>16293.943194000001</v>
      </c>
      <c r="C10" s="323">
        <v>11410.313934</v>
      </c>
      <c r="D10" s="323">
        <v>7568.0999161459995</v>
      </c>
      <c r="E10" s="323">
        <v>25597.009254000001</v>
      </c>
    </row>
    <row r="11" spans="1:6" x14ac:dyDescent="0.2">
      <c r="A11" s="469" t="s">
        <v>705</v>
      </c>
      <c r="B11" s="323">
        <v>7095.152149999999</v>
      </c>
      <c r="C11" s="323">
        <v>8341.6160490000002</v>
      </c>
      <c r="D11" s="323">
        <v>32200.508856050001</v>
      </c>
      <c r="E11" s="323">
        <v>94698.442364999995</v>
      </c>
    </row>
    <row r="12" spans="1:6" x14ac:dyDescent="0.2">
      <c r="A12" s="469" t="s">
        <v>706</v>
      </c>
      <c r="B12" s="323">
        <v>6393.4003940000002</v>
      </c>
      <c r="C12" s="323">
        <v>25898.406832000001</v>
      </c>
      <c r="D12" s="323">
        <v>139099.25874741099</v>
      </c>
      <c r="E12" s="323">
        <v>86812.624179000006</v>
      </c>
    </row>
    <row r="13" spans="1:6" x14ac:dyDescent="0.2">
      <c r="A13" s="469" t="s">
        <v>711</v>
      </c>
      <c r="B13" s="323">
        <v>119818.571411</v>
      </c>
      <c r="C13" s="323">
        <v>78595.17968555</v>
      </c>
      <c r="D13" s="323">
        <v>883761.46201549994</v>
      </c>
      <c r="E13" s="323">
        <v>201426.15117700002</v>
      </c>
    </row>
    <row r="14" spans="1:6" x14ac:dyDescent="0.2">
      <c r="A14" s="469" t="s">
        <v>712</v>
      </c>
      <c r="B14" s="323">
        <v>35594.036270000004</v>
      </c>
      <c r="C14" s="323">
        <v>110367.87485291</v>
      </c>
      <c r="D14" s="323">
        <v>448505.41000393301</v>
      </c>
      <c r="E14" s="323">
        <v>1585151.268901</v>
      </c>
    </row>
    <row r="15" spans="1:6" x14ac:dyDescent="0.2">
      <c r="A15" s="469">
        <v>8</v>
      </c>
      <c r="B15" s="323">
        <v>94676.449386059991</v>
      </c>
      <c r="C15" s="323">
        <v>148536.06159577001</v>
      </c>
      <c r="D15" s="323">
        <v>546521.19986650988</v>
      </c>
      <c r="E15" s="323">
        <v>417322.95711544005</v>
      </c>
    </row>
    <row r="16" spans="1:6" x14ac:dyDescent="0.2">
      <c r="A16" s="469" t="s">
        <v>1182</v>
      </c>
      <c r="B16" s="323">
        <v>140262.86547399999</v>
      </c>
      <c r="C16" s="323">
        <v>100879.6788599</v>
      </c>
      <c r="D16" s="323">
        <v>60654.458101159995</v>
      </c>
      <c r="E16" s="323">
        <v>294023.21111430001</v>
      </c>
    </row>
    <row r="17" spans="1:5" x14ac:dyDescent="0.2">
      <c r="A17" s="469" t="s">
        <v>1184</v>
      </c>
      <c r="B17" s="323">
        <v>54532.981016999998</v>
      </c>
      <c r="C17" s="323">
        <v>605487.29398151999</v>
      </c>
      <c r="D17" s="323">
        <v>165839.34968449001</v>
      </c>
      <c r="E17" s="323">
        <v>432433.72175045998</v>
      </c>
    </row>
    <row r="18" spans="1:5" x14ac:dyDescent="0.2">
      <c r="A18" s="469" t="s">
        <v>1186</v>
      </c>
      <c r="B18" s="323">
        <v>28350.481647999997</v>
      </c>
      <c r="C18" s="323">
        <v>116480.94310916</v>
      </c>
      <c r="D18" s="323">
        <v>70960.230621280003</v>
      </c>
      <c r="E18" s="323">
        <v>74082.517593199998</v>
      </c>
    </row>
    <row r="19" spans="1:5" x14ac:dyDescent="0.2">
      <c r="A19" s="469" t="s">
        <v>1188</v>
      </c>
      <c r="B19" s="323">
        <v>24296.129253999999</v>
      </c>
      <c r="C19" s="323">
        <v>113590.32109992999</v>
      </c>
      <c r="D19" s="323">
        <v>220699.87494424998</v>
      </c>
      <c r="E19" s="323">
        <v>241571.46248476001</v>
      </c>
    </row>
    <row r="20" spans="1:5" x14ac:dyDescent="0.2">
      <c r="A20" s="469" t="s">
        <v>1190</v>
      </c>
      <c r="B20" s="323">
        <v>8259.9357009999985</v>
      </c>
      <c r="C20" s="323">
        <v>18338.606574770001</v>
      </c>
      <c r="D20" s="323">
        <v>171210.40269749999</v>
      </c>
      <c r="E20" s="323">
        <v>278475.89684399997</v>
      </c>
    </row>
    <row r="21" spans="1:5" x14ac:dyDescent="0.2">
      <c r="A21" s="469" t="s">
        <v>1192</v>
      </c>
      <c r="B21" s="323">
        <v>669944.72053736995</v>
      </c>
      <c r="C21" s="323">
        <v>72239.523360909996</v>
      </c>
      <c r="D21" s="323">
        <v>366814.06752594002</v>
      </c>
      <c r="E21" s="323">
        <v>171783.99845099999</v>
      </c>
    </row>
    <row r="22" spans="1:5" x14ac:dyDescent="0.2">
      <c r="A22" s="469" t="s">
        <v>1194</v>
      </c>
      <c r="B22" s="323">
        <v>199379.40575857999</v>
      </c>
      <c r="C22" s="323">
        <v>76784.543392240012</v>
      </c>
      <c r="D22" s="323">
        <v>276000.37600886798</v>
      </c>
      <c r="E22" s="323">
        <v>160825.652703</v>
      </c>
    </row>
    <row r="23" spans="1:5" x14ac:dyDescent="0.2">
      <c r="A23" s="469" t="s">
        <v>1196</v>
      </c>
      <c r="B23" s="323">
        <v>36575.236544999992</v>
      </c>
      <c r="C23" s="323">
        <v>210273.16939359001</v>
      </c>
      <c r="D23" s="323">
        <v>98519.933843470004</v>
      </c>
      <c r="E23" s="323">
        <v>34667.281545999991</v>
      </c>
    </row>
    <row r="24" spans="1:5" x14ac:dyDescent="0.2">
      <c r="A24" s="469" t="s">
        <v>1198</v>
      </c>
      <c r="B24" s="323">
        <v>33145.852120539996</v>
      </c>
      <c r="C24" s="323">
        <v>21763.025898619999</v>
      </c>
      <c r="D24" s="323">
        <v>115244.479269</v>
      </c>
      <c r="E24" s="323">
        <v>1582.630971</v>
      </c>
    </row>
    <row r="25" spans="1:5" x14ac:dyDescent="0.2">
      <c r="A25" s="469" t="s">
        <v>1200</v>
      </c>
      <c r="B25" s="323">
        <v>12109.661564000002</v>
      </c>
      <c r="C25" s="323">
        <v>73707.955017130007</v>
      </c>
      <c r="D25" s="323">
        <v>44738.839545989998</v>
      </c>
      <c r="E25" s="323">
        <v>50309.407157100002</v>
      </c>
    </row>
    <row r="26" spans="1:5" x14ac:dyDescent="0.2">
      <c r="A26" s="469" t="s">
        <v>1202</v>
      </c>
      <c r="B26" s="323">
        <v>12184.203428999997</v>
      </c>
      <c r="C26" s="323">
        <v>22576.478897320001</v>
      </c>
      <c r="D26" s="323">
        <v>225386.80014611001</v>
      </c>
      <c r="E26" s="323">
        <v>5926.0860000000002</v>
      </c>
    </row>
    <row r="27" spans="1:5" x14ac:dyDescent="0.2">
      <c r="A27" s="469" t="s">
        <v>1204</v>
      </c>
      <c r="B27" s="323">
        <v>115110.97314399999</v>
      </c>
      <c r="C27" s="323">
        <v>309681.65668898</v>
      </c>
      <c r="D27" s="323">
        <v>59539.470751930006</v>
      </c>
      <c r="E27" s="323">
        <v>1336.5220900000002</v>
      </c>
    </row>
    <row r="28" spans="1:5" x14ac:dyDescent="0.2">
      <c r="A28" s="469" t="s">
        <v>1206</v>
      </c>
      <c r="B28" s="323">
        <v>29692.226860000002</v>
      </c>
      <c r="C28" s="323">
        <v>31348.179571799999</v>
      </c>
      <c r="D28" s="323">
        <v>44790.716192509994</v>
      </c>
      <c r="E28" s="323">
        <v>679.91886999999997</v>
      </c>
    </row>
    <row r="29" spans="1:5" x14ac:dyDescent="0.2">
      <c r="A29" s="469" t="s">
        <v>1258</v>
      </c>
      <c r="B29" s="323">
        <v>117186.07285599998</v>
      </c>
      <c r="C29" s="323">
        <v>188706.21678503999</v>
      </c>
      <c r="D29" s="323">
        <v>5364.6382229999999</v>
      </c>
      <c r="E29" s="323">
        <v>1512.6525999999999</v>
      </c>
    </row>
    <row r="30" spans="1:5" x14ac:dyDescent="0.2">
      <c r="A30" s="469" t="s">
        <v>1262</v>
      </c>
      <c r="B30" s="323">
        <v>377951.97239000001</v>
      </c>
      <c r="C30" s="323">
        <v>831067.64238694997</v>
      </c>
      <c r="D30" s="323">
        <v>80986.207591269995</v>
      </c>
      <c r="E30" s="323">
        <v>8824.7780600000006</v>
      </c>
    </row>
    <row r="31" spans="1:5" x14ac:dyDescent="0.2">
      <c r="A31" s="469" t="s">
        <v>1266</v>
      </c>
      <c r="B31" s="323">
        <v>95244.532800000001</v>
      </c>
      <c r="C31" s="323">
        <v>283935.02153819997</v>
      </c>
      <c r="D31" s="323">
        <v>2549.0871990000001</v>
      </c>
      <c r="E31" s="323">
        <v>4537.2699999999986</v>
      </c>
    </row>
    <row r="32" spans="1:5" x14ac:dyDescent="0.2">
      <c r="A32" s="469" t="s">
        <v>1270</v>
      </c>
      <c r="B32" s="323">
        <v>467560.20028400008</v>
      </c>
      <c r="C32" s="323">
        <v>466707.29942765005</v>
      </c>
      <c r="D32" s="323">
        <v>14235.007</v>
      </c>
      <c r="E32" s="323">
        <v>10872.916000000001</v>
      </c>
    </row>
    <row r="33" spans="1:7" x14ac:dyDescent="0.2">
      <c r="A33" s="469" t="s">
        <v>1274</v>
      </c>
      <c r="B33" s="323">
        <v>248950.10123399994</v>
      </c>
      <c r="C33" s="323">
        <v>140605.68044500001</v>
      </c>
      <c r="D33" s="323">
        <v>17755.542756999999</v>
      </c>
      <c r="E33" s="323">
        <v>7314.945999999999</v>
      </c>
    </row>
    <row r="34" spans="1:7" x14ac:dyDescent="0.2">
      <c r="A34" s="469" t="s">
        <v>1208</v>
      </c>
      <c r="B34" s="323">
        <v>780279.90792799986</v>
      </c>
      <c r="C34" s="323">
        <v>110189.027822</v>
      </c>
      <c r="D34" s="323">
        <v>20139.452999999998</v>
      </c>
      <c r="E34" s="323">
        <v>14111.224</v>
      </c>
    </row>
    <row r="35" spans="1:7" x14ac:dyDescent="0.2">
      <c r="A35" s="469" t="s">
        <v>1212</v>
      </c>
      <c r="B35" s="323">
        <v>219457.06960799996</v>
      </c>
      <c r="C35" s="323">
        <v>29595.849054000002</v>
      </c>
      <c r="D35" s="323">
        <v>7609.4265820000001</v>
      </c>
      <c r="E35" s="323">
        <v>2159.3020000000001</v>
      </c>
    </row>
    <row r="36" spans="1:7" x14ac:dyDescent="0.2">
      <c r="A36" s="469" t="s">
        <v>1278</v>
      </c>
      <c r="B36" s="323">
        <v>156680.55692799998</v>
      </c>
      <c r="C36" s="323">
        <v>28888.06394</v>
      </c>
      <c r="D36" s="323">
        <v>8976.4558699999998</v>
      </c>
      <c r="E36" s="323">
        <v>321.57100000000003</v>
      </c>
    </row>
    <row r="37" spans="1:7" ht="15" thickBot="1" x14ac:dyDescent="0.25">
      <c r="A37" s="469" t="s">
        <v>1549</v>
      </c>
      <c r="B37" s="323">
        <v>8197.8655200000012</v>
      </c>
      <c r="C37" s="323">
        <v>13849.03952</v>
      </c>
      <c r="D37" s="323">
        <v>0</v>
      </c>
      <c r="E37" s="323">
        <v>0</v>
      </c>
    </row>
    <row r="38" spans="1:7" ht="15.75" thickTop="1" thickBot="1" x14ac:dyDescent="0.25">
      <c r="A38" s="854" t="s">
        <v>287</v>
      </c>
      <c r="B38" s="629">
        <v>7268182.459380094</v>
      </c>
      <c r="C38" s="629">
        <v>7457572.2819722397</v>
      </c>
      <c r="D38" s="629">
        <v>7626720.1186194271</v>
      </c>
      <c r="E38" s="630">
        <v>8231338.9113009349</v>
      </c>
    </row>
    <row r="39" spans="1:7" ht="15" thickTop="1" x14ac:dyDescent="0.2">
      <c r="A39" s="1040" t="s">
        <v>1386</v>
      </c>
      <c r="B39" s="1040"/>
      <c r="C39" s="1040"/>
      <c r="D39" s="1040"/>
      <c r="E39" s="1040"/>
      <c r="F39" s="236"/>
      <c r="G39" s="236"/>
    </row>
    <row r="40" spans="1:7" s="236" customFormat="1" ht="9" x14ac:dyDescent="0.15">
      <c r="A40" s="712" t="s">
        <v>99</v>
      </c>
      <c r="B40" s="713"/>
      <c r="C40" s="714"/>
      <c r="D40" s="714"/>
    </row>
    <row r="41" spans="1:7" s="236" customFormat="1" ht="9" x14ac:dyDescent="0.15">
      <c r="A41" s="1349" t="s">
        <v>1598</v>
      </c>
      <c r="B41" s="1349"/>
      <c r="C41" s="1349"/>
      <c r="D41" s="1349"/>
      <c r="E41" s="1349"/>
      <c r="F41" s="1349"/>
      <c r="G41" s="1349"/>
    </row>
    <row r="42" spans="1:7" s="236" customFormat="1" ht="9" x14ac:dyDescent="0.15">
      <c r="A42" s="710" t="s">
        <v>1002</v>
      </c>
      <c r="B42" s="710"/>
      <c r="C42" s="710"/>
      <c r="D42" s="710"/>
      <c r="E42" s="710"/>
      <c r="F42" s="710"/>
      <c r="G42" s="710"/>
    </row>
    <row r="43" spans="1:7" s="236" customFormat="1" ht="9" x14ac:dyDescent="0.15">
      <c r="A43" s="1349" t="s">
        <v>1597</v>
      </c>
      <c r="B43" s="1349"/>
      <c r="C43" s="1349"/>
      <c r="D43" s="1349"/>
      <c r="E43" s="1349"/>
      <c r="F43" s="1349"/>
      <c r="G43" s="1349"/>
    </row>
    <row r="44" spans="1:7" x14ac:dyDescent="0.2">
      <c r="A44" s="712" t="s">
        <v>238</v>
      </c>
      <c r="B44" s="713"/>
      <c r="C44" s="714"/>
      <c r="D44" s="714"/>
      <c r="E44" s="236"/>
      <c r="F44" s="236"/>
      <c r="G44" s="236"/>
    </row>
    <row r="45" spans="1:7" x14ac:dyDescent="0.2">
      <c r="A45" s="712" t="s">
        <v>709</v>
      </c>
      <c r="B45" s="713"/>
      <c r="C45" s="714"/>
      <c r="D45" s="714"/>
      <c r="E45" s="236"/>
      <c r="F45" s="236"/>
      <c r="G45" s="236"/>
    </row>
    <row r="46" spans="1:7" x14ac:dyDescent="0.2">
      <c r="A46" s="236"/>
      <c r="B46" s="714"/>
      <c r="C46" s="714"/>
      <c r="D46" s="714"/>
      <c r="E46" s="236"/>
      <c r="F46" s="236"/>
      <c r="G46" s="236"/>
    </row>
    <row r="47" spans="1:7" x14ac:dyDescent="0.2">
      <c r="A47" s="236"/>
      <c r="B47" s="714"/>
      <c r="C47" s="714"/>
      <c r="D47" s="714"/>
      <c r="E47" s="236"/>
      <c r="F47" s="236"/>
      <c r="G47" s="236"/>
    </row>
    <row r="48" spans="1:7" x14ac:dyDescent="0.2">
      <c r="A48" s="236"/>
      <c r="B48" s="714"/>
      <c r="C48" s="714"/>
      <c r="D48" s="714"/>
      <c r="E48" s="236"/>
      <c r="F48" s="236"/>
      <c r="G48" s="236"/>
    </row>
    <row r="49" spans="1:7" x14ac:dyDescent="0.2">
      <c r="A49" s="236"/>
      <c r="B49" s="714"/>
      <c r="C49" s="714"/>
      <c r="D49" s="714"/>
      <c r="E49" s="236"/>
      <c r="F49" s="236"/>
      <c r="G49" s="236"/>
    </row>
    <row r="50" spans="1:7" x14ac:dyDescent="0.2">
      <c r="A50" s="236"/>
      <c r="B50" s="714"/>
      <c r="C50" s="714"/>
      <c r="D50" s="714"/>
      <c r="E50" s="236"/>
      <c r="F50" s="236"/>
      <c r="G50" s="236"/>
    </row>
  </sheetData>
  <mergeCells count="7">
    <mergeCell ref="A41:G41"/>
    <mergeCell ref="A43:G43"/>
    <mergeCell ref="A1:E1"/>
    <mergeCell ref="A2:E2"/>
    <mergeCell ref="A3:E3"/>
    <mergeCell ref="A39:E39"/>
    <mergeCell ref="B4:D4"/>
  </mergeCells>
  <pageMargins left="0.7" right="0.7" top="0.75" bottom="0.75" header="0.3" footer="0.3"/>
  <pageSetup paperSize="9" scale="61"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pageSetUpPr fitToPage="1"/>
  </sheetPr>
  <dimension ref="A1:K50"/>
  <sheetViews>
    <sheetView zoomScaleNormal="100" zoomScaleSheetLayoutView="80" workbookViewId="0">
      <selection activeCell="E34" sqref="E34"/>
    </sheetView>
  </sheetViews>
  <sheetFormatPr defaultColWidth="9.125" defaultRowHeight="15" x14ac:dyDescent="0.25"/>
  <cols>
    <col min="1" max="1" width="57.125" style="348" customWidth="1"/>
    <col min="2" max="2" width="18.625" style="348" customWidth="1"/>
    <col min="3" max="3" width="16.875" style="348" customWidth="1"/>
    <col min="4" max="4" width="15" style="348" customWidth="1"/>
    <col min="5" max="5" width="17" style="348" customWidth="1"/>
    <col min="6" max="6" width="18.25" style="348" customWidth="1"/>
    <col min="7" max="16384" width="9.125" style="348"/>
  </cols>
  <sheetData>
    <row r="1" spans="1:11" ht="25.5" x14ac:dyDescent="0.35">
      <c r="A1" s="1187" t="s">
        <v>1216</v>
      </c>
      <c r="B1" s="1187"/>
      <c r="C1" s="1187"/>
      <c r="D1" s="1187"/>
      <c r="E1" s="1187"/>
      <c r="F1" s="1187"/>
    </row>
    <row r="2" spans="1:11" ht="18.75" x14ac:dyDescent="0.3">
      <c r="A2" s="1137" t="s">
        <v>1434</v>
      </c>
      <c r="B2" s="1137"/>
      <c r="C2" s="1137"/>
      <c r="D2" s="1137"/>
      <c r="E2" s="1137"/>
      <c r="F2" s="1137"/>
    </row>
    <row r="3" spans="1:11" ht="16.5" x14ac:dyDescent="0.25">
      <c r="A3" s="1020" t="s">
        <v>1642</v>
      </c>
      <c r="B3" s="1020"/>
      <c r="C3" s="1020"/>
      <c r="D3" s="1020"/>
      <c r="E3" s="1020"/>
      <c r="F3" s="1020"/>
      <c r="G3" s="690"/>
      <c r="H3" s="690"/>
      <c r="I3" s="690"/>
      <c r="J3" s="690"/>
      <c r="K3" s="690"/>
    </row>
    <row r="4" spans="1:11" ht="15.75" thickBot="1" x14ac:dyDescent="0.3">
      <c r="A4" s="1351" t="s">
        <v>911</v>
      </c>
      <c r="B4" s="1351"/>
      <c r="C4" s="1351"/>
      <c r="D4" s="1351"/>
      <c r="E4" s="1351"/>
      <c r="F4" s="1351"/>
    </row>
    <row r="5" spans="1:11" ht="15.75" customHeight="1" x14ac:dyDescent="0.25">
      <c r="A5" s="1352" t="s">
        <v>1175</v>
      </c>
      <c r="B5" s="1354" t="s">
        <v>1176</v>
      </c>
      <c r="C5" s="1354" t="s">
        <v>1177</v>
      </c>
      <c r="D5" s="1354" t="s">
        <v>1013</v>
      </c>
      <c r="E5" s="1354" t="s">
        <v>280</v>
      </c>
      <c r="F5" s="1356" t="s">
        <v>1178</v>
      </c>
      <c r="G5" s="494"/>
    </row>
    <row r="6" spans="1:11" ht="15.75" thickBot="1" x14ac:dyDescent="0.3">
      <c r="A6" s="1353"/>
      <c r="B6" s="1355"/>
      <c r="C6" s="1355"/>
      <c r="D6" s="1355"/>
      <c r="E6" s="1355"/>
      <c r="F6" s="1357"/>
      <c r="G6" s="494"/>
    </row>
    <row r="7" spans="1:11" ht="21.75" customHeight="1" x14ac:dyDescent="0.25">
      <c r="A7" s="701" t="s">
        <v>1179</v>
      </c>
      <c r="B7" s="699">
        <v>7476987.720362884</v>
      </c>
      <c r="C7" s="699">
        <v>1273711.3301983441</v>
      </c>
      <c r="D7" s="699">
        <v>445858.33306340256</v>
      </c>
      <c r="E7" s="699">
        <v>3024666.3036486898</v>
      </c>
      <c r="F7" s="700">
        <v>12221223.687273322</v>
      </c>
      <c r="G7" s="349"/>
    </row>
    <row r="8" spans="1:11" ht="21.75" customHeight="1" x14ac:dyDescent="0.25">
      <c r="A8" s="701" t="s">
        <v>702</v>
      </c>
      <c r="B8" s="699">
        <v>246672.70235558588</v>
      </c>
      <c r="C8" s="699">
        <v>44354.09544501343</v>
      </c>
      <c r="D8" s="699">
        <v>42887.677272715904</v>
      </c>
      <c r="E8" s="699">
        <v>228436.8340545735</v>
      </c>
      <c r="F8" s="700">
        <v>562351.30912788864</v>
      </c>
      <c r="G8" s="349"/>
    </row>
    <row r="9" spans="1:11" ht="21.75" customHeight="1" x14ac:dyDescent="0.25">
      <c r="A9" s="701" t="s">
        <v>703</v>
      </c>
      <c r="B9" s="699">
        <v>65938.447556540996</v>
      </c>
      <c r="C9" s="699">
        <v>13317.796115741821</v>
      </c>
      <c r="D9" s="699">
        <v>28046.056934697888</v>
      </c>
      <c r="E9" s="699">
        <v>191685.74318743878</v>
      </c>
      <c r="F9" s="700">
        <v>298988.0437944195</v>
      </c>
      <c r="G9" s="349"/>
    </row>
    <row r="10" spans="1:11" ht="21.75" customHeight="1" x14ac:dyDescent="0.25">
      <c r="A10" s="701" t="s">
        <v>704</v>
      </c>
      <c r="B10" s="699">
        <v>11034.97625811</v>
      </c>
      <c r="C10" s="699">
        <v>3375.3208795599999</v>
      </c>
      <c r="D10" s="699">
        <v>6461.8764300000003</v>
      </c>
      <c r="E10" s="699">
        <v>14622.37124905</v>
      </c>
      <c r="F10" s="700">
        <v>35494.544816720001</v>
      </c>
      <c r="G10" s="349"/>
    </row>
    <row r="11" spans="1:11" ht="21.75" customHeight="1" x14ac:dyDescent="0.25">
      <c r="A11" s="701" t="s">
        <v>705</v>
      </c>
      <c r="B11" s="699">
        <v>53669.352495248007</v>
      </c>
      <c r="C11" s="699">
        <v>9307.4810390999992</v>
      </c>
      <c r="D11" s="699">
        <v>10294.37782</v>
      </c>
      <c r="E11" s="699">
        <v>519130.71621099999</v>
      </c>
      <c r="F11" s="700">
        <v>592401.92756534799</v>
      </c>
      <c r="G11" s="349"/>
    </row>
    <row r="12" spans="1:11" ht="21.75" customHeight="1" x14ac:dyDescent="0.25">
      <c r="A12" s="701" t="s">
        <v>706</v>
      </c>
      <c r="B12" s="699">
        <v>90414.419482289988</v>
      </c>
      <c r="C12" s="699">
        <v>6733.5694922000002</v>
      </c>
      <c r="D12" s="699">
        <v>11722.133646</v>
      </c>
      <c r="E12" s="699">
        <v>442504.33721165004</v>
      </c>
      <c r="F12" s="700">
        <v>551374.45983214001</v>
      </c>
      <c r="G12" s="349"/>
    </row>
    <row r="13" spans="1:11" ht="21.75" customHeight="1" x14ac:dyDescent="0.25">
      <c r="A13" s="701" t="s">
        <v>711</v>
      </c>
      <c r="B13" s="699">
        <v>73358.796017519999</v>
      </c>
      <c r="C13" s="699">
        <v>11699.736145389998</v>
      </c>
      <c r="D13" s="699">
        <v>8051.6188610000008</v>
      </c>
      <c r="E13" s="699">
        <v>396346.45081631001</v>
      </c>
      <c r="F13" s="700">
        <v>489456.60184021998</v>
      </c>
      <c r="G13" s="349"/>
    </row>
    <row r="14" spans="1:11" ht="21.75" customHeight="1" x14ac:dyDescent="0.25">
      <c r="A14" s="701" t="s">
        <v>712</v>
      </c>
      <c r="B14" s="699">
        <v>759458.64552673989</v>
      </c>
      <c r="C14" s="699">
        <v>344270.05599992</v>
      </c>
      <c r="D14" s="699">
        <v>271581.37481399998</v>
      </c>
      <c r="E14" s="699">
        <v>614141.10035522003</v>
      </c>
      <c r="F14" s="700">
        <v>1989451.17669588</v>
      </c>
      <c r="G14" s="349"/>
    </row>
    <row r="15" spans="1:11" ht="21.75" customHeight="1" x14ac:dyDescent="0.25">
      <c r="A15" s="777" t="s">
        <v>1680</v>
      </c>
      <c r="B15" s="699">
        <v>194693.90846623</v>
      </c>
      <c r="C15" s="699">
        <v>111575.56941697</v>
      </c>
      <c r="D15" s="699">
        <v>15543.747057369999</v>
      </c>
      <c r="E15" s="699">
        <v>970187.01482042007</v>
      </c>
      <c r="F15" s="700">
        <v>1292000.23976099</v>
      </c>
      <c r="G15" s="349"/>
    </row>
    <row r="16" spans="1:11" ht="21.75" customHeight="1" x14ac:dyDescent="0.25">
      <c r="A16" s="701" t="s">
        <v>1182</v>
      </c>
      <c r="B16" s="699">
        <v>128255.94370018999</v>
      </c>
      <c r="C16" s="699">
        <v>34028.48990506</v>
      </c>
      <c r="D16" s="699">
        <v>40211.032485540003</v>
      </c>
      <c r="E16" s="699">
        <v>179840.32430586999</v>
      </c>
      <c r="F16" s="700">
        <v>382335.79039665998</v>
      </c>
      <c r="G16" s="349"/>
    </row>
    <row r="17" spans="1:7" ht="21.75" customHeight="1" x14ac:dyDescent="0.25">
      <c r="A17" s="701" t="s">
        <v>1184</v>
      </c>
      <c r="B17" s="699">
        <v>195031.78389455099</v>
      </c>
      <c r="C17" s="699">
        <v>34181.599749030996</v>
      </c>
      <c r="D17" s="699">
        <v>52826.762920840003</v>
      </c>
      <c r="E17" s="699">
        <v>371096.40209819999</v>
      </c>
      <c r="F17" s="700">
        <v>653136.54866262199</v>
      </c>
      <c r="G17" s="349"/>
    </row>
    <row r="18" spans="1:7" ht="21.75" customHeight="1" x14ac:dyDescent="0.25">
      <c r="A18" s="701" t="s">
        <v>1186</v>
      </c>
      <c r="B18" s="699">
        <v>43227.45010324</v>
      </c>
      <c r="C18" s="699">
        <v>14949.141938999999</v>
      </c>
      <c r="D18" s="699">
        <v>10234.032713000001</v>
      </c>
      <c r="E18" s="699">
        <v>90702.257846199995</v>
      </c>
      <c r="F18" s="700">
        <v>159112.88260144001</v>
      </c>
      <c r="G18" s="349"/>
    </row>
    <row r="19" spans="1:7" ht="21.75" customHeight="1" x14ac:dyDescent="0.25">
      <c r="A19" s="701" t="s">
        <v>1188</v>
      </c>
      <c r="B19" s="699">
        <v>168452.30077569</v>
      </c>
      <c r="C19" s="699">
        <v>38075.851584210002</v>
      </c>
      <c r="D19" s="699">
        <v>30703.944251050001</v>
      </c>
      <c r="E19" s="699">
        <v>620224.68187115993</v>
      </c>
      <c r="F19" s="700">
        <v>857456.77848211001</v>
      </c>
      <c r="G19" s="349"/>
    </row>
    <row r="20" spans="1:7" ht="21.75" customHeight="1" x14ac:dyDescent="0.25">
      <c r="A20" s="701" t="s">
        <v>1190</v>
      </c>
      <c r="B20" s="699">
        <v>3573690.1340702162</v>
      </c>
      <c r="C20" s="699">
        <v>913882.29208104173</v>
      </c>
      <c r="D20" s="699">
        <v>482176.38682796998</v>
      </c>
      <c r="E20" s="699">
        <v>2645114.5323741902</v>
      </c>
      <c r="F20" s="700">
        <v>7614863.345353418</v>
      </c>
      <c r="G20" s="349"/>
    </row>
    <row r="21" spans="1:7" ht="21.75" customHeight="1" x14ac:dyDescent="0.25">
      <c r="A21" s="701" t="s">
        <v>1192</v>
      </c>
      <c r="B21" s="699">
        <v>29749.338954521001</v>
      </c>
      <c r="C21" s="699">
        <v>27477.248044690001</v>
      </c>
      <c r="D21" s="699">
        <v>2050.9227700000001</v>
      </c>
      <c r="E21" s="699">
        <v>304783.68921747</v>
      </c>
      <c r="F21" s="700">
        <v>364061.198986681</v>
      </c>
      <c r="G21" s="349"/>
    </row>
    <row r="22" spans="1:7" ht="21.75" customHeight="1" x14ac:dyDescent="0.25">
      <c r="A22" s="701" t="s">
        <v>1194</v>
      </c>
      <c r="B22" s="699">
        <v>601223.66419579007</v>
      </c>
      <c r="C22" s="699">
        <v>154944.53238751</v>
      </c>
      <c r="D22" s="699">
        <v>21222.455013999999</v>
      </c>
      <c r="E22" s="699">
        <v>826574.67594900005</v>
      </c>
      <c r="F22" s="700">
        <v>1603965.3275463001</v>
      </c>
      <c r="G22" s="349"/>
    </row>
    <row r="23" spans="1:7" ht="21.75" customHeight="1" x14ac:dyDescent="0.25">
      <c r="A23" s="701" t="s">
        <v>1196</v>
      </c>
      <c r="B23" s="699">
        <v>7038.6481370110014</v>
      </c>
      <c r="C23" s="699">
        <v>4478.5609952799996</v>
      </c>
      <c r="D23" s="699">
        <v>2307.0516480000001</v>
      </c>
      <c r="E23" s="699">
        <v>133886.73192806001</v>
      </c>
      <c r="F23" s="700">
        <v>147710.992708351</v>
      </c>
      <c r="G23" s="349"/>
    </row>
    <row r="24" spans="1:7" ht="21.75" customHeight="1" x14ac:dyDescent="0.25">
      <c r="A24" s="701" t="s">
        <v>1198</v>
      </c>
      <c r="B24" s="699">
        <v>1804.8301505899999</v>
      </c>
      <c r="C24" s="699">
        <v>600.55195877000006</v>
      </c>
      <c r="D24" s="699">
        <v>141.53299999999999</v>
      </c>
      <c r="E24" s="699">
        <v>10925.570211</v>
      </c>
      <c r="F24" s="700">
        <v>13472.48532036</v>
      </c>
      <c r="G24" s="349"/>
    </row>
    <row r="25" spans="1:7" ht="21.75" customHeight="1" x14ac:dyDescent="0.25">
      <c r="A25" s="701" t="s">
        <v>1200</v>
      </c>
      <c r="B25" s="699">
        <v>2075.978710671</v>
      </c>
      <c r="C25" s="699">
        <v>1022.93259013</v>
      </c>
      <c r="D25" s="699">
        <v>798.70100000000002</v>
      </c>
      <c r="E25" s="699">
        <v>101041.00051709999</v>
      </c>
      <c r="F25" s="700">
        <v>104938.612817901</v>
      </c>
      <c r="G25" s="349"/>
    </row>
    <row r="26" spans="1:7" ht="21.75" customHeight="1" x14ac:dyDescent="0.25">
      <c r="A26" s="701" t="s">
        <v>1202</v>
      </c>
      <c r="B26" s="699">
        <v>34353.616326999996</v>
      </c>
      <c r="C26" s="699">
        <v>10701.14787929</v>
      </c>
      <c r="D26" s="699">
        <v>943.59403499999996</v>
      </c>
      <c r="E26" s="699">
        <v>34118.968252999999</v>
      </c>
      <c r="F26" s="700">
        <v>80117.326494289999</v>
      </c>
      <c r="G26" s="349"/>
    </row>
    <row r="27" spans="1:7" ht="21.75" customHeight="1" x14ac:dyDescent="0.25">
      <c r="A27" s="701" t="s">
        <v>1204</v>
      </c>
      <c r="B27" s="699">
        <v>4461.8054594120003</v>
      </c>
      <c r="C27" s="699">
        <v>2958.4990231910001</v>
      </c>
      <c r="D27" s="699">
        <v>1763.9584299999999</v>
      </c>
      <c r="E27" s="699">
        <v>20068.76756</v>
      </c>
      <c r="F27" s="700">
        <v>29253.030472603001</v>
      </c>
      <c r="G27" s="349"/>
    </row>
    <row r="28" spans="1:7" ht="21.75" customHeight="1" x14ac:dyDescent="0.25">
      <c r="A28" s="701" t="s">
        <v>1206</v>
      </c>
      <c r="B28" s="699">
        <v>2903.31802909</v>
      </c>
      <c r="C28" s="699">
        <v>1217.5473367500001</v>
      </c>
      <c r="D28" s="699">
        <v>1784.3430000000001</v>
      </c>
      <c r="E28" s="699">
        <v>893.50987287999999</v>
      </c>
      <c r="F28" s="700">
        <v>6798.71823872</v>
      </c>
      <c r="G28" s="349"/>
    </row>
    <row r="29" spans="1:7" ht="21.75" customHeight="1" x14ac:dyDescent="0.25">
      <c r="A29" s="701" t="s">
        <v>1258</v>
      </c>
      <c r="B29" s="699">
        <v>5910.0452990009999</v>
      </c>
      <c r="C29" s="699">
        <v>2701.76370395</v>
      </c>
      <c r="D29" s="699">
        <v>716.93173999999999</v>
      </c>
      <c r="E29" s="699">
        <v>45049.139739999999</v>
      </c>
      <c r="F29" s="700">
        <v>54377.880482950997</v>
      </c>
      <c r="G29" s="349"/>
    </row>
    <row r="30" spans="1:7" ht="21.75" customHeight="1" x14ac:dyDescent="0.25">
      <c r="A30" s="701" t="s">
        <v>1262</v>
      </c>
      <c r="B30" s="699">
        <v>16309.702784691</v>
      </c>
      <c r="C30" s="699">
        <v>9159.3353137800004</v>
      </c>
      <c r="D30" s="699">
        <v>4737.06781314</v>
      </c>
      <c r="E30" s="699">
        <v>52046.820834400001</v>
      </c>
      <c r="F30" s="700">
        <v>82252.926746010999</v>
      </c>
      <c r="G30" s="349"/>
    </row>
    <row r="31" spans="1:7" ht="21.75" customHeight="1" x14ac:dyDescent="0.25">
      <c r="A31" s="701" t="s">
        <v>1266</v>
      </c>
      <c r="B31" s="699">
        <v>7978.5774077400001</v>
      </c>
      <c r="C31" s="699">
        <v>3467.4688164200002</v>
      </c>
      <c r="D31" s="699">
        <v>1634.0350000000001</v>
      </c>
      <c r="E31" s="699">
        <v>40390.897902690005</v>
      </c>
      <c r="F31" s="700">
        <v>53470.979126850005</v>
      </c>
      <c r="G31" s="349"/>
    </row>
    <row r="32" spans="1:7" ht="21.75" customHeight="1" x14ac:dyDescent="0.25">
      <c r="A32" s="701" t="s">
        <v>1270</v>
      </c>
      <c r="B32" s="699">
        <v>42042.195422681005</v>
      </c>
      <c r="C32" s="699">
        <v>22431.985266321</v>
      </c>
      <c r="D32" s="699">
        <v>14403.639137</v>
      </c>
      <c r="E32" s="699">
        <v>113374.779159</v>
      </c>
      <c r="F32" s="700">
        <v>192252.59898500203</v>
      </c>
      <c r="G32" s="349"/>
    </row>
    <row r="33" spans="1:9" ht="21.75" customHeight="1" x14ac:dyDescent="0.25">
      <c r="A33" s="701" t="s">
        <v>1274</v>
      </c>
      <c r="B33" s="699">
        <v>6458.8393942800003</v>
      </c>
      <c r="C33" s="699">
        <v>1356.635</v>
      </c>
      <c r="D33" s="699">
        <v>103.09</v>
      </c>
      <c r="E33" s="699">
        <v>115917.03554564</v>
      </c>
      <c r="F33" s="700">
        <v>123835.59993991999</v>
      </c>
      <c r="G33" s="349"/>
    </row>
    <row r="34" spans="1:9" ht="21.75" customHeight="1" x14ac:dyDescent="0.25">
      <c r="A34" s="701" t="s">
        <v>1208</v>
      </c>
      <c r="B34" s="699">
        <v>100161.41380094</v>
      </c>
      <c r="C34" s="699">
        <v>5046.10105724</v>
      </c>
      <c r="D34" s="699">
        <v>4203.6989999999996</v>
      </c>
      <c r="E34" s="699">
        <v>285397.24400857999</v>
      </c>
      <c r="F34" s="700">
        <v>394808.45786675997</v>
      </c>
      <c r="G34" s="349"/>
    </row>
    <row r="35" spans="1:9" ht="21.75" customHeight="1" x14ac:dyDescent="0.25">
      <c r="A35" s="701" t="s">
        <v>1212</v>
      </c>
      <c r="B35" s="699">
        <v>1389.2639999999999</v>
      </c>
      <c r="C35" s="699">
        <v>136.024</v>
      </c>
      <c r="D35" s="699">
        <v>463.185</v>
      </c>
      <c r="E35" s="699">
        <v>105017.396954</v>
      </c>
      <c r="F35" s="700">
        <v>107005.86995399999</v>
      </c>
      <c r="G35" s="349"/>
    </row>
    <row r="36" spans="1:9" ht="21.75" customHeight="1" x14ac:dyDescent="0.25">
      <c r="A36" s="701" t="s">
        <v>1278</v>
      </c>
      <c r="B36" s="699">
        <v>115.233</v>
      </c>
      <c r="C36" s="699">
        <v>8.4080000000000013</v>
      </c>
      <c r="D36" s="699">
        <v>0</v>
      </c>
      <c r="E36" s="699">
        <v>365.57100000000003</v>
      </c>
      <c r="F36" s="700">
        <v>489.21200000000005</v>
      </c>
      <c r="G36" s="349"/>
    </row>
    <row r="37" spans="1:9" ht="21.75" customHeight="1" thickBot="1" x14ac:dyDescent="0.3">
      <c r="A37" s="701" t="s">
        <v>1549</v>
      </c>
      <c r="B37" s="699">
        <v>56.148000000000003</v>
      </c>
      <c r="C37" s="699">
        <v>141.91300000000001</v>
      </c>
      <c r="D37" s="699">
        <v>0</v>
      </c>
      <c r="E37" s="699">
        <v>4702.942</v>
      </c>
      <c r="F37" s="700">
        <v>4901.0029999999997</v>
      </c>
      <c r="G37" s="349"/>
    </row>
    <row r="38" spans="1:9" ht="21.75" customHeight="1" thickTop="1" thickBot="1" x14ac:dyDescent="0.3">
      <c r="A38" s="702" t="s">
        <v>287</v>
      </c>
      <c r="B38" s="703">
        <v>13944919.200138459</v>
      </c>
      <c r="C38" s="703">
        <v>3101312.9843639042</v>
      </c>
      <c r="D38" s="703">
        <v>1513873.5616847267</v>
      </c>
      <c r="E38" s="703">
        <v>12503253.810702791</v>
      </c>
      <c r="F38" s="704">
        <v>31063359.556889869</v>
      </c>
      <c r="G38" s="349"/>
    </row>
    <row r="39" spans="1:9" ht="15.75" thickTop="1" x14ac:dyDescent="0.25">
      <c r="A39" s="1349" t="s">
        <v>1596</v>
      </c>
      <c r="B39" s="1349"/>
      <c r="C39" s="1349"/>
      <c r="D39" s="1349"/>
      <c r="E39" s="1349"/>
      <c r="F39" s="1349"/>
      <c r="G39" s="1349"/>
      <c r="H39" s="236"/>
      <c r="I39" s="236"/>
    </row>
    <row r="40" spans="1:9" x14ac:dyDescent="0.25">
      <c r="A40" s="710" t="s">
        <v>1002</v>
      </c>
      <c r="B40" s="710"/>
      <c r="C40" s="710"/>
      <c r="D40" s="710"/>
      <c r="E40" s="710"/>
      <c r="F40" s="710"/>
      <c r="G40" s="710"/>
      <c r="H40" s="236"/>
      <c r="I40" s="236"/>
    </row>
    <row r="41" spans="1:9" ht="21" customHeight="1" x14ac:dyDescent="0.25">
      <c r="A41" s="1349" t="s">
        <v>1597</v>
      </c>
      <c r="B41" s="1349"/>
      <c r="C41" s="1349"/>
      <c r="D41" s="1349"/>
      <c r="E41" s="1349"/>
      <c r="F41" s="1349"/>
      <c r="G41" s="1349"/>
      <c r="H41" s="236"/>
      <c r="I41" s="236"/>
    </row>
    <row r="42" spans="1:9" x14ac:dyDescent="0.25">
      <c r="A42" s="712" t="s">
        <v>307</v>
      </c>
      <c r="B42" s="236"/>
      <c r="C42" s="236"/>
      <c r="D42" s="236"/>
      <c r="E42" s="236"/>
      <c r="F42" s="236"/>
      <c r="G42" s="236"/>
      <c r="H42" s="236"/>
      <c r="I42" s="236"/>
    </row>
    <row r="43" spans="1:9" ht="28.5" customHeight="1" x14ac:dyDescent="0.25">
      <c r="A43" s="1150" t="s">
        <v>1690</v>
      </c>
      <c r="B43" s="1150"/>
      <c r="C43" s="1150"/>
      <c r="D43" s="1150"/>
      <c r="E43" s="1150"/>
      <c r="F43" s="1150"/>
      <c r="G43" s="827"/>
      <c r="H43" s="827"/>
      <c r="I43" s="827"/>
    </row>
    <row r="44" spans="1:9" x14ac:dyDescent="0.25">
      <c r="A44" s="1034" t="s">
        <v>1672</v>
      </c>
      <c r="B44" s="1034"/>
      <c r="C44" s="1034"/>
      <c r="D44" s="1034"/>
      <c r="E44" s="1034"/>
      <c r="F44" s="1034"/>
      <c r="G44" s="1034"/>
      <c r="H44" s="1034"/>
      <c r="I44" s="1034"/>
    </row>
    <row r="45" spans="1:9" x14ac:dyDescent="0.25">
      <c r="A45" s="236"/>
      <c r="B45" s="236"/>
      <c r="C45" s="236"/>
      <c r="D45" s="236"/>
      <c r="E45" s="236"/>
      <c r="F45" s="236"/>
      <c r="G45" s="236"/>
      <c r="H45" s="236"/>
      <c r="I45" s="236"/>
    </row>
    <row r="46" spans="1:9" x14ac:dyDescent="0.25">
      <c r="A46" s="236"/>
      <c r="B46" s="236"/>
      <c r="C46" s="236"/>
      <c r="D46" s="236"/>
      <c r="E46" s="236"/>
      <c r="F46" s="236"/>
      <c r="G46" s="236"/>
      <c r="H46" s="236"/>
      <c r="I46" s="236"/>
    </row>
    <row r="47" spans="1:9" x14ac:dyDescent="0.25">
      <c r="A47" s="236"/>
      <c r="B47" s="236"/>
      <c r="C47" s="236"/>
      <c r="D47" s="236"/>
      <c r="E47" s="236"/>
      <c r="F47" s="236"/>
      <c r="G47" s="236"/>
      <c r="H47" s="236"/>
      <c r="I47" s="236"/>
    </row>
    <row r="48" spans="1:9" x14ac:dyDescent="0.25">
      <c r="A48" s="236"/>
      <c r="B48" s="236"/>
      <c r="C48" s="236"/>
      <c r="D48" s="236"/>
      <c r="E48" s="236"/>
      <c r="F48" s="236"/>
      <c r="G48" s="236"/>
      <c r="H48" s="236"/>
      <c r="I48" s="236"/>
    </row>
    <row r="49" spans="1:9" x14ac:dyDescent="0.25">
      <c r="A49" s="236"/>
      <c r="B49" s="236"/>
      <c r="C49" s="236"/>
      <c r="D49" s="236"/>
      <c r="E49" s="236"/>
      <c r="F49" s="236"/>
      <c r="G49" s="236"/>
      <c r="H49" s="236"/>
      <c r="I49" s="236"/>
    </row>
    <row r="50" spans="1:9" x14ac:dyDescent="0.25">
      <c r="A50" s="236"/>
      <c r="B50" s="236"/>
      <c r="C50" s="236"/>
      <c r="D50" s="236"/>
      <c r="E50" s="236"/>
      <c r="F50" s="236"/>
      <c r="G50" s="236"/>
      <c r="H50" s="236"/>
      <c r="I50" s="236"/>
    </row>
  </sheetData>
  <mergeCells count="14">
    <mergeCell ref="A44:I44"/>
    <mergeCell ref="A43:F43"/>
    <mergeCell ref="A39:G39"/>
    <mergeCell ref="A41:G41"/>
    <mergeCell ref="A1:F1"/>
    <mergeCell ref="A2:F2"/>
    <mergeCell ref="A3:F3"/>
    <mergeCell ref="A4:F4"/>
    <mergeCell ref="A5:A6"/>
    <mergeCell ref="B5:B6"/>
    <mergeCell ref="C5:C6"/>
    <mergeCell ref="D5:D6"/>
    <mergeCell ref="E5:E6"/>
    <mergeCell ref="F5:F6"/>
  </mergeCells>
  <pageMargins left="0.7" right="0.7" top="0.75" bottom="0.75" header="0.3" footer="0.3"/>
  <pageSetup scale="58"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H94"/>
  <sheetViews>
    <sheetView zoomScaleNormal="100" zoomScaleSheetLayoutView="130" workbookViewId="0">
      <selection activeCell="C9" sqref="C9"/>
    </sheetView>
  </sheetViews>
  <sheetFormatPr defaultColWidth="9.125" defaultRowHeight="14.25" x14ac:dyDescent="0.2"/>
  <cols>
    <col min="1" max="1" width="51.625" style="9" customWidth="1"/>
    <col min="2" max="7" width="13.375" style="9" customWidth="1"/>
    <col min="8" max="16384" width="9.125" style="9"/>
  </cols>
  <sheetData>
    <row r="1" spans="1:8" ht="45.75" customHeight="1" x14ac:dyDescent="0.2">
      <c r="A1" s="1050" t="s">
        <v>1458</v>
      </c>
      <c r="B1" s="1050"/>
      <c r="C1" s="1050"/>
      <c r="D1" s="1050"/>
      <c r="E1" s="1050"/>
      <c r="F1" s="1050"/>
      <c r="G1" s="1050"/>
    </row>
    <row r="2" spans="1:8" ht="15" thickBot="1" x14ac:dyDescent="0.25">
      <c r="A2" s="1006" t="s">
        <v>1406</v>
      </c>
      <c r="B2" s="1006"/>
      <c r="C2" s="1006"/>
      <c r="D2" s="1006"/>
      <c r="E2" s="1006"/>
      <c r="F2" s="1006"/>
      <c r="G2" s="1006"/>
    </row>
    <row r="3" spans="1:8" ht="15.75" thickTop="1" thickBot="1" x14ac:dyDescent="0.25">
      <c r="A3" s="1359" t="s">
        <v>710</v>
      </c>
      <c r="B3" s="1361" t="s">
        <v>1396</v>
      </c>
      <c r="C3" s="1362"/>
      <c r="D3" s="1364">
        <v>46015</v>
      </c>
      <c r="E3" s="1065"/>
      <c r="F3" s="1363" t="s">
        <v>1652</v>
      </c>
      <c r="G3" s="1065"/>
      <c r="H3" s="268"/>
    </row>
    <row r="4" spans="1:8" ht="15" thickBot="1" x14ac:dyDescent="0.25">
      <c r="A4" s="1360"/>
      <c r="B4" s="60" t="s">
        <v>288</v>
      </c>
      <c r="C4" s="74" t="s">
        <v>246</v>
      </c>
      <c r="D4" s="60" t="s">
        <v>288</v>
      </c>
      <c r="E4" s="74" t="s">
        <v>246</v>
      </c>
      <c r="F4" s="60" t="s">
        <v>288</v>
      </c>
      <c r="G4" s="60" t="s">
        <v>246</v>
      </c>
      <c r="H4" s="268"/>
    </row>
    <row r="5" spans="1:8" ht="15" thickTop="1" x14ac:dyDescent="0.2">
      <c r="A5" s="471">
        <v>0</v>
      </c>
      <c r="B5" s="181">
        <v>753578.71648395003</v>
      </c>
      <c r="C5" s="181">
        <v>651120.80480185</v>
      </c>
      <c r="D5" s="181">
        <v>657671.51467967988</v>
      </c>
      <c r="E5" s="181">
        <v>606840.00198157993</v>
      </c>
      <c r="F5" s="181">
        <v>1169564.7647728201</v>
      </c>
      <c r="G5" s="181">
        <v>1120762.9100747199</v>
      </c>
    </row>
    <row r="6" spans="1:8" x14ac:dyDescent="0.2">
      <c r="A6" s="471" t="s">
        <v>702</v>
      </c>
      <c r="B6" s="181">
        <v>11991.581999999999</v>
      </c>
      <c r="C6" s="181">
        <v>9842.8349999999991</v>
      </c>
      <c r="D6" s="181">
        <v>15431.737878</v>
      </c>
      <c r="E6" s="181">
        <v>10126.279877999999</v>
      </c>
      <c r="F6" s="181">
        <v>17083.659</v>
      </c>
      <c r="G6" s="181">
        <v>11047.668</v>
      </c>
    </row>
    <row r="7" spans="1:8" x14ac:dyDescent="0.2">
      <c r="A7" s="471" t="s">
        <v>703</v>
      </c>
      <c r="B7" s="181">
        <v>100283.46191899999</v>
      </c>
      <c r="C7" s="181">
        <v>98977.311919</v>
      </c>
      <c r="D7" s="181">
        <v>110274.62281100001</v>
      </c>
      <c r="E7" s="181">
        <v>107101.45281100001</v>
      </c>
      <c r="F7" s="181">
        <v>98106.225999999995</v>
      </c>
      <c r="G7" s="181">
        <v>94038.19</v>
      </c>
    </row>
    <row r="8" spans="1:8" x14ac:dyDescent="0.2">
      <c r="A8" s="471" t="s">
        <v>704</v>
      </c>
      <c r="B8" s="181">
        <v>255372.90393100001</v>
      </c>
      <c r="C8" s="181">
        <v>255372.90393100001</v>
      </c>
      <c r="D8" s="181">
        <v>256553.96242599998</v>
      </c>
      <c r="E8" s="181">
        <v>256553.96242599998</v>
      </c>
      <c r="F8" s="181">
        <v>231172.40960300001</v>
      </c>
      <c r="G8" s="181">
        <v>231172.40960300001</v>
      </c>
    </row>
    <row r="9" spans="1:8" x14ac:dyDescent="0.2">
      <c r="A9" s="471" t="s">
        <v>705</v>
      </c>
      <c r="B9" s="181">
        <v>131315.58487299999</v>
      </c>
      <c r="C9" s="181">
        <v>131276.599873</v>
      </c>
      <c r="D9" s="181">
        <v>421366.860606</v>
      </c>
      <c r="E9" s="181">
        <v>121255.743606</v>
      </c>
      <c r="F9" s="181">
        <v>123668.88101300001</v>
      </c>
      <c r="G9" s="181">
        <v>120068.17901299999</v>
      </c>
    </row>
    <row r="10" spans="1:8" x14ac:dyDescent="0.2">
      <c r="A10" s="471" t="s">
        <v>706</v>
      </c>
      <c r="B10" s="181">
        <v>213222.68642800002</v>
      </c>
      <c r="C10" s="181">
        <v>213057.00764300002</v>
      </c>
      <c r="D10" s="181">
        <v>296639.32910999999</v>
      </c>
      <c r="E10" s="181">
        <v>289520.27135200001</v>
      </c>
      <c r="F10" s="181">
        <v>259586.61200000002</v>
      </c>
      <c r="G10" s="181">
        <v>252437.56</v>
      </c>
    </row>
    <row r="11" spans="1:8" x14ac:dyDescent="0.2">
      <c r="A11" s="471" t="s">
        <v>711</v>
      </c>
      <c r="B11" s="181">
        <v>92185.290266399999</v>
      </c>
      <c r="C11" s="181">
        <v>90875.979882400003</v>
      </c>
      <c r="D11" s="181">
        <v>128868.60214179999</v>
      </c>
      <c r="E11" s="181">
        <v>127130.56531779999</v>
      </c>
      <c r="F11" s="181">
        <v>118790.61834398999</v>
      </c>
      <c r="G11" s="181">
        <v>86801.668343989993</v>
      </c>
    </row>
    <row r="12" spans="1:8" x14ac:dyDescent="0.2">
      <c r="A12" s="471" t="s">
        <v>712</v>
      </c>
      <c r="B12" s="181">
        <v>110104.714765</v>
      </c>
      <c r="C12" s="181">
        <v>110104.714765</v>
      </c>
      <c r="D12" s="181">
        <v>107370.841879</v>
      </c>
      <c r="E12" s="181">
        <v>107370.841879</v>
      </c>
      <c r="F12" s="181">
        <v>198948.45199999999</v>
      </c>
      <c r="G12" s="181">
        <v>124886.992</v>
      </c>
    </row>
    <row r="13" spans="1:8" x14ac:dyDescent="0.2">
      <c r="A13" s="471" t="s">
        <v>713</v>
      </c>
      <c r="B13" s="181">
        <v>40320.365317000003</v>
      </c>
      <c r="C13" s="181">
        <v>33731.085316999997</v>
      </c>
      <c r="D13" s="181">
        <v>559492.35465400002</v>
      </c>
      <c r="E13" s="181">
        <v>36724.236654</v>
      </c>
      <c r="F13" s="181">
        <v>153281.89500000002</v>
      </c>
      <c r="G13" s="181">
        <v>39184.863999999994</v>
      </c>
    </row>
    <row r="14" spans="1:8" x14ac:dyDescent="0.2">
      <c r="A14" s="471">
        <v>8.25</v>
      </c>
      <c r="B14" s="181">
        <v>362328.75657700002</v>
      </c>
      <c r="C14" s="181">
        <v>1301.7265769999999</v>
      </c>
      <c r="D14" s="181">
        <v>2118.7826219999997</v>
      </c>
      <c r="E14" s="181">
        <v>2118.7826219999997</v>
      </c>
      <c r="F14" s="181">
        <v>21768.280999999999</v>
      </c>
      <c r="G14" s="181">
        <v>21768.280999999999</v>
      </c>
    </row>
    <row r="15" spans="1:8" x14ac:dyDescent="0.2">
      <c r="A15" s="471">
        <v>8.5</v>
      </c>
      <c r="B15" s="181">
        <v>36916.182718999997</v>
      </c>
      <c r="C15" s="181">
        <v>3826.2497189999999</v>
      </c>
      <c r="D15" s="181">
        <v>5599.3115109999999</v>
      </c>
      <c r="E15" s="181">
        <v>5599.3115109999999</v>
      </c>
      <c r="F15" s="181">
        <v>36392.692999999999</v>
      </c>
      <c r="G15" s="181">
        <v>36392.692999999999</v>
      </c>
    </row>
    <row r="16" spans="1:8" x14ac:dyDescent="0.2">
      <c r="A16" s="471">
        <v>8.75</v>
      </c>
      <c r="B16" s="181">
        <v>3592.8571590000001</v>
      </c>
      <c r="C16" s="181">
        <v>3592.8571590000001</v>
      </c>
      <c r="D16" s="181">
        <v>20169.373760999999</v>
      </c>
      <c r="E16" s="181">
        <v>1835.098</v>
      </c>
      <c r="F16" s="181">
        <v>14227.58</v>
      </c>
      <c r="G16" s="181">
        <v>14227.58</v>
      </c>
    </row>
    <row r="17" spans="1:7" x14ac:dyDescent="0.2">
      <c r="A17" s="471">
        <v>9</v>
      </c>
      <c r="B17" s="181">
        <v>50205.794396000005</v>
      </c>
      <c r="C17" s="181">
        <v>39881.040396000004</v>
      </c>
      <c r="D17" s="181">
        <v>64875.005518000005</v>
      </c>
      <c r="E17" s="181">
        <v>39693.935518000006</v>
      </c>
      <c r="F17" s="181">
        <v>249416.63670599999</v>
      </c>
      <c r="G17" s="181">
        <v>249416.63670599999</v>
      </c>
    </row>
    <row r="18" spans="1:7" x14ac:dyDescent="0.2">
      <c r="A18" s="471">
        <v>9.25</v>
      </c>
      <c r="B18" s="181">
        <v>3545.5229140000001</v>
      </c>
      <c r="C18" s="181">
        <v>3545.5229140000001</v>
      </c>
      <c r="D18" s="181">
        <v>44115.575322000004</v>
      </c>
      <c r="E18" s="181">
        <v>44115.575322000004</v>
      </c>
      <c r="F18" s="181">
        <v>5899.22</v>
      </c>
      <c r="G18" s="181">
        <v>5899.22</v>
      </c>
    </row>
    <row r="19" spans="1:7" x14ac:dyDescent="0.2">
      <c r="A19" s="471">
        <v>9.5</v>
      </c>
      <c r="B19" s="181">
        <v>13788.631985000002</v>
      </c>
      <c r="C19" s="181">
        <v>4025.3218040000002</v>
      </c>
      <c r="D19" s="181">
        <v>47696.636299999998</v>
      </c>
      <c r="E19" s="181">
        <v>25833.882300000001</v>
      </c>
      <c r="F19" s="181">
        <v>1991.2239999999999</v>
      </c>
      <c r="G19" s="181">
        <v>1991.2239999999999</v>
      </c>
    </row>
    <row r="20" spans="1:7" x14ac:dyDescent="0.2">
      <c r="A20" s="471">
        <v>9.75</v>
      </c>
      <c r="B20" s="181">
        <v>974.920525</v>
      </c>
      <c r="C20" s="181">
        <v>974.920525</v>
      </c>
      <c r="D20" s="181">
        <v>33062.646805000004</v>
      </c>
      <c r="E20" s="181">
        <v>32062.646805</v>
      </c>
      <c r="F20" s="181">
        <v>2729.1019999999999</v>
      </c>
      <c r="G20" s="181">
        <v>2729.1019999999999</v>
      </c>
    </row>
    <row r="21" spans="1:7" x14ac:dyDescent="0.2">
      <c r="A21" s="471">
        <v>10</v>
      </c>
      <c r="B21" s="181">
        <v>27891.051145000001</v>
      </c>
      <c r="C21" s="181">
        <v>6093.9831450000001</v>
      </c>
      <c r="D21" s="181">
        <v>171350.63864300001</v>
      </c>
      <c r="E21" s="181">
        <v>154793.51716400002</v>
      </c>
      <c r="F21" s="181">
        <v>108693.73700000001</v>
      </c>
      <c r="G21" s="181">
        <v>58641.845999999998</v>
      </c>
    </row>
    <row r="22" spans="1:7" x14ac:dyDescent="0.2">
      <c r="A22" s="471">
        <v>10.25</v>
      </c>
      <c r="B22" s="181">
        <v>30580.503341</v>
      </c>
      <c r="C22" s="181">
        <v>1192.788681</v>
      </c>
      <c r="D22" s="181">
        <v>106020.56199999999</v>
      </c>
      <c r="E22" s="181">
        <v>59020.839</v>
      </c>
      <c r="F22" s="181">
        <v>151707.117</v>
      </c>
      <c r="G22" s="181">
        <v>1707.117</v>
      </c>
    </row>
    <row r="23" spans="1:7" x14ac:dyDescent="0.2">
      <c r="A23" s="471">
        <v>10.5</v>
      </c>
      <c r="B23" s="181">
        <v>11271.771492999998</v>
      </c>
      <c r="C23" s="181">
        <v>1096.9174929999999</v>
      </c>
      <c r="D23" s="181">
        <v>25297.690352000001</v>
      </c>
      <c r="E23" s="181">
        <v>25297.690352000001</v>
      </c>
      <c r="F23" s="181">
        <v>79823.072</v>
      </c>
      <c r="G23" s="181">
        <v>14823.072</v>
      </c>
    </row>
    <row r="24" spans="1:7" x14ac:dyDescent="0.2">
      <c r="A24" s="471">
        <v>10.75</v>
      </c>
      <c r="B24" s="181">
        <v>9799.3459999999995</v>
      </c>
      <c r="C24" s="181">
        <v>1157.7950000000001</v>
      </c>
      <c r="D24" s="181">
        <v>79692.792000000001</v>
      </c>
      <c r="E24" s="181">
        <v>67904.638000000006</v>
      </c>
      <c r="F24" s="181">
        <v>209194.875</v>
      </c>
      <c r="G24" s="181">
        <v>1966.7250000000001</v>
      </c>
    </row>
    <row r="25" spans="1:7" x14ac:dyDescent="0.2">
      <c r="A25" s="471">
        <v>11</v>
      </c>
      <c r="B25" s="181">
        <v>7564.2780860000003</v>
      </c>
      <c r="C25" s="181">
        <v>7564.2780860000003</v>
      </c>
      <c r="D25" s="181">
        <v>502004.82005699998</v>
      </c>
      <c r="E25" s="181">
        <v>178054.62405700001</v>
      </c>
      <c r="F25" s="181">
        <v>4936.4940000000006</v>
      </c>
      <c r="G25" s="181">
        <v>4636.4940000000006</v>
      </c>
    </row>
    <row r="26" spans="1:7" x14ac:dyDescent="0.2">
      <c r="A26" s="471">
        <v>11.25</v>
      </c>
      <c r="B26" s="181">
        <v>1075.0919999999999</v>
      </c>
      <c r="C26" s="181">
        <v>1075.0919999999999</v>
      </c>
      <c r="D26" s="181">
        <v>265329.36700000003</v>
      </c>
      <c r="E26" s="181">
        <v>23849.598999999998</v>
      </c>
      <c r="F26" s="181">
        <v>124355.56099999999</v>
      </c>
      <c r="G26" s="181">
        <v>13105.561000000002</v>
      </c>
    </row>
    <row r="27" spans="1:7" x14ac:dyDescent="0.2">
      <c r="A27" s="471">
        <v>11.5</v>
      </c>
      <c r="B27" s="181">
        <v>131016.56999999999</v>
      </c>
      <c r="C27" s="181">
        <v>1350.8020000000001</v>
      </c>
      <c r="D27" s="181">
        <v>251542.72100000002</v>
      </c>
      <c r="E27" s="181">
        <v>47905.271000000001</v>
      </c>
      <c r="F27" s="181">
        <v>218095.00700000001</v>
      </c>
      <c r="G27" s="181">
        <v>5127.308</v>
      </c>
    </row>
    <row r="28" spans="1:7" x14ac:dyDescent="0.2">
      <c r="A28" s="471">
        <v>11.75</v>
      </c>
      <c r="B28" s="181">
        <v>388.12463400000001</v>
      </c>
      <c r="C28" s="181">
        <v>388.12463400000001</v>
      </c>
      <c r="D28" s="181">
        <v>184667.90234399997</v>
      </c>
      <c r="E28" s="181">
        <v>32289.002343999997</v>
      </c>
      <c r="F28" s="181">
        <v>98844.018249000001</v>
      </c>
      <c r="G28" s="181">
        <v>27809.676249</v>
      </c>
    </row>
    <row r="29" spans="1:7" x14ac:dyDescent="0.2">
      <c r="A29" s="471">
        <v>12</v>
      </c>
      <c r="B29" s="181">
        <v>90759.544073000012</v>
      </c>
      <c r="C29" s="181">
        <v>17224.547072999998</v>
      </c>
      <c r="D29" s="181">
        <v>365000.96486300003</v>
      </c>
      <c r="E29" s="181">
        <v>87029.797403000004</v>
      </c>
      <c r="F29" s="181">
        <v>279226.27396399999</v>
      </c>
      <c r="G29" s="181">
        <v>128589.69496400001</v>
      </c>
    </row>
    <row r="30" spans="1:7" x14ac:dyDescent="0.2">
      <c r="A30" s="471">
        <v>12.25</v>
      </c>
      <c r="B30" s="181">
        <v>263.06705699999998</v>
      </c>
      <c r="C30" s="181">
        <v>263.06705699999998</v>
      </c>
      <c r="D30" s="181">
        <v>242917.04236799999</v>
      </c>
      <c r="E30" s="181">
        <v>83566.39540899999</v>
      </c>
      <c r="F30" s="181">
        <v>706561.77335999999</v>
      </c>
      <c r="G30" s="181">
        <v>259025.48335999998</v>
      </c>
    </row>
    <row r="31" spans="1:7" x14ac:dyDescent="0.2">
      <c r="A31" s="471">
        <v>12.5</v>
      </c>
      <c r="B31" s="181">
        <v>5476.8601139999992</v>
      </c>
      <c r="C31" s="181">
        <v>5250.7591139999995</v>
      </c>
      <c r="D31" s="181">
        <v>371260.49794899998</v>
      </c>
      <c r="E31" s="181">
        <v>296575.34594899998</v>
      </c>
      <c r="F31" s="181">
        <v>372668.32119299995</v>
      </c>
      <c r="G31" s="181">
        <v>261433.68819299998</v>
      </c>
    </row>
    <row r="32" spans="1:7" x14ac:dyDescent="0.2">
      <c r="A32" s="471">
        <v>12.75</v>
      </c>
      <c r="B32" s="181">
        <v>1130.7296820000001</v>
      </c>
      <c r="C32" s="181">
        <v>1130.7296820000001</v>
      </c>
      <c r="D32" s="181">
        <v>316988.322637</v>
      </c>
      <c r="E32" s="181">
        <v>106732.53309899999</v>
      </c>
      <c r="F32" s="181">
        <v>541502.96865200007</v>
      </c>
      <c r="G32" s="181">
        <v>294275.17265199998</v>
      </c>
    </row>
    <row r="33" spans="1:7" x14ac:dyDescent="0.2">
      <c r="A33" s="471">
        <v>13</v>
      </c>
      <c r="B33" s="181">
        <v>4421.6880799999999</v>
      </c>
      <c r="C33" s="181">
        <v>4421.6880799999999</v>
      </c>
      <c r="D33" s="181">
        <v>298116.69527999999</v>
      </c>
      <c r="E33" s="181">
        <v>84396.577309</v>
      </c>
      <c r="F33" s="181">
        <v>282606.37961800001</v>
      </c>
      <c r="G33" s="181">
        <v>266709.34361799998</v>
      </c>
    </row>
    <row r="34" spans="1:7" x14ac:dyDescent="0.2">
      <c r="A34" s="471">
        <v>13.25</v>
      </c>
      <c r="B34" s="181">
        <v>65119.355860000003</v>
      </c>
      <c r="C34" s="181">
        <v>165.22086000000002</v>
      </c>
      <c r="D34" s="181">
        <v>282036.00463200005</v>
      </c>
      <c r="E34" s="181">
        <v>141685.37882799999</v>
      </c>
      <c r="F34" s="181">
        <v>346609.38767999999</v>
      </c>
      <c r="G34" s="181">
        <v>267554.35368</v>
      </c>
    </row>
    <row r="35" spans="1:7" x14ac:dyDescent="0.2">
      <c r="A35" s="471">
        <v>13.5</v>
      </c>
      <c r="B35" s="181">
        <v>1476.1314480000001</v>
      </c>
      <c r="C35" s="181">
        <v>1476.1314480000001</v>
      </c>
      <c r="D35" s="181">
        <v>230492.29928899999</v>
      </c>
      <c r="E35" s="181">
        <v>43159.063288999998</v>
      </c>
      <c r="F35" s="181">
        <v>183488.96100000001</v>
      </c>
      <c r="G35" s="181">
        <v>174771.45</v>
      </c>
    </row>
    <row r="36" spans="1:7" x14ac:dyDescent="0.2">
      <c r="A36" s="471">
        <v>13.75</v>
      </c>
      <c r="B36" s="181">
        <v>7503.241</v>
      </c>
      <c r="C36" s="181">
        <v>7503.241</v>
      </c>
      <c r="D36" s="181">
        <v>104597.70719700001</v>
      </c>
      <c r="E36" s="181">
        <v>86399.839197000008</v>
      </c>
      <c r="F36" s="181">
        <v>179312.83604200001</v>
      </c>
      <c r="G36" s="181">
        <v>140403.81904200002</v>
      </c>
    </row>
    <row r="37" spans="1:7" x14ac:dyDescent="0.2">
      <c r="A37" s="471">
        <v>14</v>
      </c>
      <c r="B37" s="181">
        <v>16643.584525999999</v>
      </c>
      <c r="C37" s="181">
        <v>16643.584525999999</v>
      </c>
      <c r="D37" s="181">
        <v>135064.23367099999</v>
      </c>
      <c r="E37" s="181">
        <v>101003.912291</v>
      </c>
      <c r="F37" s="181">
        <v>172893.23531799999</v>
      </c>
      <c r="G37" s="181">
        <v>167542.33031799999</v>
      </c>
    </row>
    <row r="38" spans="1:7" x14ac:dyDescent="0.2">
      <c r="A38" s="471">
        <v>14.25</v>
      </c>
      <c r="B38" s="181">
        <v>6056.8896960000011</v>
      </c>
      <c r="C38" s="181">
        <v>6056.8896960000011</v>
      </c>
      <c r="D38" s="181">
        <v>109225.576703</v>
      </c>
      <c r="E38" s="181">
        <v>105776.051703</v>
      </c>
      <c r="F38" s="181">
        <v>151067.29337499998</v>
      </c>
      <c r="G38" s="181">
        <v>140622.49637499999</v>
      </c>
    </row>
    <row r="39" spans="1:7" x14ac:dyDescent="0.2">
      <c r="A39" s="471">
        <v>14.5</v>
      </c>
      <c r="B39" s="181">
        <v>82931.228808610002</v>
      </c>
      <c r="C39" s="181">
        <v>82931.228808610002</v>
      </c>
      <c r="D39" s="181">
        <v>124618.963966</v>
      </c>
      <c r="E39" s="181">
        <v>119827.497966</v>
      </c>
      <c r="F39" s="181">
        <v>109059.11930699999</v>
      </c>
      <c r="G39" s="181">
        <v>106395.45730699999</v>
      </c>
    </row>
    <row r="40" spans="1:7" x14ac:dyDescent="0.2">
      <c r="A40" s="471">
        <v>14.75</v>
      </c>
      <c r="B40" s="181">
        <v>7155.4694460000001</v>
      </c>
      <c r="C40" s="181">
        <v>7155.4694460000001</v>
      </c>
      <c r="D40" s="181">
        <v>66766.438381</v>
      </c>
      <c r="E40" s="181">
        <v>64480.440381</v>
      </c>
      <c r="F40" s="181">
        <v>124548.77513299999</v>
      </c>
      <c r="G40" s="181">
        <v>76405.751132999998</v>
      </c>
    </row>
    <row r="41" spans="1:7" x14ac:dyDescent="0.2">
      <c r="A41" s="471">
        <v>15</v>
      </c>
      <c r="B41" s="181">
        <v>8599.1897630000003</v>
      </c>
      <c r="C41" s="181">
        <v>5724.5167629999996</v>
      </c>
      <c r="D41" s="181">
        <v>124705.48577299999</v>
      </c>
      <c r="E41" s="181">
        <v>102900.289773</v>
      </c>
      <c r="F41" s="181">
        <v>161107.545671</v>
      </c>
      <c r="G41" s="181">
        <v>119204.939671</v>
      </c>
    </row>
    <row r="42" spans="1:7" x14ac:dyDescent="0.2">
      <c r="A42" s="471">
        <v>15.25</v>
      </c>
      <c r="B42" s="181">
        <v>19962.374999999996</v>
      </c>
      <c r="C42" s="181">
        <v>2205.375</v>
      </c>
      <c r="D42" s="181">
        <v>167870.52481099998</v>
      </c>
      <c r="E42" s="181">
        <v>120604.548983</v>
      </c>
      <c r="F42" s="181">
        <v>129841.99516300001</v>
      </c>
      <c r="G42" s="181">
        <v>82023.426163000011</v>
      </c>
    </row>
    <row r="43" spans="1:7" x14ac:dyDescent="0.2">
      <c r="A43" s="471">
        <v>15.5</v>
      </c>
      <c r="B43" s="181">
        <v>13135.53076</v>
      </c>
      <c r="C43" s="181">
        <v>7846.6417600000004</v>
      </c>
      <c r="D43" s="181">
        <v>92764.953410999995</v>
      </c>
      <c r="E43" s="181">
        <v>78746.436266999997</v>
      </c>
      <c r="F43" s="181">
        <v>32344.331204999999</v>
      </c>
      <c r="G43" s="181">
        <v>30789.178205</v>
      </c>
    </row>
    <row r="44" spans="1:7" x14ac:dyDescent="0.2">
      <c r="A44" s="471">
        <v>15.75</v>
      </c>
      <c r="B44" s="181">
        <v>32785.692413999997</v>
      </c>
      <c r="C44" s="181">
        <v>32760.021414000003</v>
      </c>
      <c r="D44" s="181">
        <v>135842.14757200002</v>
      </c>
      <c r="E44" s="181">
        <v>133621.314572</v>
      </c>
      <c r="F44" s="181">
        <v>96490.281686000002</v>
      </c>
      <c r="G44" s="181">
        <v>96415.281686000002</v>
      </c>
    </row>
    <row r="45" spans="1:7" x14ac:dyDescent="0.2">
      <c r="A45" s="471">
        <v>16</v>
      </c>
      <c r="B45" s="181">
        <v>114828.67088000001</v>
      </c>
      <c r="C45" s="181">
        <v>35958.757879999997</v>
      </c>
      <c r="D45" s="181">
        <v>183217.90677</v>
      </c>
      <c r="E45" s="181">
        <v>115239.06177</v>
      </c>
      <c r="F45" s="181">
        <v>55855.324999999997</v>
      </c>
      <c r="G45" s="181">
        <v>38794.972000000002</v>
      </c>
    </row>
    <row r="46" spans="1:7" x14ac:dyDescent="0.2">
      <c r="A46" s="471">
        <v>16.25</v>
      </c>
      <c r="B46" s="181">
        <v>126774.265973</v>
      </c>
      <c r="C46" s="181">
        <v>22164.318972999998</v>
      </c>
      <c r="D46" s="181">
        <v>177276.53325399998</v>
      </c>
      <c r="E46" s="181">
        <v>127868.71425399999</v>
      </c>
      <c r="F46" s="181">
        <v>50516.694048999998</v>
      </c>
      <c r="G46" s="181">
        <v>50514.401049</v>
      </c>
    </row>
    <row r="47" spans="1:7" x14ac:dyDescent="0.2">
      <c r="A47" s="471">
        <v>16.5</v>
      </c>
      <c r="B47" s="181">
        <v>218309.50458199999</v>
      </c>
      <c r="C47" s="181">
        <v>171271.42958199998</v>
      </c>
      <c r="D47" s="181">
        <v>292021.23609099997</v>
      </c>
      <c r="E47" s="181">
        <v>212051.82296299998</v>
      </c>
      <c r="F47" s="181">
        <v>37667.541823</v>
      </c>
      <c r="G47" s="181">
        <v>36020.529823000004</v>
      </c>
    </row>
    <row r="48" spans="1:7" x14ac:dyDescent="0.2">
      <c r="A48" s="471">
        <v>16.75</v>
      </c>
      <c r="B48" s="181">
        <v>111176.79108700001</v>
      </c>
      <c r="C48" s="181">
        <v>34583.349215000002</v>
      </c>
      <c r="D48" s="181">
        <v>125720.718597</v>
      </c>
      <c r="E48" s="181">
        <v>101921.236613</v>
      </c>
      <c r="F48" s="181">
        <v>19379.433323000001</v>
      </c>
      <c r="G48" s="181">
        <v>18381.433323000001</v>
      </c>
    </row>
    <row r="49" spans="1:7" x14ac:dyDescent="0.2">
      <c r="A49" s="471">
        <v>17</v>
      </c>
      <c r="B49" s="181">
        <v>167199.09944600001</v>
      </c>
      <c r="C49" s="181">
        <v>33306.400446</v>
      </c>
      <c r="D49" s="181">
        <v>176701.99122000003</v>
      </c>
      <c r="E49" s="181">
        <v>136448.51386600002</v>
      </c>
      <c r="F49" s="181">
        <v>382425.690084</v>
      </c>
      <c r="G49" s="181">
        <v>174002.16208400001</v>
      </c>
    </row>
    <row r="50" spans="1:7" x14ac:dyDescent="0.2">
      <c r="A50" s="471">
        <v>17.25</v>
      </c>
      <c r="B50" s="181">
        <v>105370.57109499999</v>
      </c>
      <c r="C50" s="181">
        <v>65848.333094999995</v>
      </c>
      <c r="D50" s="181">
        <v>136948.402329</v>
      </c>
      <c r="E50" s="181">
        <v>136400.56456299999</v>
      </c>
      <c r="F50" s="181">
        <v>23211.473963</v>
      </c>
      <c r="G50" s="181">
        <v>23211.473963</v>
      </c>
    </row>
    <row r="51" spans="1:7" x14ac:dyDescent="0.2">
      <c r="A51" s="471">
        <v>17.5</v>
      </c>
      <c r="B51" s="181">
        <v>224297.33171600002</v>
      </c>
      <c r="C51" s="181">
        <v>137815.45471600001</v>
      </c>
      <c r="D51" s="181">
        <v>535426.720462</v>
      </c>
      <c r="E51" s="181">
        <v>196256.73198500002</v>
      </c>
      <c r="F51" s="181">
        <v>111411.94353100001</v>
      </c>
      <c r="G51" s="181">
        <v>37112.351531</v>
      </c>
    </row>
    <row r="52" spans="1:7" x14ac:dyDescent="0.2">
      <c r="A52" s="471">
        <v>17.75</v>
      </c>
      <c r="B52" s="181">
        <v>82149.151125999997</v>
      </c>
      <c r="C52" s="181">
        <v>66230.401125999997</v>
      </c>
      <c r="D52" s="181">
        <v>137650.788367</v>
      </c>
      <c r="E52" s="181">
        <v>110860.863901</v>
      </c>
      <c r="F52" s="181">
        <v>16870.651368999999</v>
      </c>
      <c r="G52" s="181">
        <v>14870.651368999999</v>
      </c>
    </row>
    <row r="53" spans="1:7" x14ac:dyDescent="0.2">
      <c r="A53" s="471">
        <v>18</v>
      </c>
      <c r="B53" s="181">
        <v>153896.45745799999</v>
      </c>
      <c r="C53" s="181">
        <v>90472.439457999993</v>
      </c>
      <c r="D53" s="181">
        <v>139186.227446</v>
      </c>
      <c r="E53" s="181">
        <v>101706.067467</v>
      </c>
      <c r="F53" s="181">
        <v>59934.657000000007</v>
      </c>
      <c r="G53" s="181">
        <v>29192.955000000002</v>
      </c>
    </row>
    <row r="54" spans="1:7" x14ac:dyDescent="0.2">
      <c r="A54" s="471">
        <v>18.25</v>
      </c>
      <c r="B54" s="181">
        <v>53636.565417999998</v>
      </c>
      <c r="C54" s="181">
        <v>50459.478417999999</v>
      </c>
      <c r="D54" s="181">
        <v>78426.662209000002</v>
      </c>
      <c r="E54" s="181">
        <v>76252.149137</v>
      </c>
      <c r="F54" s="181">
        <v>67398.609538999997</v>
      </c>
      <c r="G54" s="181">
        <v>67398.609538999997</v>
      </c>
    </row>
    <row r="55" spans="1:7" x14ac:dyDescent="0.2">
      <c r="A55" s="471">
        <v>18.5</v>
      </c>
      <c r="B55" s="181">
        <v>101389.24679600001</v>
      </c>
      <c r="C55" s="181">
        <v>96579.768853000001</v>
      </c>
      <c r="D55" s="181">
        <v>68410.486269000015</v>
      </c>
      <c r="E55" s="181">
        <v>67692.731269000011</v>
      </c>
      <c r="F55" s="181">
        <v>18816.540564999999</v>
      </c>
      <c r="G55" s="181">
        <v>18816.540564999999</v>
      </c>
    </row>
    <row r="56" spans="1:7" x14ac:dyDescent="0.2">
      <c r="A56" s="471">
        <v>18.75</v>
      </c>
      <c r="B56" s="181">
        <v>43341.109607999999</v>
      </c>
      <c r="C56" s="181">
        <v>37141.109607999999</v>
      </c>
      <c r="D56" s="181">
        <v>74326.666003000006</v>
      </c>
      <c r="E56" s="181">
        <v>34012.415586000003</v>
      </c>
      <c r="F56" s="181">
        <v>15717.366431</v>
      </c>
      <c r="G56" s="181">
        <v>15717.366431</v>
      </c>
    </row>
    <row r="57" spans="1:7" x14ac:dyDescent="0.2">
      <c r="A57" s="471">
        <v>19</v>
      </c>
      <c r="B57" s="181">
        <v>134636.24566399999</v>
      </c>
      <c r="C57" s="181">
        <v>89552.444663999995</v>
      </c>
      <c r="D57" s="181">
        <v>57130.222923999994</v>
      </c>
      <c r="E57" s="181">
        <v>55535.740923999998</v>
      </c>
      <c r="F57" s="181">
        <v>22425.458529</v>
      </c>
      <c r="G57" s="181">
        <v>22425.458529</v>
      </c>
    </row>
    <row r="58" spans="1:7" x14ac:dyDescent="0.2">
      <c r="A58" s="471">
        <v>19.25</v>
      </c>
      <c r="B58" s="181">
        <v>59659.874072000006</v>
      </c>
      <c r="C58" s="181">
        <v>48020.165850000005</v>
      </c>
      <c r="D58" s="181">
        <v>96046.095017</v>
      </c>
      <c r="E58" s="181">
        <v>45108.208439000002</v>
      </c>
      <c r="F58" s="181">
        <v>11011.07351557</v>
      </c>
      <c r="G58" s="181">
        <v>11011.07351557</v>
      </c>
    </row>
    <row r="59" spans="1:7" x14ac:dyDescent="0.2">
      <c r="A59" s="471">
        <v>19.5</v>
      </c>
      <c r="B59" s="181">
        <v>139618.06917100001</v>
      </c>
      <c r="C59" s="181">
        <v>67814.519014000005</v>
      </c>
      <c r="D59" s="181">
        <v>160673.72368700002</v>
      </c>
      <c r="E59" s="181">
        <v>82797.735687000008</v>
      </c>
      <c r="F59" s="181">
        <v>10169.15512184</v>
      </c>
      <c r="G59" s="181">
        <v>10169.15512184</v>
      </c>
    </row>
    <row r="60" spans="1:7" x14ac:dyDescent="0.2">
      <c r="A60" s="471">
        <v>19.75</v>
      </c>
      <c r="B60" s="181">
        <v>162505.84973000002</v>
      </c>
      <c r="C60" s="181">
        <v>89904.864121999999</v>
      </c>
      <c r="D60" s="181">
        <v>49340.000180939998</v>
      </c>
      <c r="E60" s="181">
        <v>42106.450180939995</v>
      </c>
      <c r="F60" s="181">
        <v>30272.11067735</v>
      </c>
      <c r="G60" s="181">
        <v>30272.11067735</v>
      </c>
    </row>
    <row r="61" spans="1:7" x14ac:dyDescent="0.2">
      <c r="A61" s="471">
        <v>20</v>
      </c>
      <c r="B61" s="181">
        <v>218173.85610003001</v>
      </c>
      <c r="C61" s="181">
        <v>149622.27601602999</v>
      </c>
      <c r="D61" s="181">
        <v>26413.466892600001</v>
      </c>
      <c r="E61" s="181">
        <v>25452.7098926</v>
      </c>
      <c r="F61" s="181">
        <v>15996.20402553</v>
      </c>
      <c r="G61" s="181">
        <v>15996.20402553</v>
      </c>
    </row>
    <row r="62" spans="1:7" x14ac:dyDescent="0.2">
      <c r="A62" s="471">
        <v>20.25</v>
      </c>
      <c r="B62" s="181">
        <v>385631.71581299999</v>
      </c>
      <c r="C62" s="181">
        <v>124943.85802999999</v>
      </c>
      <c r="D62" s="181">
        <v>22510.001926000001</v>
      </c>
      <c r="E62" s="181">
        <v>19010.001926000001</v>
      </c>
      <c r="F62" s="181">
        <v>19303.297464979998</v>
      </c>
      <c r="G62" s="181">
        <v>19303.297464979998</v>
      </c>
    </row>
    <row r="63" spans="1:7" x14ac:dyDescent="0.2">
      <c r="A63" s="471">
        <v>20.5</v>
      </c>
      <c r="B63" s="181">
        <v>275277.33698900003</v>
      </c>
      <c r="C63" s="181">
        <v>193732.39830700002</v>
      </c>
      <c r="D63" s="181">
        <v>12515.637429</v>
      </c>
      <c r="E63" s="181">
        <v>11817.383429</v>
      </c>
      <c r="F63" s="181">
        <v>6391.3420000000015</v>
      </c>
      <c r="G63" s="181">
        <v>6360.0920000000015</v>
      </c>
    </row>
    <row r="64" spans="1:7" x14ac:dyDescent="0.2">
      <c r="A64" s="471">
        <v>20.75</v>
      </c>
      <c r="B64" s="181">
        <v>304059.96829799999</v>
      </c>
      <c r="C64" s="181">
        <v>211015.90066800002</v>
      </c>
      <c r="D64" s="181">
        <v>48216.779394149991</v>
      </c>
      <c r="E64" s="181">
        <v>47791.795394149995</v>
      </c>
      <c r="F64" s="181">
        <v>29224.13344324</v>
      </c>
      <c r="G64" s="181">
        <v>28801.298443240001</v>
      </c>
    </row>
    <row r="65" spans="1:7" x14ac:dyDescent="0.2">
      <c r="A65" s="471">
        <v>21</v>
      </c>
      <c r="B65" s="181">
        <v>225883.64491804002</v>
      </c>
      <c r="C65" s="181">
        <v>181667.06567104001</v>
      </c>
      <c r="D65" s="181">
        <v>39661.438055619998</v>
      </c>
      <c r="E65" s="181">
        <v>38658.409055619995</v>
      </c>
      <c r="F65" s="181">
        <v>16346.865441819999</v>
      </c>
      <c r="G65" s="181">
        <v>15846.865441819999</v>
      </c>
    </row>
    <row r="66" spans="1:7" x14ac:dyDescent="0.2">
      <c r="A66" s="471">
        <v>21.25</v>
      </c>
      <c r="B66" s="181">
        <v>216708.59579199998</v>
      </c>
      <c r="C66" s="181">
        <v>213488.18695599999</v>
      </c>
      <c r="D66" s="181">
        <v>24037.313752279999</v>
      </c>
      <c r="E66" s="181">
        <v>23415.354201279999</v>
      </c>
      <c r="F66" s="181">
        <v>7799.485277239999</v>
      </c>
      <c r="G66" s="181">
        <v>7797.3272772399996</v>
      </c>
    </row>
    <row r="67" spans="1:7" x14ac:dyDescent="0.2">
      <c r="A67" s="471">
        <v>21.5</v>
      </c>
      <c r="B67" s="181">
        <v>165994.088196</v>
      </c>
      <c r="C67" s="181">
        <v>122556.157435</v>
      </c>
      <c r="D67" s="181">
        <v>63859.955931299999</v>
      </c>
      <c r="E67" s="181">
        <v>35717.388931299996</v>
      </c>
      <c r="F67" s="181">
        <v>17562.84995987</v>
      </c>
      <c r="G67" s="181">
        <v>17562.84995987</v>
      </c>
    </row>
    <row r="68" spans="1:7" x14ac:dyDescent="0.2">
      <c r="A68" s="471">
        <v>21.75</v>
      </c>
      <c r="B68" s="181">
        <v>233789.84074759</v>
      </c>
      <c r="C68" s="181">
        <v>184650.04150059001</v>
      </c>
      <c r="D68" s="181">
        <v>30764.355144589998</v>
      </c>
      <c r="E68" s="181">
        <v>29725.828388589998</v>
      </c>
      <c r="F68" s="181">
        <v>18022.679</v>
      </c>
      <c r="G68" s="181">
        <v>18022.679</v>
      </c>
    </row>
    <row r="69" spans="1:7" x14ac:dyDescent="0.2">
      <c r="A69" s="471">
        <v>22</v>
      </c>
      <c r="B69" s="181">
        <v>121499.23552987001</v>
      </c>
      <c r="C69" s="181">
        <v>84510.630978870002</v>
      </c>
      <c r="D69" s="181">
        <v>34759.78407324</v>
      </c>
      <c r="E69" s="181">
        <v>33252.43015624</v>
      </c>
      <c r="F69" s="181">
        <v>19733.67956203</v>
      </c>
      <c r="G69" s="181">
        <v>18233.67956203</v>
      </c>
    </row>
    <row r="70" spans="1:7" x14ac:dyDescent="0.2">
      <c r="A70" s="471">
        <v>22.25</v>
      </c>
      <c r="B70" s="181">
        <v>159768.52963599999</v>
      </c>
      <c r="C70" s="181">
        <v>137588.58457000001</v>
      </c>
      <c r="D70" s="181">
        <v>23441.88666638</v>
      </c>
      <c r="E70" s="181">
        <v>19134.44667238</v>
      </c>
      <c r="F70" s="181">
        <v>4435.7332450000004</v>
      </c>
      <c r="G70" s="181">
        <v>2823.5202450000002</v>
      </c>
    </row>
    <row r="71" spans="1:7" x14ac:dyDescent="0.2">
      <c r="A71" s="471">
        <v>22.5</v>
      </c>
      <c r="B71" s="181">
        <v>76804.446630999999</v>
      </c>
      <c r="C71" s="181">
        <v>74162.593630999996</v>
      </c>
      <c r="D71" s="181">
        <v>23198.025369999999</v>
      </c>
      <c r="E71" s="181">
        <v>23177.698369999998</v>
      </c>
      <c r="F71" s="181">
        <v>10514.345000000001</v>
      </c>
      <c r="G71" s="181">
        <v>10508.794</v>
      </c>
    </row>
    <row r="72" spans="1:7" x14ac:dyDescent="0.2">
      <c r="A72" s="471">
        <v>22.75</v>
      </c>
      <c r="B72" s="181">
        <v>135019.08973400001</v>
      </c>
      <c r="C72" s="181">
        <v>87177.306576999996</v>
      </c>
      <c r="D72" s="181">
        <v>12945.543344</v>
      </c>
      <c r="E72" s="181">
        <v>9053.6933439999993</v>
      </c>
      <c r="F72" s="181">
        <v>5622.7938159999994</v>
      </c>
      <c r="G72" s="181">
        <v>1730.943816</v>
      </c>
    </row>
    <row r="73" spans="1:7" x14ac:dyDescent="0.2">
      <c r="A73" s="471">
        <v>23</v>
      </c>
      <c r="B73" s="181">
        <v>32331.75307717</v>
      </c>
      <c r="C73" s="181">
        <v>30434.775523169999</v>
      </c>
      <c r="D73" s="181">
        <v>8626.5391749699993</v>
      </c>
      <c r="E73" s="181">
        <v>8447.9331749699995</v>
      </c>
      <c r="F73" s="181">
        <v>4957.6280333200002</v>
      </c>
      <c r="G73" s="181">
        <v>4948.7680333200005</v>
      </c>
    </row>
    <row r="74" spans="1:7" x14ac:dyDescent="0.2">
      <c r="A74" s="471">
        <v>23.25</v>
      </c>
      <c r="B74" s="181">
        <v>155636.12100899999</v>
      </c>
      <c r="C74" s="181">
        <v>76653.592871000001</v>
      </c>
      <c r="D74" s="181">
        <v>28815.382239999999</v>
      </c>
      <c r="E74" s="181">
        <v>28811.474245999998</v>
      </c>
      <c r="F74" s="181">
        <v>14959.725071000001</v>
      </c>
      <c r="G74" s="181">
        <v>14959.725071000001</v>
      </c>
    </row>
    <row r="75" spans="1:7" x14ac:dyDescent="0.2">
      <c r="A75" s="471">
        <v>23.5</v>
      </c>
      <c r="B75" s="181">
        <v>350823.91389751004</v>
      </c>
      <c r="C75" s="181">
        <v>234670.25754751</v>
      </c>
      <c r="D75" s="181">
        <v>447074.63447251002</v>
      </c>
      <c r="E75" s="181">
        <v>323901.44347251003</v>
      </c>
      <c r="F75" s="181">
        <v>11144.532999999999</v>
      </c>
      <c r="G75" s="181">
        <v>9221.8410000000003</v>
      </c>
    </row>
    <row r="76" spans="1:7" x14ac:dyDescent="0.2">
      <c r="A76" s="471">
        <v>23.75</v>
      </c>
      <c r="B76" s="181">
        <v>85007.472361610009</v>
      </c>
      <c r="C76" s="181">
        <v>82807.768361610011</v>
      </c>
      <c r="D76" s="181">
        <v>11291.467090890001</v>
      </c>
      <c r="E76" s="181">
        <v>11287.853090889999</v>
      </c>
      <c r="F76" s="181">
        <v>2025.6018882400001</v>
      </c>
      <c r="G76" s="181">
        <v>2025.6018882400001</v>
      </c>
    </row>
    <row r="77" spans="1:7" x14ac:dyDescent="0.2">
      <c r="A77" s="471">
        <v>24</v>
      </c>
      <c r="B77" s="181">
        <v>22813.178662999999</v>
      </c>
      <c r="C77" s="181">
        <v>22216.338663000002</v>
      </c>
      <c r="D77" s="181">
        <v>12212.639533</v>
      </c>
      <c r="E77" s="181">
        <v>12176.939532999999</v>
      </c>
      <c r="F77" s="181">
        <v>9666.3350010000013</v>
      </c>
      <c r="G77" s="181">
        <v>9666.3350010000013</v>
      </c>
    </row>
    <row r="78" spans="1:7" x14ac:dyDescent="0.2">
      <c r="A78" s="471">
        <v>24.25</v>
      </c>
      <c r="B78" s="181">
        <v>30705.585605</v>
      </c>
      <c r="C78" s="181">
        <v>30569.813604999999</v>
      </c>
      <c r="D78" s="181">
        <v>11312.361765</v>
      </c>
      <c r="E78" s="181">
        <v>11312.361765</v>
      </c>
      <c r="F78" s="181">
        <v>3498.2439999999997</v>
      </c>
      <c r="G78" s="181">
        <v>3498.2439999999997</v>
      </c>
    </row>
    <row r="79" spans="1:7" x14ac:dyDescent="0.2">
      <c r="A79" s="471">
        <v>24.5</v>
      </c>
      <c r="B79" s="181">
        <v>16333.822301120001</v>
      </c>
      <c r="C79" s="181">
        <v>16185.384301120001</v>
      </c>
      <c r="D79" s="181">
        <v>4817.85416936</v>
      </c>
      <c r="E79" s="181">
        <v>4817.85416936</v>
      </c>
      <c r="F79" s="181">
        <v>3094.3371322100002</v>
      </c>
      <c r="G79" s="181">
        <v>3094.3371322100002</v>
      </c>
    </row>
    <row r="80" spans="1:7" x14ac:dyDescent="0.2">
      <c r="A80" s="471">
        <v>24.75</v>
      </c>
      <c r="B80" s="181">
        <v>18269.846527630001</v>
      </c>
      <c r="C80" s="181">
        <v>17929.942527629999</v>
      </c>
      <c r="D80" s="181">
        <v>4988.9437370899996</v>
      </c>
      <c r="E80" s="181">
        <v>4988.9437370899996</v>
      </c>
      <c r="F80" s="181">
        <v>1721.5228780899999</v>
      </c>
      <c r="G80" s="181">
        <v>1721.5228780899999</v>
      </c>
    </row>
    <row r="81" spans="1:7" ht="15" thickBot="1" x14ac:dyDescent="0.25">
      <c r="A81" s="128" t="s">
        <v>714</v>
      </c>
      <c r="B81" s="181">
        <v>527699.52408983</v>
      </c>
      <c r="C81" s="181">
        <v>527621.32308983</v>
      </c>
      <c r="D81" s="181">
        <v>421101.10225200001</v>
      </c>
      <c r="E81" s="181">
        <v>421099.33825199999</v>
      </c>
      <c r="F81" s="181">
        <v>246851.58262258</v>
      </c>
      <c r="G81" s="181">
        <v>246851.55262258</v>
      </c>
    </row>
    <row r="82" spans="1:7" ht="15.75" thickTop="1" thickBot="1" x14ac:dyDescent="0.25">
      <c r="A82" s="127" t="s">
        <v>236</v>
      </c>
      <c r="B82" s="231">
        <v>8519755.6564233638</v>
      </c>
      <c r="C82" s="230">
        <v>5811513.2068432607</v>
      </c>
      <c r="D82" s="230">
        <v>11326551.003163397</v>
      </c>
      <c r="E82" s="230">
        <v>6944813.4811262991</v>
      </c>
      <c r="F82" s="230">
        <v>8969564.2564377207</v>
      </c>
      <c r="G82" s="232">
        <v>6209691.5667396188</v>
      </c>
    </row>
    <row r="83" spans="1:7" ht="15" thickTop="1" x14ac:dyDescent="0.2">
      <c r="A83" s="1365" t="s">
        <v>1386</v>
      </c>
      <c r="B83" s="1365"/>
      <c r="C83" s="1365"/>
      <c r="D83" s="1365"/>
      <c r="E83" s="1365"/>
      <c r="F83" s="1365"/>
      <c r="G83" s="1365"/>
    </row>
    <row r="84" spans="1:7" x14ac:dyDescent="0.2">
      <c r="A84" s="1358" t="s">
        <v>707</v>
      </c>
      <c r="B84" s="1358"/>
      <c r="C84" s="1358"/>
      <c r="D84" s="1358"/>
      <c r="E84" s="1358"/>
      <c r="F84" s="1358"/>
      <c r="G84" s="1358"/>
    </row>
    <row r="85" spans="1:7" x14ac:dyDescent="0.2">
      <c r="A85" s="1349" t="s">
        <v>1001</v>
      </c>
      <c r="B85" s="1349"/>
      <c r="C85" s="1349"/>
      <c r="D85" s="1349"/>
      <c r="E85" s="1349"/>
      <c r="F85" s="1349"/>
      <c r="G85" s="1349"/>
    </row>
    <row r="86" spans="1:7" x14ac:dyDescent="0.2">
      <c r="A86" s="710" t="s">
        <v>1002</v>
      </c>
      <c r="B86" s="710"/>
      <c r="C86" s="710"/>
      <c r="D86" s="710"/>
      <c r="E86" s="710"/>
      <c r="F86" s="710"/>
      <c r="G86" s="710"/>
    </row>
    <row r="87" spans="1:7" x14ac:dyDescent="0.2">
      <c r="A87" s="1349" t="s">
        <v>1003</v>
      </c>
      <c r="B87" s="1349"/>
      <c r="C87" s="1349"/>
      <c r="D87" s="1349"/>
      <c r="E87" s="1349"/>
      <c r="F87" s="1349"/>
      <c r="G87" s="1349"/>
    </row>
    <row r="88" spans="1:7" x14ac:dyDescent="0.2">
      <c r="A88" s="711" t="s">
        <v>1669</v>
      </c>
      <c r="B88" s="711"/>
      <c r="C88" s="711"/>
      <c r="D88" s="711"/>
      <c r="E88" s="711"/>
      <c r="F88" s="711"/>
      <c r="G88" s="711"/>
    </row>
    <row r="89" spans="1:7" ht="20.25" customHeight="1" x14ac:dyDescent="0.2">
      <c r="A89" s="1150" t="s">
        <v>1685</v>
      </c>
      <c r="B89" s="1150"/>
      <c r="C89" s="1150"/>
      <c r="D89" s="1150"/>
      <c r="E89" s="1150"/>
      <c r="F89" s="1150"/>
      <c r="G89" s="1150"/>
    </row>
    <row r="90" spans="1:7" x14ac:dyDescent="0.2">
      <c r="A90" s="711"/>
      <c r="B90" s="711"/>
      <c r="C90" s="711"/>
      <c r="D90" s="711"/>
      <c r="E90" s="711"/>
      <c r="F90" s="711"/>
      <c r="G90" s="711"/>
    </row>
    <row r="91" spans="1:7" x14ac:dyDescent="0.2">
      <c r="A91" s="711"/>
      <c r="B91" s="711"/>
      <c r="C91" s="711"/>
      <c r="D91" s="711"/>
      <c r="E91" s="711"/>
      <c r="F91" s="711"/>
      <c r="G91" s="711"/>
    </row>
    <row r="92" spans="1:7" x14ac:dyDescent="0.2">
      <c r="A92" s="711"/>
      <c r="B92" s="711"/>
      <c r="C92" s="711"/>
      <c r="D92" s="711"/>
      <c r="E92" s="711"/>
      <c r="F92" s="711"/>
      <c r="G92" s="711"/>
    </row>
    <row r="93" spans="1:7" x14ac:dyDescent="0.2">
      <c r="A93" s="711"/>
      <c r="B93" s="711"/>
      <c r="C93" s="711"/>
      <c r="D93" s="711"/>
      <c r="E93" s="711"/>
      <c r="F93" s="711"/>
      <c r="G93" s="711"/>
    </row>
    <row r="94" spans="1:7" x14ac:dyDescent="0.2">
      <c r="A94" s="711"/>
      <c r="B94" s="711"/>
      <c r="C94" s="711"/>
      <c r="D94" s="711"/>
      <c r="E94" s="711"/>
      <c r="F94" s="711"/>
      <c r="G94" s="711"/>
    </row>
  </sheetData>
  <mergeCells count="11">
    <mergeCell ref="A89:G89"/>
    <mergeCell ref="A85:G85"/>
    <mergeCell ref="A87:G87"/>
    <mergeCell ref="A84:G84"/>
    <mergeCell ref="A1:G1"/>
    <mergeCell ref="A2:G2"/>
    <mergeCell ref="A3:A4"/>
    <mergeCell ref="B3:C3"/>
    <mergeCell ref="F3:G3"/>
    <mergeCell ref="D3:E3"/>
    <mergeCell ref="A83:G83"/>
  </mergeCells>
  <pageMargins left="0.7" right="0.7" top="0.75" bottom="0.75" header="0.3" footer="0.3"/>
  <pageSetup paperSize="9" scale="58"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H93"/>
  <sheetViews>
    <sheetView zoomScaleNormal="100" zoomScaleSheetLayoutView="100" workbookViewId="0">
      <selection activeCell="A90" sqref="A90"/>
    </sheetView>
  </sheetViews>
  <sheetFormatPr defaultColWidth="9.125" defaultRowHeight="14.25" x14ac:dyDescent="0.2"/>
  <cols>
    <col min="1" max="1" width="54.375" style="9" customWidth="1"/>
    <col min="2" max="7" width="13.625" style="9" customWidth="1"/>
    <col min="8" max="16384" width="9.125" style="9"/>
  </cols>
  <sheetData>
    <row r="1" spans="1:8" ht="18.75" x14ac:dyDescent="0.2">
      <c r="A1" s="991" t="s">
        <v>1459</v>
      </c>
      <c r="B1" s="991"/>
      <c r="C1" s="991"/>
      <c r="D1" s="991"/>
      <c r="E1" s="991"/>
      <c r="F1" s="991"/>
      <c r="G1" s="991"/>
    </row>
    <row r="2" spans="1:8" ht="18.75" x14ac:dyDescent="0.2">
      <c r="A2" s="991" t="s">
        <v>1443</v>
      </c>
      <c r="B2" s="991"/>
      <c r="C2" s="991"/>
      <c r="D2" s="991"/>
      <c r="E2" s="991"/>
      <c r="F2" s="991"/>
      <c r="G2" s="991"/>
    </row>
    <row r="3" spans="1:8" ht="15" thickBot="1" x14ac:dyDescent="0.25">
      <c r="A3" s="1350" t="s">
        <v>1411</v>
      </c>
      <c r="B3" s="1350"/>
      <c r="C3" s="1350"/>
      <c r="D3" s="1350"/>
      <c r="E3" s="1350"/>
      <c r="F3" s="1350"/>
      <c r="G3" s="1350"/>
    </row>
    <row r="4" spans="1:8" ht="15.75" thickTop="1" thickBot="1" x14ac:dyDescent="0.25">
      <c r="A4" s="1060" t="s">
        <v>715</v>
      </c>
      <c r="B4" s="1064">
        <v>2024</v>
      </c>
      <c r="C4" s="1065"/>
      <c r="D4" s="1065"/>
      <c r="E4" s="1065"/>
      <c r="F4" s="1064">
        <v>2025</v>
      </c>
      <c r="G4" s="1065"/>
      <c r="H4" s="268"/>
    </row>
    <row r="5" spans="1:8" ht="15" thickBot="1" x14ac:dyDescent="0.25">
      <c r="A5" s="1009"/>
      <c r="B5" s="1367" t="s">
        <v>993</v>
      </c>
      <c r="C5" s="1368"/>
      <c r="D5" s="1367" t="s">
        <v>103</v>
      </c>
      <c r="E5" s="1369"/>
      <c r="F5" s="1367" t="s">
        <v>1650</v>
      </c>
      <c r="G5" s="1369"/>
      <c r="H5" s="268"/>
    </row>
    <row r="6" spans="1:8" ht="15" thickBot="1" x14ac:dyDescent="0.25">
      <c r="A6" s="1010"/>
      <c r="B6" s="324" t="s">
        <v>288</v>
      </c>
      <c r="C6" s="325" t="s">
        <v>246</v>
      </c>
      <c r="D6" s="324" t="s">
        <v>288</v>
      </c>
      <c r="E6" s="324" t="s">
        <v>246</v>
      </c>
      <c r="F6" s="324" t="s">
        <v>288</v>
      </c>
      <c r="G6" s="324" t="s">
        <v>246</v>
      </c>
    </row>
    <row r="7" spans="1:8" ht="15" thickTop="1" x14ac:dyDescent="0.2">
      <c r="A7" s="469">
        <v>0</v>
      </c>
      <c r="B7" s="323">
        <v>231269.26393854999</v>
      </c>
      <c r="C7" s="323">
        <v>206254.26740154999</v>
      </c>
      <c r="D7" s="323">
        <v>416211.057493</v>
      </c>
      <c r="E7" s="323">
        <v>392914.10936599993</v>
      </c>
      <c r="F7" s="323">
        <v>323943.28411909001</v>
      </c>
      <c r="G7" s="323">
        <v>272601.35711908998</v>
      </c>
    </row>
    <row r="8" spans="1:8" x14ac:dyDescent="0.2">
      <c r="A8" s="469" t="s">
        <v>702</v>
      </c>
      <c r="B8" s="323">
        <v>3140.7129130000003</v>
      </c>
      <c r="C8" s="323">
        <v>3140.7129130000003</v>
      </c>
      <c r="D8" s="323">
        <v>3513.423049</v>
      </c>
      <c r="E8" s="323">
        <v>3504.2106239999998</v>
      </c>
      <c r="F8" s="323">
        <v>4603.5235999999995</v>
      </c>
      <c r="G8" s="323">
        <v>4603.5235999999995</v>
      </c>
    </row>
    <row r="9" spans="1:8" x14ac:dyDescent="0.2">
      <c r="A9" s="469" t="s">
        <v>703</v>
      </c>
      <c r="B9" s="323">
        <v>66655.424814999991</v>
      </c>
      <c r="C9" s="323">
        <v>66655.424814999991</v>
      </c>
      <c r="D9" s="323">
        <v>63745.901145000003</v>
      </c>
      <c r="E9" s="323">
        <v>63745.901145000003</v>
      </c>
      <c r="F9" s="323">
        <v>60742.415719429999</v>
      </c>
      <c r="G9" s="323">
        <v>60716.014719430001</v>
      </c>
    </row>
    <row r="10" spans="1:8" x14ac:dyDescent="0.2">
      <c r="A10" s="469" t="s">
        <v>704</v>
      </c>
      <c r="B10" s="323">
        <v>84710.362361720006</v>
      </c>
      <c r="C10" s="323">
        <v>83778.371361720012</v>
      </c>
      <c r="D10" s="323">
        <v>99207.70941299999</v>
      </c>
      <c r="E10" s="323">
        <v>87642.725412999993</v>
      </c>
      <c r="F10" s="323">
        <v>70045.134889110006</v>
      </c>
      <c r="G10" s="323">
        <v>70045.134889110006</v>
      </c>
    </row>
    <row r="11" spans="1:8" x14ac:dyDescent="0.2">
      <c r="A11" s="469" t="s">
        <v>705</v>
      </c>
      <c r="B11" s="323">
        <v>61392.189602000006</v>
      </c>
      <c r="C11" s="323">
        <v>61392.189602000006</v>
      </c>
      <c r="D11" s="323">
        <v>49265.388779999994</v>
      </c>
      <c r="E11" s="323">
        <v>49265.388779999994</v>
      </c>
      <c r="F11" s="323">
        <v>50011.05051008</v>
      </c>
      <c r="G11" s="323">
        <v>50011.05051008</v>
      </c>
    </row>
    <row r="12" spans="1:8" x14ac:dyDescent="0.2">
      <c r="A12" s="469" t="s">
        <v>706</v>
      </c>
      <c r="B12" s="323">
        <v>106935.02669239001</v>
      </c>
      <c r="C12" s="323">
        <v>106935.02669239001</v>
      </c>
      <c r="D12" s="323">
        <v>126985.70160500001</v>
      </c>
      <c r="E12" s="323">
        <v>126985.70160500001</v>
      </c>
      <c r="F12" s="323">
        <v>129841.65863461001</v>
      </c>
      <c r="G12" s="323">
        <v>129841.65863461001</v>
      </c>
    </row>
    <row r="13" spans="1:8" x14ac:dyDescent="0.2">
      <c r="A13" s="469" t="s">
        <v>711</v>
      </c>
      <c r="B13" s="323">
        <v>18771.31891075</v>
      </c>
      <c r="C13" s="323">
        <v>18771.31891075</v>
      </c>
      <c r="D13" s="323">
        <v>28592.176513999999</v>
      </c>
      <c r="E13" s="323">
        <v>28592.176513999999</v>
      </c>
      <c r="F13" s="323">
        <v>29748.44469873</v>
      </c>
      <c r="G13" s="323">
        <v>29698.44469873</v>
      </c>
    </row>
    <row r="14" spans="1:8" x14ac:dyDescent="0.2">
      <c r="A14" s="469" t="s">
        <v>712</v>
      </c>
      <c r="B14" s="323">
        <v>38024.406720999999</v>
      </c>
      <c r="C14" s="323">
        <v>38024.406720999999</v>
      </c>
      <c r="D14" s="323">
        <v>56775.285655</v>
      </c>
      <c r="E14" s="323">
        <v>56775.285655</v>
      </c>
      <c r="F14" s="323">
        <v>42757.489491019995</v>
      </c>
      <c r="G14" s="323">
        <v>42726.914491019998</v>
      </c>
    </row>
    <row r="15" spans="1:8" x14ac:dyDescent="0.2">
      <c r="A15" s="469" t="s">
        <v>713</v>
      </c>
      <c r="B15" s="323">
        <v>31602.154999999999</v>
      </c>
      <c r="C15" s="323">
        <v>10915.771000000001</v>
      </c>
      <c r="D15" s="323">
        <v>28409.623</v>
      </c>
      <c r="E15" s="323">
        <v>28409.623</v>
      </c>
      <c r="F15" s="323">
        <v>70232.926999999996</v>
      </c>
      <c r="G15" s="323">
        <v>23878.376999999997</v>
      </c>
    </row>
    <row r="16" spans="1:8" x14ac:dyDescent="0.2">
      <c r="A16" s="469">
        <v>8.25</v>
      </c>
      <c r="B16" s="323">
        <v>1179.0349999999999</v>
      </c>
      <c r="C16" s="323">
        <v>1179.0349999999999</v>
      </c>
      <c r="D16" s="323">
        <v>3597.703</v>
      </c>
      <c r="E16" s="323">
        <v>3597.703</v>
      </c>
      <c r="F16" s="323">
        <v>13861.888999999999</v>
      </c>
      <c r="G16" s="323">
        <v>13861.888999999999</v>
      </c>
    </row>
    <row r="17" spans="1:7" x14ac:dyDescent="0.2">
      <c r="A17" s="469">
        <v>8.5</v>
      </c>
      <c r="B17" s="323">
        <v>5538.7904600000011</v>
      </c>
      <c r="C17" s="323">
        <v>699.41345999999999</v>
      </c>
      <c r="D17" s="323">
        <v>84163.428809999998</v>
      </c>
      <c r="E17" s="323">
        <v>32454.871810000001</v>
      </c>
      <c r="F17" s="323">
        <v>8053.8909999999996</v>
      </c>
      <c r="G17" s="323">
        <v>8053.8909999999996</v>
      </c>
    </row>
    <row r="18" spans="1:7" x14ac:dyDescent="0.2">
      <c r="A18" s="469">
        <v>8.75</v>
      </c>
      <c r="B18" s="323">
        <v>22308.106999999996</v>
      </c>
      <c r="C18" s="323">
        <v>1256.1689999999999</v>
      </c>
      <c r="D18" s="323">
        <v>27342.919000000002</v>
      </c>
      <c r="E18" s="323">
        <v>23332.573</v>
      </c>
      <c r="F18" s="323">
        <v>14487.289000000001</v>
      </c>
      <c r="G18" s="323">
        <v>14487.289000000001</v>
      </c>
    </row>
    <row r="19" spans="1:7" x14ac:dyDescent="0.2">
      <c r="A19" s="469">
        <v>9</v>
      </c>
      <c r="B19" s="323">
        <v>10547.28</v>
      </c>
      <c r="C19" s="323">
        <v>10547.28</v>
      </c>
      <c r="D19" s="323">
        <v>17220.080000000002</v>
      </c>
      <c r="E19" s="323">
        <v>17220.080000000002</v>
      </c>
      <c r="F19" s="323">
        <v>126366.682</v>
      </c>
      <c r="G19" s="323">
        <v>115435.757</v>
      </c>
    </row>
    <row r="20" spans="1:7" x14ac:dyDescent="0.2">
      <c r="A20" s="469">
        <v>9.25</v>
      </c>
      <c r="B20" s="323">
        <v>809.00368920000005</v>
      </c>
      <c r="C20" s="323">
        <v>809.00368920000005</v>
      </c>
      <c r="D20" s="323">
        <v>75903.372000000003</v>
      </c>
      <c r="E20" s="323">
        <v>75903.372000000003</v>
      </c>
      <c r="F20" s="323">
        <v>35780.484701699999</v>
      </c>
      <c r="G20" s="323">
        <v>15780.484701700001</v>
      </c>
    </row>
    <row r="21" spans="1:7" x14ac:dyDescent="0.2">
      <c r="A21" s="469">
        <v>9.5</v>
      </c>
      <c r="B21" s="323">
        <v>801.74679985</v>
      </c>
      <c r="C21" s="323">
        <v>801.74679985</v>
      </c>
      <c r="D21" s="323">
        <v>54345.4588</v>
      </c>
      <c r="E21" s="323">
        <v>34345.4588</v>
      </c>
      <c r="F21" s="323">
        <v>15279.962</v>
      </c>
      <c r="G21" s="323">
        <v>15279.962</v>
      </c>
    </row>
    <row r="22" spans="1:7" x14ac:dyDescent="0.2">
      <c r="A22" s="469">
        <v>9.75</v>
      </c>
      <c r="B22" s="323">
        <v>259.67745600000001</v>
      </c>
      <c r="C22" s="323">
        <v>259.67745600000001</v>
      </c>
      <c r="D22" s="323">
        <v>43024.736455999999</v>
      </c>
      <c r="E22" s="323">
        <v>43024.736455999999</v>
      </c>
      <c r="F22" s="323">
        <v>5627.51</v>
      </c>
      <c r="G22" s="323">
        <v>5627.51</v>
      </c>
    </row>
    <row r="23" spans="1:7" x14ac:dyDescent="0.2">
      <c r="A23" s="469">
        <v>10</v>
      </c>
      <c r="B23" s="323">
        <v>4190.0955025800004</v>
      </c>
      <c r="C23" s="323">
        <v>4178.2335025800003</v>
      </c>
      <c r="D23" s="323">
        <v>110863.565819</v>
      </c>
      <c r="E23" s="323">
        <v>110852.444819</v>
      </c>
      <c r="F23" s="323">
        <v>38339.575715899999</v>
      </c>
      <c r="G23" s="323">
        <v>37670.329715899999</v>
      </c>
    </row>
    <row r="24" spans="1:7" x14ac:dyDescent="0.2">
      <c r="A24" s="469">
        <v>10.25</v>
      </c>
      <c r="B24" s="323">
        <v>185.93799999999999</v>
      </c>
      <c r="C24" s="323">
        <v>185.93799999999999</v>
      </c>
      <c r="D24" s="323">
        <v>146688.299</v>
      </c>
      <c r="E24" s="323">
        <v>77413.494999999995</v>
      </c>
      <c r="F24" s="323">
        <v>134818.06100000002</v>
      </c>
      <c r="G24" s="323">
        <v>32602.571</v>
      </c>
    </row>
    <row r="25" spans="1:7" x14ac:dyDescent="0.2">
      <c r="A25" s="469">
        <v>10.5</v>
      </c>
      <c r="B25" s="323">
        <v>974.51125000000002</v>
      </c>
      <c r="C25" s="323">
        <v>974.51125000000002</v>
      </c>
      <c r="D25" s="323">
        <v>38071.898125</v>
      </c>
      <c r="E25" s="323">
        <v>38071.898125</v>
      </c>
      <c r="F25" s="323">
        <v>31778.055</v>
      </c>
      <c r="G25" s="323">
        <v>31778.055</v>
      </c>
    </row>
    <row r="26" spans="1:7" x14ac:dyDescent="0.2">
      <c r="A26" s="469">
        <v>10.75</v>
      </c>
      <c r="B26" s="323">
        <v>428.36989</v>
      </c>
      <c r="C26" s="323">
        <v>428.36989</v>
      </c>
      <c r="D26" s="323">
        <v>83500.534144999998</v>
      </c>
      <c r="E26" s="323">
        <v>31924.284145000001</v>
      </c>
      <c r="F26" s="323">
        <v>6690.1015160000006</v>
      </c>
      <c r="G26" s="323">
        <v>1690.1025159999999</v>
      </c>
    </row>
    <row r="27" spans="1:7" x14ac:dyDescent="0.2">
      <c r="A27" s="469">
        <v>11</v>
      </c>
      <c r="B27" s="323">
        <v>4343.1000729999996</v>
      </c>
      <c r="C27" s="323">
        <v>4343.1000729999996</v>
      </c>
      <c r="D27" s="323">
        <v>86362.452228000009</v>
      </c>
      <c r="E27" s="323">
        <v>18437.036228000001</v>
      </c>
      <c r="F27" s="323">
        <v>5421.8422579999997</v>
      </c>
      <c r="G27" s="323">
        <v>5412.808258</v>
      </c>
    </row>
    <row r="28" spans="1:7" x14ac:dyDescent="0.2">
      <c r="A28" s="469">
        <v>11.25</v>
      </c>
      <c r="B28" s="323">
        <v>286.63044737000001</v>
      </c>
      <c r="C28" s="323">
        <v>286.63044737000001</v>
      </c>
      <c r="D28" s="323">
        <v>14279.763226999999</v>
      </c>
      <c r="E28" s="323">
        <v>14279.763226999999</v>
      </c>
      <c r="F28" s="323">
        <v>23008.358</v>
      </c>
      <c r="G28" s="323">
        <v>23008.358</v>
      </c>
    </row>
    <row r="29" spans="1:7" x14ac:dyDescent="0.2">
      <c r="A29" s="469">
        <v>11.5</v>
      </c>
      <c r="B29" s="323">
        <v>581.96132399999999</v>
      </c>
      <c r="C29" s="323">
        <v>581.96132399999999</v>
      </c>
      <c r="D29" s="323">
        <v>21333.768033</v>
      </c>
      <c r="E29" s="323">
        <v>6333.7680330000003</v>
      </c>
      <c r="F29" s="323">
        <v>9060.3364280000005</v>
      </c>
      <c r="G29" s="323">
        <v>9060.3364280000005</v>
      </c>
    </row>
    <row r="30" spans="1:7" x14ac:dyDescent="0.2">
      <c r="A30" s="469">
        <v>11.75</v>
      </c>
      <c r="B30" s="323">
        <v>600.1685500000001</v>
      </c>
      <c r="C30" s="323">
        <v>600.1685500000001</v>
      </c>
      <c r="D30" s="323">
        <v>19187.636549999999</v>
      </c>
      <c r="E30" s="323">
        <v>15196.52255</v>
      </c>
      <c r="F30" s="323">
        <v>108765.01564368</v>
      </c>
      <c r="G30" s="323">
        <v>43759.935643679994</v>
      </c>
    </row>
    <row r="31" spans="1:7" x14ac:dyDescent="0.2">
      <c r="A31" s="469">
        <v>12</v>
      </c>
      <c r="B31" s="323">
        <v>1575.196543</v>
      </c>
      <c r="C31" s="323">
        <v>1575.196543</v>
      </c>
      <c r="D31" s="323">
        <v>100923.03428199999</v>
      </c>
      <c r="E31" s="323">
        <v>52888.314281999999</v>
      </c>
      <c r="F31" s="323">
        <v>211858.61757260599</v>
      </c>
      <c r="G31" s="323">
        <v>135095.59557260599</v>
      </c>
    </row>
    <row r="32" spans="1:7" x14ac:dyDescent="0.2">
      <c r="A32" s="469">
        <v>12.25</v>
      </c>
      <c r="B32" s="323">
        <v>629.65304000000003</v>
      </c>
      <c r="C32" s="323">
        <v>592.98604</v>
      </c>
      <c r="D32" s="323">
        <v>81442.829651000007</v>
      </c>
      <c r="E32" s="323">
        <v>68664.062651</v>
      </c>
      <c r="F32" s="323">
        <v>655567.6292499199</v>
      </c>
      <c r="G32" s="323">
        <v>217877.56224991998</v>
      </c>
    </row>
    <row r="33" spans="1:7" x14ac:dyDescent="0.2">
      <c r="A33" s="469">
        <v>12.5</v>
      </c>
      <c r="B33" s="323">
        <v>852.61088793999988</v>
      </c>
      <c r="C33" s="323">
        <v>852.61088793999988</v>
      </c>
      <c r="D33" s="323">
        <v>72366.652269999991</v>
      </c>
      <c r="E33" s="323">
        <v>70366.652269999991</v>
      </c>
      <c r="F33" s="323">
        <v>238637.14382241998</v>
      </c>
      <c r="G33" s="323">
        <v>170165.80382241998</v>
      </c>
    </row>
    <row r="34" spans="1:7" x14ac:dyDescent="0.2">
      <c r="A34" s="469">
        <v>12.75</v>
      </c>
      <c r="B34" s="323">
        <v>3052.9121</v>
      </c>
      <c r="C34" s="323">
        <v>1240.9461000000001</v>
      </c>
      <c r="D34" s="323">
        <v>104961.78832800001</v>
      </c>
      <c r="E34" s="323">
        <v>47555.600092000001</v>
      </c>
      <c r="F34" s="323">
        <v>174884.78466794</v>
      </c>
      <c r="G34" s="323">
        <v>153041.565164</v>
      </c>
    </row>
    <row r="35" spans="1:7" x14ac:dyDescent="0.2">
      <c r="A35" s="469">
        <v>13</v>
      </c>
      <c r="B35" s="323">
        <v>640.62182899999993</v>
      </c>
      <c r="C35" s="323">
        <v>640.62182899999993</v>
      </c>
      <c r="D35" s="323">
        <v>43473.144511999999</v>
      </c>
      <c r="E35" s="323">
        <v>41872.277556000001</v>
      </c>
      <c r="F35" s="323">
        <v>203889.19760302</v>
      </c>
      <c r="G35" s="323">
        <v>190616.59860302001</v>
      </c>
    </row>
    <row r="36" spans="1:7" x14ac:dyDescent="0.2">
      <c r="A36" s="469">
        <v>13.25</v>
      </c>
      <c r="B36" s="323">
        <v>2718.4740499999998</v>
      </c>
      <c r="C36" s="323">
        <v>2718.4740499999998</v>
      </c>
      <c r="D36" s="323">
        <v>61787.164333000001</v>
      </c>
      <c r="E36" s="323">
        <v>53590.821041000003</v>
      </c>
      <c r="F36" s="323">
        <v>122086.85440035</v>
      </c>
      <c r="G36" s="323">
        <v>112456.04740035</v>
      </c>
    </row>
    <row r="37" spans="1:7" x14ac:dyDescent="0.2">
      <c r="A37" s="469">
        <v>13.5</v>
      </c>
      <c r="B37" s="323">
        <v>1560.9044159999999</v>
      </c>
      <c r="C37" s="323">
        <v>1560.9044159999999</v>
      </c>
      <c r="D37" s="323">
        <v>74085.655530999997</v>
      </c>
      <c r="E37" s="323">
        <v>74021.546531</v>
      </c>
      <c r="F37" s="323">
        <v>101413.60628405001</v>
      </c>
      <c r="G37" s="323">
        <v>100765.27896614</v>
      </c>
    </row>
    <row r="38" spans="1:7" x14ac:dyDescent="0.2">
      <c r="A38" s="469">
        <v>13.75</v>
      </c>
      <c r="B38" s="323">
        <v>7187.9227499999997</v>
      </c>
      <c r="C38" s="323">
        <v>7187.9227499999997</v>
      </c>
      <c r="D38" s="323">
        <v>77515.576809999984</v>
      </c>
      <c r="E38" s="323">
        <v>71955.493248999992</v>
      </c>
      <c r="F38" s="323">
        <v>150612.00570986001</v>
      </c>
      <c r="G38" s="323">
        <v>107644.18739300998</v>
      </c>
    </row>
    <row r="39" spans="1:7" x14ac:dyDescent="0.2">
      <c r="A39" s="469">
        <v>14</v>
      </c>
      <c r="B39" s="323">
        <v>18604.023799999999</v>
      </c>
      <c r="C39" s="323">
        <v>18604.023799999999</v>
      </c>
      <c r="D39" s="323">
        <v>145413.35628899999</v>
      </c>
      <c r="E39" s="323">
        <v>144995.068642</v>
      </c>
      <c r="F39" s="323">
        <v>64999.497278579998</v>
      </c>
      <c r="G39" s="323">
        <v>64766.778278580001</v>
      </c>
    </row>
    <row r="40" spans="1:7" x14ac:dyDescent="0.2">
      <c r="A40" s="469">
        <v>14.25</v>
      </c>
      <c r="B40" s="323">
        <v>4432.4173329999994</v>
      </c>
      <c r="C40" s="323">
        <v>4432.4173329999994</v>
      </c>
      <c r="D40" s="323">
        <v>69330.378026000006</v>
      </c>
      <c r="E40" s="323">
        <v>68441.797026</v>
      </c>
      <c r="F40" s="323">
        <v>65123.103326380005</v>
      </c>
      <c r="G40" s="323">
        <v>63502.064666860002</v>
      </c>
    </row>
    <row r="41" spans="1:7" x14ac:dyDescent="0.2">
      <c r="A41" s="469">
        <v>14.5</v>
      </c>
      <c r="B41" s="323">
        <v>67448.316999999995</v>
      </c>
      <c r="C41" s="323">
        <v>67448.316999999995</v>
      </c>
      <c r="D41" s="323">
        <v>56791.361141000001</v>
      </c>
      <c r="E41" s="323">
        <v>55280.260140999999</v>
      </c>
      <c r="F41" s="323">
        <v>55754.075374200002</v>
      </c>
      <c r="G41" s="323">
        <v>54972.736374200002</v>
      </c>
    </row>
    <row r="42" spans="1:7" x14ac:dyDescent="0.2">
      <c r="A42" s="469">
        <v>14.75</v>
      </c>
      <c r="B42" s="323">
        <v>1263.3302526</v>
      </c>
      <c r="C42" s="323">
        <v>1263.3302526</v>
      </c>
      <c r="D42" s="323">
        <v>76776.490745999996</v>
      </c>
      <c r="E42" s="323">
        <v>53857.686746000007</v>
      </c>
      <c r="F42" s="323">
        <v>42743.972394620003</v>
      </c>
      <c r="G42" s="323">
        <v>29473.812394619999</v>
      </c>
    </row>
    <row r="43" spans="1:7" x14ac:dyDescent="0.2">
      <c r="A43" s="469">
        <v>15</v>
      </c>
      <c r="B43" s="323">
        <v>11802.961799999999</v>
      </c>
      <c r="C43" s="323">
        <v>7100.5998</v>
      </c>
      <c r="D43" s="323">
        <v>81552.968766999998</v>
      </c>
      <c r="E43" s="323">
        <v>64475.269935000004</v>
      </c>
      <c r="F43" s="323">
        <v>77980.552900630006</v>
      </c>
      <c r="G43" s="323">
        <v>77889.392249230004</v>
      </c>
    </row>
    <row r="44" spans="1:7" x14ac:dyDescent="0.2">
      <c r="A44" s="469">
        <v>15.25</v>
      </c>
      <c r="B44" s="323">
        <v>4343.33</v>
      </c>
      <c r="C44" s="323">
        <v>2621.1080000000002</v>
      </c>
      <c r="D44" s="323">
        <v>131138.42208899997</v>
      </c>
      <c r="E44" s="323">
        <v>94965.825935000001</v>
      </c>
      <c r="F44" s="323">
        <v>82329.713030979998</v>
      </c>
      <c r="G44" s="323">
        <v>71909.182030979995</v>
      </c>
    </row>
    <row r="45" spans="1:7" x14ac:dyDescent="0.2">
      <c r="A45" s="469">
        <v>15.5</v>
      </c>
      <c r="B45" s="323">
        <v>8322.3230000000003</v>
      </c>
      <c r="C45" s="323">
        <v>7044.5450000000001</v>
      </c>
      <c r="D45" s="323">
        <v>56483.565094999998</v>
      </c>
      <c r="E45" s="323">
        <v>50113.646094999996</v>
      </c>
      <c r="F45" s="323">
        <v>25044.545968850001</v>
      </c>
      <c r="G45" s="323">
        <v>24981.529968849998</v>
      </c>
    </row>
    <row r="46" spans="1:7" x14ac:dyDescent="0.2">
      <c r="A46" s="469">
        <v>15.75</v>
      </c>
      <c r="B46" s="323">
        <v>14608.625</v>
      </c>
      <c r="C46" s="323">
        <v>4608.625</v>
      </c>
      <c r="D46" s="323">
        <v>67764.293113000007</v>
      </c>
      <c r="E46" s="323">
        <v>49528.536113000002</v>
      </c>
      <c r="F46" s="323">
        <v>32068.277805919999</v>
      </c>
      <c r="G46" s="323">
        <v>31999.636805919999</v>
      </c>
    </row>
    <row r="47" spans="1:7" x14ac:dyDescent="0.2">
      <c r="A47" s="469">
        <v>16</v>
      </c>
      <c r="B47" s="323">
        <v>14459.2597996</v>
      </c>
      <c r="C47" s="323">
        <v>14457.6873416</v>
      </c>
      <c r="D47" s="323">
        <v>58713.022809999995</v>
      </c>
      <c r="E47" s="323">
        <v>58494.301809999997</v>
      </c>
      <c r="F47" s="323">
        <v>16391.940142630003</v>
      </c>
      <c r="G47" s="323">
        <v>16355.189142630001</v>
      </c>
    </row>
    <row r="48" spans="1:7" x14ac:dyDescent="0.2">
      <c r="A48" s="469">
        <v>16.25</v>
      </c>
      <c r="B48" s="323">
        <v>27325.623540519999</v>
      </c>
      <c r="C48" s="323">
        <v>27318.236291519999</v>
      </c>
      <c r="D48" s="323">
        <v>63084.371371000001</v>
      </c>
      <c r="E48" s="323">
        <v>47322.128595000002</v>
      </c>
      <c r="F48" s="323">
        <v>15563.70804786</v>
      </c>
      <c r="G48" s="323">
        <v>14250.16104786</v>
      </c>
    </row>
    <row r="49" spans="1:7" x14ac:dyDescent="0.2">
      <c r="A49" s="469">
        <v>16.5</v>
      </c>
      <c r="B49" s="323">
        <v>86700.84276900001</v>
      </c>
      <c r="C49" s="323">
        <v>67324.546769000008</v>
      </c>
      <c r="D49" s="323">
        <v>62754.513982999997</v>
      </c>
      <c r="E49" s="323">
        <v>51365.934982999999</v>
      </c>
      <c r="F49" s="323">
        <v>20949.35048483</v>
      </c>
      <c r="G49" s="323">
        <v>12449.35048483</v>
      </c>
    </row>
    <row r="50" spans="1:7" x14ac:dyDescent="0.2">
      <c r="A50" s="469">
        <v>16.75</v>
      </c>
      <c r="B50" s="323">
        <v>35922.572215</v>
      </c>
      <c r="C50" s="323">
        <v>21270.217180000003</v>
      </c>
      <c r="D50" s="323">
        <v>58235.829448999997</v>
      </c>
      <c r="E50" s="323">
        <v>55382.341851999998</v>
      </c>
      <c r="F50" s="323">
        <v>16015.496630270003</v>
      </c>
      <c r="G50" s="323">
        <v>16005.262630270003</v>
      </c>
    </row>
    <row r="51" spans="1:7" x14ac:dyDescent="0.2">
      <c r="A51" s="469">
        <v>17</v>
      </c>
      <c r="B51" s="323">
        <v>29741.884575499997</v>
      </c>
      <c r="C51" s="323">
        <v>29736.294269499998</v>
      </c>
      <c r="D51" s="323">
        <v>60566.978369000004</v>
      </c>
      <c r="E51" s="323">
        <v>51812.062144000003</v>
      </c>
      <c r="F51" s="323">
        <v>92740.156936710002</v>
      </c>
      <c r="G51" s="323">
        <v>16582.072936709999</v>
      </c>
    </row>
    <row r="52" spans="1:7" x14ac:dyDescent="0.2">
      <c r="A52" s="469">
        <v>17.25</v>
      </c>
      <c r="B52" s="323">
        <v>27264.481596000001</v>
      </c>
      <c r="C52" s="323">
        <v>19177.242566000001</v>
      </c>
      <c r="D52" s="323">
        <v>19472.705569999998</v>
      </c>
      <c r="E52" s="323">
        <v>17773.456569999998</v>
      </c>
      <c r="F52" s="323">
        <v>6593.4993460000005</v>
      </c>
      <c r="G52" s="323">
        <v>6593.4993460000005</v>
      </c>
    </row>
    <row r="53" spans="1:7" x14ac:dyDescent="0.2">
      <c r="A53" s="469">
        <v>17.5</v>
      </c>
      <c r="B53" s="323">
        <v>44899.109692830003</v>
      </c>
      <c r="C53" s="323">
        <v>44894.23597383</v>
      </c>
      <c r="D53" s="323">
        <v>189863.511428</v>
      </c>
      <c r="E53" s="323">
        <v>186127.33986499999</v>
      </c>
      <c r="F53" s="323">
        <v>19380.803604280001</v>
      </c>
      <c r="G53" s="323">
        <v>12653.42060428</v>
      </c>
    </row>
    <row r="54" spans="1:7" x14ac:dyDescent="0.2">
      <c r="A54" s="469">
        <v>17.75</v>
      </c>
      <c r="B54" s="323">
        <v>21855.307347090002</v>
      </c>
      <c r="C54" s="323">
        <v>21751.72834709</v>
      </c>
      <c r="D54" s="323">
        <v>21176.904963999998</v>
      </c>
      <c r="E54" s="323">
        <v>21030.713963999999</v>
      </c>
      <c r="F54" s="323">
        <v>6502.5314206200001</v>
      </c>
      <c r="G54" s="323">
        <v>6502.5314206200001</v>
      </c>
    </row>
    <row r="55" spans="1:7" x14ac:dyDescent="0.2">
      <c r="A55" s="469">
        <v>18</v>
      </c>
      <c r="B55" s="323">
        <v>40574.949764329998</v>
      </c>
      <c r="C55" s="323">
        <v>32396.492306330001</v>
      </c>
      <c r="D55" s="323">
        <v>17074.887269999999</v>
      </c>
      <c r="E55" s="323">
        <v>17072.092387000001</v>
      </c>
      <c r="F55" s="323">
        <v>14422.98841948</v>
      </c>
      <c r="G55" s="323">
        <v>14385.710419479999</v>
      </c>
    </row>
    <row r="56" spans="1:7" x14ac:dyDescent="0.2">
      <c r="A56" s="469">
        <v>18.25</v>
      </c>
      <c r="B56" s="323">
        <v>31689.257524999997</v>
      </c>
      <c r="C56" s="323">
        <v>30402.381258999998</v>
      </c>
      <c r="D56" s="323">
        <v>12249.715107</v>
      </c>
      <c r="E56" s="323">
        <v>12241.234415999999</v>
      </c>
      <c r="F56" s="323">
        <v>6702.8568599999999</v>
      </c>
      <c r="G56" s="323">
        <v>6702.8568599999999</v>
      </c>
    </row>
    <row r="57" spans="1:7" x14ac:dyDescent="0.2">
      <c r="A57" s="469">
        <v>18.5</v>
      </c>
      <c r="B57" s="323">
        <v>46411.45563687</v>
      </c>
      <c r="C57" s="323">
        <v>31978.791462869998</v>
      </c>
      <c r="D57" s="323">
        <v>19732.489138000001</v>
      </c>
      <c r="E57" s="323">
        <v>19703.935138000001</v>
      </c>
      <c r="F57" s="323">
        <v>9097.2097700000013</v>
      </c>
      <c r="G57" s="323">
        <v>9089.136770000001</v>
      </c>
    </row>
    <row r="58" spans="1:7" x14ac:dyDescent="0.2">
      <c r="A58" s="469">
        <v>18.75</v>
      </c>
      <c r="B58" s="323">
        <v>29421.294914049999</v>
      </c>
      <c r="C58" s="323">
        <v>28853.287628049999</v>
      </c>
      <c r="D58" s="323">
        <v>22854.118383000001</v>
      </c>
      <c r="E58" s="323">
        <v>16824.752382999999</v>
      </c>
      <c r="F58" s="323">
        <v>8244.4229690000011</v>
      </c>
      <c r="G58" s="323">
        <v>8239.6629690000009</v>
      </c>
    </row>
    <row r="59" spans="1:7" x14ac:dyDescent="0.2">
      <c r="A59" s="469">
        <v>19</v>
      </c>
      <c r="B59" s="323">
        <v>80667.409129389998</v>
      </c>
      <c r="C59" s="323">
        <v>51810.195277389997</v>
      </c>
      <c r="D59" s="323">
        <v>19104.568974000002</v>
      </c>
      <c r="E59" s="323">
        <v>18598.037594000001</v>
      </c>
      <c r="F59" s="323">
        <v>14120.32368356</v>
      </c>
      <c r="G59" s="323">
        <v>14120.32368356</v>
      </c>
    </row>
    <row r="60" spans="1:7" x14ac:dyDescent="0.2">
      <c r="A60" s="469">
        <v>19.25</v>
      </c>
      <c r="B60" s="323">
        <v>37279.757527959999</v>
      </c>
      <c r="C60" s="323">
        <v>31941.856122959998</v>
      </c>
      <c r="D60" s="323">
        <v>10276.887875</v>
      </c>
      <c r="E60" s="323">
        <v>10241.015267999999</v>
      </c>
      <c r="F60" s="323">
        <v>4366.7389302199999</v>
      </c>
      <c r="G60" s="323">
        <v>4366.7389302199999</v>
      </c>
    </row>
    <row r="61" spans="1:7" x14ac:dyDescent="0.2">
      <c r="A61" s="469">
        <v>19.5</v>
      </c>
      <c r="B61" s="323">
        <v>99170.648104000007</v>
      </c>
      <c r="C61" s="323">
        <v>56615.513103999998</v>
      </c>
      <c r="D61" s="323">
        <v>22455.867256000005</v>
      </c>
      <c r="E61" s="323">
        <v>21314.683256000004</v>
      </c>
      <c r="F61" s="323">
        <v>5960.9486533999998</v>
      </c>
      <c r="G61" s="323">
        <v>5625.9486533999998</v>
      </c>
    </row>
    <row r="62" spans="1:7" x14ac:dyDescent="0.2">
      <c r="A62" s="469">
        <v>19.75</v>
      </c>
      <c r="B62" s="323">
        <v>202574.64657043997</v>
      </c>
      <c r="C62" s="323">
        <v>90457.292887439995</v>
      </c>
      <c r="D62" s="323">
        <v>18178.354875000001</v>
      </c>
      <c r="E62" s="323">
        <v>14968.543728000001</v>
      </c>
      <c r="F62" s="323">
        <v>7819.4798229999997</v>
      </c>
      <c r="G62" s="323">
        <v>7792.4728230000001</v>
      </c>
    </row>
    <row r="63" spans="1:7" x14ac:dyDescent="0.2">
      <c r="A63" s="469">
        <v>20</v>
      </c>
      <c r="B63" s="323">
        <v>188428.13958826996</v>
      </c>
      <c r="C63" s="323">
        <v>79105.228588269994</v>
      </c>
      <c r="D63" s="323">
        <v>18277.863954</v>
      </c>
      <c r="E63" s="323">
        <v>18269.238954</v>
      </c>
      <c r="F63" s="323">
        <v>21593.413351000003</v>
      </c>
      <c r="G63" s="323">
        <v>21448.683351000003</v>
      </c>
    </row>
    <row r="64" spans="1:7" x14ac:dyDescent="0.2">
      <c r="A64" s="469">
        <v>20.25</v>
      </c>
      <c r="B64" s="323">
        <v>191046.642983</v>
      </c>
      <c r="C64" s="323">
        <v>98195.176722000004</v>
      </c>
      <c r="D64" s="323">
        <v>31772.756222</v>
      </c>
      <c r="E64" s="323">
        <v>31736.771358000002</v>
      </c>
      <c r="F64" s="323">
        <v>12656.639245</v>
      </c>
      <c r="G64" s="323">
        <v>6656.6392450000003</v>
      </c>
    </row>
    <row r="65" spans="1:7" x14ac:dyDescent="0.2">
      <c r="A65" s="469">
        <v>20.5</v>
      </c>
      <c r="B65" s="323">
        <v>236780.81008500003</v>
      </c>
      <c r="C65" s="323">
        <v>83405.061620000008</v>
      </c>
      <c r="D65" s="323">
        <v>25360.053194</v>
      </c>
      <c r="E65" s="323">
        <v>24736.475244000001</v>
      </c>
      <c r="F65" s="323">
        <v>6858.922568</v>
      </c>
      <c r="G65" s="323">
        <v>6858.922568</v>
      </c>
    </row>
    <row r="66" spans="1:7" x14ac:dyDescent="0.2">
      <c r="A66" s="469">
        <v>20.75</v>
      </c>
      <c r="B66" s="323">
        <v>138274.82256680998</v>
      </c>
      <c r="C66" s="323">
        <v>97942.404566810015</v>
      </c>
      <c r="D66" s="323">
        <v>19920.772595000002</v>
      </c>
      <c r="E66" s="323">
        <v>19604.843594999998</v>
      </c>
      <c r="F66" s="323">
        <v>8616.8974140000009</v>
      </c>
      <c r="G66" s="323">
        <v>8616.8974140000009</v>
      </c>
    </row>
    <row r="67" spans="1:7" x14ac:dyDescent="0.2">
      <c r="A67" s="469">
        <v>21</v>
      </c>
      <c r="B67" s="323">
        <v>72078.205021229995</v>
      </c>
      <c r="C67" s="323">
        <v>70550.122952229998</v>
      </c>
      <c r="D67" s="323">
        <v>15337.340779</v>
      </c>
      <c r="E67" s="323">
        <v>15314.167778999999</v>
      </c>
      <c r="F67" s="323">
        <v>2934.1706262299999</v>
      </c>
      <c r="G67" s="323">
        <v>2927.1276262299998</v>
      </c>
    </row>
    <row r="68" spans="1:7" x14ac:dyDescent="0.2">
      <c r="A68" s="469">
        <v>21.25</v>
      </c>
      <c r="B68" s="323">
        <v>74534.004628199997</v>
      </c>
      <c r="C68" s="323">
        <v>61432.894118079996</v>
      </c>
      <c r="D68" s="323">
        <v>17435.341101999999</v>
      </c>
      <c r="E68" s="323">
        <v>16723.038101999999</v>
      </c>
      <c r="F68" s="323">
        <v>7175.911846</v>
      </c>
      <c r="G68" s="323">
        <v>7175.911846</v>
      </c>
    </row>
    <row r="69" spans="1:7" x14ac:dyDescent="0.2">
      <c r="A69" s="469">
        <v>21.5</v>
      </c>
      <c r="B69" s="323">
        <v>69180.965993109989</v>
      </c>
      <c r="C69" s="323">
        <v>66348.370405109992</v>
      </c>
      <c r="D69" s="323">
        <v>12167.723381</v>
      </c>
      <c r="E69" s="323">
        <v>12159.433380999999</v>
      </c>
      <c r="F69" s="323">
        <v>6843.8243030000003</v>
      </c>
      <c r="G69" s="323">
        <v>6841.1893030000001</v>
      </c>
    </row>
    <row r="70" spans="1:7" x14ac:dyDescent="0.2">
      <c r="A70" s="469">
        <v>21.75</v>
      </c>
      <c r="B70" s="323">
        <v>125117.42129992001</v>
      </c>
      <c r="C70" s="323">
        <v>85114.335690920008</v>
      </c>
      <c r="D70" s="323">
        <v>17534.570237</v>
      </c>
      <c r="E70" s="323">
        <v>17525.808236999997</v>
      </c>
      <c r="F70" s="323">
        <v>11950.574878000001</v>
      </c>
      <c r="G70" s="323">
        <v>11950.574878000001</v>
      </c>
    </row>
    <row r="71" spans="1:7" x14ac:dyDescent="0.2">
      <c r="A71" s="469">
        <v>22</v>
      </c>
      <c r="B71" s="323">
        <v>81068.235988</v>
      </c>
      <c r="C71" s="323">
        <v>55051.959615</v>
      </c>
      <c r="D71" s="323">
        <v>19770.885691000003</v>
      </c>
      <c r="E71" s="323">
        <v>11694.486691</v>
      </c>
      <c r="F71" s="323">
        <v>8772.0591070000009</v>
      </c>
      <c r="G71" s="323">
        <v>8772.0591070000009</v>
      </c>
    </row>
    <row r="72" spans="1:7" x14ac:dyDescent="0.2">
      <c r="A72" s="469">
        <v>22.25</v>
      </c>
      <c r="B72" s="323">
        <v>55577.989812</v>
      </c>
      <c r="C72" s="323">
        <v>54816.541324000005</v>
      </c>
      <c r="D72" s="323">
        <v>10755.005657</v>
      </c>
      <c r="E72" s="323">
        <v>10731.708656999999</v>
      </c>
      <c r="F72" s="323">
        <v>4747.5515130000003</v>
      </c>
      <c r="G72" s="323">
        <v>4732.4155129999999</v>
      </c>
    </row>
    <row r="73" spans="1:7" x14ac:dyDescent="0.2">
      <c r="A73" s="469">
        <v>22.5</v>
      </c>
      <c r="B73" s="323">
        <v>41650.105327760008</v>
      </c>
      <c r="C73" s="323">
        <v>38582.254327760005</v>
      </c>
      <c r="D73" s="323">
        <v>14974.394520000002</v>
      </c>
      <c r="E73" s="323">
        <v>14969.927520000001</v>
      </c>
      <c r="F73" s="323">
        <v>11720.731347999999</v>
      </c>
      <c r="G73" s="323">
        <v>11720.731347999999</v>
      </c>
    </row>
    <row r="74" spans="1:7" x14ac:dyDescent="0.2">
      <c r="A74" s="469">
        <v>22.75</v>
      </c>
      <c r="B74" s="323">
        <v>50473.884923549995</v>
      </c>
      <c r="C74" s="323">
        <v>38698.650923549998</v>
      </c>
      <c r="D74" s="323">
        <v>11023.255150000001</v>
      </c>
      <c r="E74" s="323">
        <v>6700.0461500000001</v>
      </c>
      <c r="F74" s="323">
        <v>3582.7436889999999</v>
      </c>
      <c r="G74" s="323">
        <v>3582.7436889999999</v>
      </c>
    </row>
    <row r="75" spans="1:7" x14ac:dyDescent="0.2">
      <c r="A75" s="469">
        <v>23</v>
      </c>
      <c r="B75" s="323">
        <v>37294.961018410002</v>
      </c>
      <c r="C75" s="323">
        <v>35073.445913110001</v>
      </c>
      <c r="D75" s="323">
        <v>20160.962293</v>
      </c>
      <c r="E75" s="323">
        <v>17397.531293</v>
      </c>
      <c r="F75" s="323">
        <v>16492.60448025</v>
      </c>
      <c r="G75" s="323">
        <v>13149.18248025</v>
      </c>
    </row>
    <row r="76" spans="1:7" x14ac:dyDescent="0.2">
      <c r="A76" s="469">
        <v>23.25</v>
      </c>
      <c r="B76" s="323">
        <v>42255.763806609997</v>
      </c>
      <c r="C76" s="323">
        <v>40631.570806609998</v>
      </c>
      <c r="D76" s="323">
        <v>16946.999856999999</v>
      </c>
      <c r="E76" s="323">
        <v>16939.460856999998</v>
      </c>
      <c r="F76" s="323">
        <v>11416.691277999998</v>
      </c>
      <c r="G76" s="323">
        <v>11409.329277999999</v>
      </c>
    </row>
    <row r="77" spans="1:7" x14ac:dyDescent="0.2">
      <c r="A77" s="469">
        <v>23.5</v>
      </c>
      <c r="B77" s="323">
        <v>67695.077575000003</v>
      </c>
      <c r="C77" s="323">
        <v>21776.421818999999</v>
      </c>
      <c r="D77" s="323">
        <v>114210.87484400001</v>
      </c>
      <c r="E77" s="323">
        <v>10965.697844</v>
      </c>
      <c r="F77" s="323">
        <v>6172.4098890000005</v>
      </c>
      <c r="G77" s="323">
        <v>6172.4098890000005</v>
      </c>
    </row>
    <row r="78" spans="1:7" x14ac:dyDescent="0.2">
      <c r="A78" s="469">
        <v>23.75</v>
      </c>
      <c r="B78" s="323">
        <v>35884.534234650004</v>
      </c>
      <c r="C78" s="323">
        <v>32988.613514650002</v>
      </c>
      <c r="D78" s="323">
        <v>11531.787548999999</v>
      </c>
      <c r="E78" s="323">
        <v>11429.315548999999</v>
      </c>
      <c r="F78" s="323">
        <v>4827.6530380000004</v>
      </c>
      <c r="G78" s="323">
        <v>4827.6530380000004</v>
      </c>
    </row>
    <row r="79" spans="1:7" x14ac:dyDescent="0.2">
      <c r="A79" s="469">
        <v>24</v>
      </c>
      <c r="B79" s="323">
        <v>20510.438866369997</v>
      </c>
      <c r="C79" s="323">
        <v>20508.85986637</v>
      </c>
      <c r="D79" s="323">
        <v>12477.987060000001</v>
      </c>
      <c r="E79" s="323">
        <v>12477.987060000001</v>
      </c>
      <c r="F79" s="323">
        <v>7796.4670350000006</v>
      </c>
      <c r="G79" s="323">
        <v>7791.058035</v>
      </c>
    </row>
    <row r="80" spans="1:7" x14ac:dyDescent="0.2">
      <c r="A80" s="469">
        <v>24.25</v>
      </c>
      <c r="B80" s="323">
        <v>14413.78445225</v>
      </c>
      <c r="C80" s="323">
        <v>14313.397452250001</v>
      </c>
      <c r="D80" s="323">
        <v>14463.083831</v>
      </c>
      <c r="E80" s="323">
        <v>14463.083831</v>
      </c>
      <c r="F80" s="323">
        <v>3779.248364</v>
      </c>
      <c r="G80" s="323">
        <v>3779.248364</v>
      </c>
    </row>
    <row r="81" spans="1:7" x14ac:dyDescent="0.2">
      <c r="A81" s="469">
        <v>24.5</v>
      </c>
      <c r="B81" s="323">
        <v>9138.8861585499999</v>
      </c>
      <c r="C81" s="323">
        <v>9136.3521585500002</v>
      </c>
      <c r="D81" s="323">
        <v>3550.9438279999999</v>
      </c>
      <c r="E81" s="323">
        <v>3550.9438279999999</v>
      </c>
      <c r="F81" s="323">
        <v>1584.45009</v>
      </c>
      <c r="G81" s="323">
        <v>1584.45009</v>
      </c>
    </row>
    <row r="82" spans="1:7" x14ac:dyDescent="0.2">
      <c r="A82" s="469">
        <v>24.75</v>
      </c>
      <c r="B82" s="323">
        <v>9583.5017355599994</v>
      </c>
      <c r="C82" s="323">
        <v>9581.5687355599985</v>
      </c>
      <c r="D82" s="323">
        <v>5101.5640219999996</v>
      </c>
      <c r="E82" s="323">
        <v>5099.910022</v>
      </c>
      <c r="F82" s="323">
        <v>2856.568843</v>
      </c>
      <c r="G82" s="323">
        <v>2856.568843</v>
      </c>
    </row>
    <row r="83" spans="1:7" ht="15" thickBot="1" x14ac:dyDescent="0.25">
      <c r="A83" s="472" t="s">
        <v>714</v>
      </c>
      <c r="B83" s="323">
        <v>92743.052098</v>
      </c>
      <c r="C83" s="323">
        <v>91380.987097999998</v>
      </c>
      <c r="D83" s="323">
        <v>70165.278107999999</v>
      </c>
      <c r="E83" s="323">
        <v>70131.07510799999</v>
      </c>
      <c r="F83" s="323">
        <v>54939.267281809996</v>
      </c>
      <c r="G83" s="323">
        <v>54774.594281810001</v>
      </c>
    </row>
    <row r="84" spans="1:7" ht="15.75" thickTop="1" thickBot="1" x14ac:dyDescent="0.25">
      <c r="A84" s="33" t="s">
        <v>236</v>
      </c>
      <c r="B84" s="326">
        <v>3354268.62906778</v>
      </c>
      <c r="C84" s="326">
        <v>2457511.5736653605</v>
      </c>
      <c r="D84" s="326">
        <v>4159132.7335260003</v>
      </c>
      <c r="E84" s="326">
        <v>3425689.5126130022</v>
      </c>
      <c r="F84" s="326">
        <v>4146449.8152248259</v>
      </c>
      <c r="G84" s="326">
        <v>3044132.2557752067</v>
      </c>
    </row>
    <row r="85" spans="1:7" ht="15" thickTop="1" x14ac:dyDescent="0.2">
      <c r="A85" s="1102" t="s">
        <v>1386</v>
      </c>
      <c r="B85" s="1102"/>
      <c r="C85" s="1102"/>
      <c r="D85" s="1102"/>
      <c r="E85" s="1102"/>
      <c r="F85" s="1102"/>
      <c r="G85" s="1102"/>
    </row>
    <row r="86" spans="1:7" x14ac:dyDescent="0.2">
      <c r="A86" s="853" t="s">
        <v>1382</v>
      </c>
      <c r="B86" s="853"/>
      <c r="C86" s="853"/>
      <c r="D86" s="853"/>
      <c r="E86" s="853"/>
      <c r="F86" s="853"/>
      <c r="G86" s="853"/>
    </row>
    <row r="87" spans="1:7" ht="12" customHeight="1" x14ac:dyDescent="0.2">
      <c r="A87" s="1366" t="s">
        <v>1730</v>
      </c>
      <c r="B87" s="1366"/>
      <c r="C87" s="1366"/>
      <c r="D87" s="1366"/>
      <c r="E87" s="1366"/>
      <c r="F87" s="1366"/>
      <c r="G87" s="1366"/>
    </row>
    <row r="88" spans="1:7" x14ac:dyDescent="0.2">
      <c r="A88" s="714" t="s">
        <v>1002</v>
      </c>
      <c r="B88" s="710"/>
      <c r="C88" s="710"/>
      <c r="D88" s="710"/>
      <c r="E88" s="710"/>
      <c r="F88" s="710"/>
      <c r="G88" s="710"/>
    </row>
    <row r="89" spans="1:7" x14ac:dyDescent="0.2">
      <c r="A89" s="1366" t="s">
        <v>1731</v>
      </c>
      <c r="B89" s="1366"/>
      <c r="C89" s="1366"/>
      <c r="D89" s="1366"/>
      <c r="E89" s="1366"/>
      <c r="F89" s="1366"/>
      <c r="G89" s="1366"/>
    </row>
    <row r="90" spans="1:7" x14ac:dyDescent="0.2">
      <c r="A90" s="712" t="s">
        <v>119</v>
      </c>
      <c r="B90" s="711"/>
      <c r="C90" s="711"/>
      <c r="D90" s="711"/>
      <c r="E90" s="711"/>
      <c r="F90" s="711"/>
      <c r="G90" s="711"/>
    </row>
    <row r="91" spans="1:7" x14ac:dyDescent="0.2">
      <c r="A91" s="711"/>
      <c r="B91" s="711"/>
      <c r="C91" s="711"/>
      <c r="D91" s="711"/>
      <c r="E91" s="711"/>
      <c r="F91" s="711"/>
      <c r="G91" s="711"/>
    </row>
    <row r="92" spans="1:7" x14ac:dyDescent="0.2">
      <c r="A92" s="711"/>
      <c r="B92" s="711"/>
      <c r="C92" s="711"/>
      <c r="D92" s="711"/>
      <c r="E92" s="711"/>
      <c r="F92" s="711"/>
      <c r="G92" s="711"/>
    </row>
    <row r="93" spans="1:7" x14ac:dyDescent="0.2">
      <c r="A93" s="711"/>
      <c r="B93" s="711"/>
      <c r="C93" s="711"/>
      <c r="D93" s="711"/>
      <c r="E93" s="711"/>
      <c r="F93" s="711"/>
      <c r="G93" s="711"/>
    </row>
  </sheetData>
  <mergeCells count="12">
    <mergeCell ref="A87:G87"/>
    <mergeCell ref="A89:G89"/>
    <mergeCell ref="A85:G85"/>
    <mergeCell ref="A1:G1"/>
    <mergeCell ref="A2:G2"/>
    <mergeCell ref="A3:G3"/>
    <mergeCell ref="B5:C5"/>
    <mergeCell ref="D5:E5"/>
    <mergeCell ref="F5:G5"/>
    <mergeCell ref="A4:A6"/>
    <mergeCell ref="B4:E4"/>
    <mergeCell ref="F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pageSetUpPr fitToPage="1"/>
  </sheetPr>
  <dimension ref="A1:I95"/>
  <sheetViews>
    <sheetView topLeftCell="A73" zoomScaleNormal="100" zoomScaleSheetLayoutView="115" workbookViewId="0">
      <selection activeCell="A90" sqref="A90"/>
    </sheetView>
  </sheetViews>
  <sheetFormatPr defaultColWidth="9.125" defaultRowHeight="15" x14ac:dyDescent="0.25"/>
  <cols>
    <col min="1" max="1" width="61.625" style="348" customWidth="1"/>
    <col min="2" max="6" width="19.25" style="348" customWidth="1"/>
    <col min="7" max="16384" width="9.125" style="348"/>
  </cols>
  <sheetData>
    <row r="1" spans="1:6" ht="25.5" x14ac:dyDescent="0.35">
      <c r="A1" s="1187" t="s">
        <v>1293</v>
      </c>
      <c r="B1" s="1187"/>
      <c r="C1" s="1187"/>
      <c r="D1" s="1187"/>
      <c r="E1" s="1187"/>
      <c r="F1" s="1187"/>
    </row>
    <row r="2" spans="1:6" ht="18.75" x14ac:dyDescent="0.3">
      <c r="A2" s="1137" t="s">
        <v>1434</v>
      </c>
      <c r="B2" s="1137"/>
      <c r="C2" s="1137"/>
      <c r="D2" s="1137"/>
      <c r="E2" s="1137"/>
      <c r="F2" s="1137"/>
    </row>
    <row r="3" spans="1:6" ht="16.5" x14ac:dyDescent="0.25">
      <c r="A3" s="1020" t="s">
        <v>1642</v>
      </c>
      <c r="B3" s="1020"/>
      <c r="C3" s="1020"/>
      <c r="D3" s="1020"/>
      <c r="E3" s="1020"/>
      <c r="F3" s="1020"/>
    </row>
    <row r="4" spans="1:6" ht="15.75" thickBot="1" x14ac:dyDescent="0.3">
      <c r="A4" s="1351" t="s">
        <v>911</v>
      </c>
      <c r="B4" s="1351"/>
      <c r="C4" s="1351"/>
      <c r="D4" s="1351"/>
      <c r="E4" s="1351"/>
      <c r="F4" s="1351"/>
    </row>
    <row r="5" spans="1:6" ht="15.75" customHeight="1" x14ac:dyDescent="0.25">
      <c r="A5" s="1188" t="s">
        <v>1257</v>
      </c>
      <c r="B5" s="1191" t="s">
        <v>1176</v>
      </c>
      <c r="C5" s="1191" t="s">
        <v>1177</v>
      </c>
      <c r="D5" s="1193" t="s">
        <v>1013</v>
      </c>
      <c r="E5" s="1200" t="s">
        <v>280</v>
      </c>
      <c r="F5" s="1200" t="s">
        <v>1578</v>
      </c>
    </row>
    <row r="6" spans="1:6" ht="30" customHeight="1" thickBot="1" x14ac:dyDescent="0.3">
      <c r="A6" s="1190"/>
      <c r="B6" s="1192"/>
      <c r="C6" s="1192"/>
      <c r="D6" s="1194"/>
      <c r="E6" s="1201"/>
      <c r="F6" s="1201"/>
    </row>
    <row r="7" spans="1:6" ht="10.5" customHeight="1" x14ac:dyDescent="0.25">
      <c r="A7" s="372"/>
      <c r="B7" s="372"/>
      <c r="C7" s="372"/>
      <c r="D7" s="372"/>
      <c r="E7" s="372"/>
      <c r="F7" s="377"/>
    </row>
    <row r="8" spans="1:6" x14ac:dyDescent="0.25">
      <c r="A8" s="430" t="s">
        <v>1179</v>
      </c>
      <c r="B8" s="473">
        <v>506843.05970331997</v>
      </c>
      <c r="C8" s="473">
        <v>15323.723250880001</v>
      </c>
      <c r="D8" s="473">
        <v>4003.04691559</v>
      </c>
      <c r="E8" s="473">
        <v>967338.21902211988</v>
      </c>
      <c r="F8" s="470">
        <v>1493508.0488919099</v>
      </c>
    </row>
    <row r="9" spans="1:6" x14ac:dyDescent="0.25">
      <c r="A9" s="430" t="s">
        <v>702</v>
      </c>
      <c r="B9" s="473">
        <v>2722.7860000000001</v>
      </c>
      <c r="C9" s="473">
        <v>251.16499999999999</v>
      </c>
      <c r="D9" s="473">
        <v>0</v>
      </c>
      <c r="E9" s="473">
        <v>18713.231599999999</v>
      </c>
      <c r="F9" s="470">
        <v>21687.1826</v>
      </c>
    </row>
    <row r="10" spans="1:6" x14ac:dyDescent="0.25">
      <c r="A10" s="474" t="s">
        <v>703</v>
      </c>
      <c r="B10" s="473">
        <v>12440.21661643</v>
      </c>
      <c r="C10" s="473">
        <v>753.33500000000004</v>
      </c>
      <c r="D10" s="473">
        <v>0</v>
      </c>
      <c r="E10" s="473">
        <v>145655.09010299999</v>
      </c>
      <c r="F10" s="470">
        <v>158848.64171942999</v>
      </c>
    </row>
    <row r="11" spans="1:6" x14ac:dyDescent="0.25">
      <c r="A11" s="474" t="s">
        <v>704</v>
      </c>
      <c r="B11" s="473">
        <v>66230.448013149988</v>
      </c>
      <c r="C11" s="473">
        <v>8070.857</v>
      </c>
      <c r="D11" s="473">
        <v>134.56700000000001</v>
      </c>
      <c r="E11" s="473">
        <v>226781.67247896001</v>
      </c>
      <c r="F11" s="470">
        <v>301217.54449211003</v>
      </c>
    </row>
    <row r="12" spans="1:6" x14ac:dyDescent="0.25">
      <c r="A12" s="474" t="s">
        <v>705</v>
      </c>
      <c r="B12" s="473">
        <v>51690.24224688</v>
      </c>
      <c r="C12" s="473">
        <v>4689.8278700000001</v>
      </c>
      <c r="D12" s="473">
        <v>344.73099999999999</v>
      </c>
      <c r="E12" s="473">
        <v>116955.13040620001</v>
      </c>
      <c r="F12" s="470">
        <v>173679.93152308001</v>
      </c>
    </row>
    <row r="13" spans="1:6" x14ac:dyDescent="0.25">
      <c r="A13" s="474" t="s">
        <v>706</v>
      </c>
      <c r="B13" s="473">
        <v>115552.77160656999</v>
      </c>
      <c r="C13" s="473">
        <v>25477.623979600001</v>
      </c>
      <c r="D13" s="473">
        <v>3241.3539999999998</v>
      </c>
      <c r="E13" s="473">
        <v>245156.52104844002</v>
      </c>
      <c r="F13" s="470">
        <v>389428.27063460997</v>
      </c>
    </row>
    <row r="14" spans="1:6" x14ac:dyDescent="0.25">
      <c r="A14" s="474" t="s">
        <v>711</v>
      </c>
      <c r="B14" s="473">
        <v>19914.762665039998</v>
      </c>
      <c r="C14" s="473">
        <v>1271.6258800000001</v>
      </c>
      <c r="D14" s="473">
        <v>127.07800967999999</v>
      </c>
      <c r="E14" s="473">
        <v>127225.59648799998</v>
      </c>
      <c r="F14" s="470">
        <v>148539.06304271996</v>
      </c>
    </row>
    <row r="15" spans="1:6" x14ac:dyDescent="0.25">
      <c r="A15" s="474" t="s">
        <v>712</v>
      </c>
      <c r="B15" s="473">
        <v>92159.317999999999</v>
      </c>
      <c r="C15" s="473">
        <v>7019.8040000000001</v>
      </c>
      <c r="D15" s="473">
        <v>5552.8720000000003</v>
      </c>
      <c r="E15" s="473">
        <v>136973.94749101999</v>
      </c>
      <c r="F15" s="470">
        <v>241705.94149102</v>
      </c>
    </row>
    <row r="16" spans="1:6" x14ac:dyDescent="0.25">
      <c r="A16" s="474" t="s">
        <v>713</v>
      </c>
      <c r="B16" s="473">
        <v>2813.0660000000003</v>
      </c>
      <c r="C16" s="473">
        <v>1055.99</v>
      </c>
      <c r="D16" s="473">
        <v>0.90100000000000002</v>
      </c>
      <c r="E16" s="473">
        <v>219644.86499999999</v>
      </c>
      <c r="F16" s="470">
        <v>223514.82199999999</v>
      </c>
    </row>
    <row r="17" spans="1:6" x14ac:dyDescent="0.25">
      <c r="A17" s="474" t="s">
        <v>1181</v>
      </c>
      <c r="B17" s="473">
        <v>165.333</v>
      </c>
      <c r="C17" s="473">
        <v>2.5680000000000001</v>
      </c>
      <c r="D17" s="473">
        <v>0</v>
      </c>
      <c r="E17" s="473">
        <v>35462.269</v>
      </c>
      <c r="F17" s="470">
        <v>35630.17</v>
      </c>
    </row>
    <row r="18" spans="1:6" x14ac:dyDescent="0.25">
      <c r="A18" s="474" t="s">
        <v>1182</v>
      </c>
      <c r="B18" s="473">
        <v>2009.729</v>
      </c>
      <c r="C18" s="473">
        <v>19.95</v>
      </c>
      <c r="D18" s="473">
        <v>0</v>
      </c>
      <c r="E18" s="473">
        <v>42416.904999999999</v>
      </c>
      <c r="F18" s="470">
        <v>44446.584000000003</v>
      </c>
    </row>
    <row r="19" spans="1:6" x14ac:dyDescent="0.25">
      <c r="A19" s="474" t="s">
        <v>1183</v>
      </c>
      <c r="B19" s="473">
        <v>308.71499999999997</v>
      </c>
      <c r="C19" s="473">
        <v>1.2130000000000001</v>
      </c>
      <c r="D19" s="473">
        <v>0</v>
      </c>
      <c r="E19" s="473">
        <v>28404.941000000003</v>
      </c>
      <c r="F19" s="470">
        <v>28714.869000000002</v>
      </c>
    </row>
    <row r="20" spans="1:6" x14ac:dyDescent="0.25">
      <c r="A20" s="430" t="s">
        <v>1184</v>
      </c>
      <c r="B20" s="473">
        <v>30307.493706000001</v>
      </c>
      <c r="C20" s="473">
        <v>812.1</v>
      </c>
      <c r="D20" s="473">
        <v>8.1</v>
      </c>
      <c r="E20" s="473">
        <v>344655.625</v>
      </c>
      <c r="F20" s="470">
        <v>375783.31870599999</v>
      </c>
    </row>
    <row r="21" spans="1:6" x14ac:dyDescent="0.25">
      <c r="A21" s="430" t="s">
        <v>1185</v>
      </c>
      <c r="B21" s="473">
        <v>350.2957017</v>
      </c>
      <c r="C21" s="473">
        <v>5.5490000000000004</v>
      </c>
      <c r="D21" s="473">
        <v>0</v>
      </c>
      <c r="E21" s="473">
        <v>41323.86</v>
      </c>
      <c r="F21" s="470">
        <v>41679.7047017</v>
      </c>
    </row>
    <row r="22" spans="1:6" x14ac:dyDescent="0.25">
      <c r="A22" s="474" t="s">
        <v>1186</v>
      </c>
      <c r="B22" s="473">
        <v>196.05399999999997</v>
      </c>
      <c r="C22" s="473">
        <v>68.454000000000008</v>
      </c>
      <c r="D22" s="473">
        <v>0</v>
      </c>
      <c r="E22" s="473">
        <v>17006.678</v>
      </c>
      <c r="F22" s="470">
        <v>17271.186000000002</v>
      </c>
    </row>
    <row r="23" spans="1:6" x14ac:dyDescent="0.25">
      <c r="A23" s="474" t="s">
        <v>1187</v>
      </c>
      <c r="B23" s="473">
        <v>251.49199999999999</v>
      </c>
      <c r="C23" s="473">
        <v>28.027000000000001</v>
      </c>
      <c r="D23" s="473">
        <v>0</v>
      </c>
      <c r="E23" s="473">
        <v>8077.0929999999998</v>
      </c>
      <c r="F23" s="470">
        <v>8356.6119999999992</v>
      </c>
    </row>
    <row r="24" spans="1:6" x14ac:dyDescent="0.25">
      <c r="A24" s="474" t="s">
        <v>1188</v>
      </c>
      <c r="B24" s="473">
        <v>2050.3890000000001</v>
      </c>
      <c r="C24" s="473">
        <v>22.727</v>
      </c>
      <c r="D24" s="473">
        <v>38.731999999999999</v>
      </c>
      <c r="E24" s="473">
        <v>144921.46471590002</v>
      </c>
      <c r="F24" s="470">
        <v>147033.31271590001</v>
      </c>
    </row>
    <row r="25" spans="1:6" x14ac:dyDescent="0.25">
      <c r="A25" s="474" t="s">
        <v>1189</v>
      </c>
      <c r="B25" s="473">
        <v>65.873000000000005</v>
      </c>
      <c r="C25" s="473">
        <v>24.052</v>
      </c>
      <c r="D25" s="473">
        <v>0</v>
      </c>
      <c r="E25" s="473">
        <v>286435.25300000003</v>
      </c>
      <c r="F25" s="470">
        <v>286525.17800000001</v>
      </c>
    </row>
    <row r="26" spans="1:6" x14ac:dyDescent="0.25">
      <c r="A26" s="474" t="s">
        <v>1190</v>
      </c>
      <c r="B26" s="473">
        <v>322.80700000000002</v>
      </c>
      <c r="C26" s="473">
        <v>47.530999999999999</v>
      </c>
      <c r="D26" s="473">
        <v>0</v>
      </c>
      <c r="E26" s="473">
        <v>111230.789</v>
      </c>
      <c r="F26" s="470">
        <v>111601.12700000001</v>
      </c>
    </row>
    <row r="27" spans="1:6" x14ac:dyDescent="0.25">
      <c r="A27" s="474" t="s">
        <v>1191</v>
      </c>
      <c r="B27" s="473">
        <v>820.53451599999994</v>
      </c>
      <c r="C27" s="473">
        <v>7.2640000000000002</v>
      </c>
      <c r="D27" s="473">
        <v>9.18</v>
      </c>
      <c r="E27" s="473">
        <v>215047.99799999999</v>
      </c>
      <c r="F27" s="470">
        <v>215884.976516</v>
      </c>
    </row>
    <row r="28" spans="1:6" x14ac:dyDescent="0.25">
      <c r="A28" s="474" t="s">
        <v>1192</v>
      </c>
      <c r="B28" s="473">
        <v>4001.1972580000001</v>
      </c>
      <c r="C28" s="473">
        <v>500.52699999999999</v>
      </c>
      <c r="D28" s="473">
        <v>12.413</v>
      </c>
      <c r="E28" s="473">
        <v>5844.1989999999996</v>
      </c>
      <c r="F28" s="470">
        <v>10358.336257999999</v>
      </c>
    </row>
    <row r="29" spans="1:6" x14ac:dyDescent="0.25">
      <c r="A29" s="474" t="s">
        <v>1193</v>
      </c>
      <c r="B29" s="473">
        <v>303.69799999999998</v>
      </c>
      <c r="C29" s="473">
        <v>25.437000000000001</v>
      </c>
      <c r="D29" s="473">
        <v>0</v>
      </c>
      <c r="E29" s="473">
        <v>147034.78400000001</v>
      </c>
      <c r="F29" s="470">
        <v>147363.91900000002</v>
      </c>
    </row>
    <row r="30" spans="1:6" x14ac:dyDescent="0.25">
      <c r="A30" s="474" t="s">
        <v>1194</v>
      </c>
      <c r="B30" s="473">
        <v>1293.494428</v>
      </c>
      <c r="C30" s="473">
        <v>61.048000000000002</v>
      </c>
      <c r="D30" s="473">
        <v>5.7729999999999997</v>
      </c>
      <c r="E30" s="473">
        <v>225795.02799999999</v>
      </c>
      <c r="F30" s="470">
        <v>227155.34342799999</v>
      </c>
    </row>
    <row r="31" spans="1:6" x14ac:dyDescent="0.25">
      <c r="A31" s="474" t="s">
        <v>1195</v>
      </c>
      <c r="B31" s="473">
        <v>281.99521900000002</v>
      </c>
      <c r="C31" s="473">
        <v>13.419</v>
      </c>
      <c r="D31" s="473">
        <v>0</v>
      </c>
      <c r="E31" s="473">
        <v>207313.61967367999</v>
      </c>
      <c r="F31" s="470">
        <v>207609.03389267999</v>
      </c>
    </row>
    <row r="32" spans="1:6" x14ac:dyDescent="0.25">
      <c r="A32" s="474" t="s">
        <v>1196</v>
      </c>
      <c r="B32" s="473">
        <v>10605.884763</v>
      </c>
      <c r="C32" s="473">
        <v>420.03854000000001</v>
      </c>
      <c r="D32" s="473">
        <v>535.67899999999997</v>
      </c>
      <c r="E32" s="473">
        <v>479523.28923360596</v>
      </c>
      <c r="F32" s="470">
        <v>491084.89153660595</v>
      </c>
    </row>
    <row r="33" spans="1:6" x14ac:dyDescent="0.25">
      <c r="A33" s="474" t="s">
        <v>1197</v>
      </c>
      <c r="B33" s="473">
        <v>8306.7665620000007</v>
      </c>
      <c r="C33" s="473">
        <v>134.23599999999999</v>
      </c>
      <c r="D33" s="473">
        <v>322.22699999999998</v>
      </c>
      <c r="E33" s="473">
        <v>1353366.17304792</v>
      </c>
      <c r="F33" s="470">
        <v>1362129.4026099199</v>
      </c>
    </row>
    <row r="34" spans="1:6" x14ac:dyDescent="0.25">
      <c r="A34" s="474" t="s">
        <v>1198</v>
      </c>
      <c r="B34" s="473">
        <v>6101.5741160000007</v>
      </c>
      <c r="C34" s="473">
        <v>184.689954</v>
      </c>
      <c r="D34" s="473">
        <v>88.638999999999996</v>
      </c>
      <c r="E34" s="473">
        <v>604930.56194541999</v>
      </c>
      <c r="F34" s="470">
        <v>611305.46501541999</v>
      </c>
    </row>
    <row r="35" spans="1:6" x14ac:dyDescent="0.25">
      <c r="A35" s="474" t="s">
        <v>1199</v>
      </c>
      <c r="B35" s="473">
        <v>7220.2907750000004</v>
      </c>
      <c r="C35" s="473">
        <v>699.01</v>
      </c>
      <c r="D35" s="473">
        <v>39.753</v>
      </c>
      <c r="E35" s="473">
        <v>708428.69954493991</v>
      </c>
      <c r="F35" s="470">
        <v>716387.75331993995</v>
      </c>
    </row>
    <row r="36" spans="1:6" x14ac:dyDescent="0.25">
      <c r="A36" s="474" t="s">
        <v>1200</v>
      </c>
      <c r="B36" s="473">
        <v>13241.406992</v>
      </c>
      <c r="C36" s="473">
        <v>1710.7329999999999</v>
      </c>
      <c r="D36" s="473">
        <v>520.71399999999994</v>
      </c>
      <c r="E36" s="473">
        <v>471022.72322901996</v>
      </c>
      <c r="F36" s="470">
        <v>486495.57722101995</v>
      </c>
    </row>
    <row r="37" spans="1:6" x14ac:dyDescent="0.25">
      <c r="A37" s="474" t="s">
        <v>1201</v>
      </c>
      <c r="B37" s="473">
        <v>15168.652475000001</v>
      </c>
      <c r="C37" s="473">
        <v>1173.7070000000001</v>
      </c>
      <c r="D37" s="473">
        <v>123.221</v>
      </c>
      <c r="E37" s="473">
        <v>452230.66160534997</v>
      </c>
      <c r="F37" s="470">
        <v>468696.24208035</v>
      </c>
    </row>
    <row r="38" spans="1:6" x14ac:dyDescent="0.25">
      <c r="A38" s="474" t="s">
        <v>1202</v>
      </c>
      <c r="B38" s="473">
        <v>23022.607952999999</v>
      </c>
      <c r="C38" s="473">
        <v>848.38900000000001</v>
      </c>
      <c r="D38" s="473">
        <v>73.843999999999994</v>
      </c>
      <c r="E38" s="473">
        <v>260957.72633105001</v>
      </c>
      <c r="F38" s="470">
        <v>284902.56728404999</v>
      </c>
    </row>
    <row r="39" spans="1:6" x14ac:dyDescent="0.25">
      <c r="A39" s="474" t="s">
        <v>1203</v>
      </c>
      <c r="B39" s="473">
        <v>13322.324095</v>
      </c>
      <c r="C39" s="473">
        <v>503.70800000000003</v>
      </c>
      <c r="D39" s="473">
        <v>78.441000000000003</v>
      </c>
      <c r="E39" s="473">
        <v>316020.36865686002</v>
      </c>
      <c r="F39" s="470">
        <v>329924.84175186005</v>
      </c>
    </row>
    <row r="40" spans="1:6" x14ac:dyDescent="0.25">
      <c r="A40" s="474" t="s">
        <v>1204</v>
      </c>
      <c r="B40" s="473">
        <v>22014.067958430001</v>
      </c>
      <c r="C40" s="473">
        <v>1535.12413685</v>
      </c>
      <c r="D40" s="473">
        <v>642.28300000000002</v>
      </c>
      <c r="E40" s="473">
        <v>213701.25750129999</v>
      </c>
      <c r="F40" s="470">
        <v>237892.73259658</v>
      </c>
    </row>
    <row r="41" spans="1:6" x14ac:dyDescent="0.25">
      <c r="A41" s="474" t="s">
        <v>1205</v>
      </c>
      <c r="B41" s="473">
        <v>17329.13331986</v>
      </c>
      <c r="C41" s="473">
        <v>1128.0521920000001</v>
      </c>
      <c r="D41" s="473">
        <v>59.259</v>
      </c>
      <c r="E41" s="473">
        <v>197673.95218952</v>
      </c>
      <c r="F41" s="470">
        <v>216190.39670138</v>
      </c>
    </row>
    <row r="42" spans="1:6" x14ac:dyDescent="0.25">
      <c r="A42" s="474" t="s">
        <v>1206</v>
      </c>
      <c r="B42" s="473">
        <v>19166.752939369999</v>
      </c>
      <c r="C42" s="473">
        <v>1611.181</v>
      </c>
      <c r="D42" s="473">
        <v>606.04899999999998</v>
      </c>
      <c r="E42" s="473">
        <v>143429.21174182999</v>
      </c>
      <c r="F42" s="470">
        <v>164813.1946812</v>
      </c>
    </row>
    <row r="43" spans="1:6" x14ac:dyDescent="0.25">
      <c r="A43" s="474" t="s">
        <v>1207</v>
      </c>
      <c r="B43" s="473">
        <v>29133.071954169998</v>
      </c>
      <c r="C43" s="473">
        <v>1866.524328</v>
      </c>
      <c r="D43" s="473">
        <v>66.724999999999994</v>
      </c>
      <c r="E43" s="473">
        <v>136226.42624545001</v>
      </c>
      <c r="F43" s="470">
        <v>167292.74752762</v>
      </c>
    </row>
    <row r="44" spans="1:6" x14ac:dyDescent="0.25">
      <c r="A44" s="474" t="s">
        <v>1258</v>
      </c>
      <c r="B44" s="473">
        <v>39001.699748619998</v>
      </c>
      <c r="C44" s="473">
        <v>2736.4475819999998</v>
      </c>
      <c r="D44" s="473">
        <v>242.21299999999999</v>
      </c>
      <c r="E44" s="473">
        <v>197107.73824101</v>
      </c>
      <c r="F44" s="470">
        <v>239088.09857162999</v>
      </c>
    </row>
    <row r="45" spans="1:6" x14ac:dyDescent="0.25">
      <c r="A45" s="474" t="s">
        <v>1259</v>
      </c>
      <c r="B45" s="473">
        <v>19856.7935966</v>
      </c>
      <c r="C45" s="473">
        <v>1148.9011210000001</v>
      </c>
      <c r="D45" s="473">
        <v>347.74900000000002</v>
      </c>
      <c r="E45" s="473">
        <v>190818.26447637999</v>
      </c>
      <c r="F45" s="470">
        <v>212171.70819397998</v>
      </c>
    </row>
    <row r="46" spans="1:6" x14ac:dyDescent="0.25">
      <c r="A46" s="474" t="s">
        <v>1260</v>
      </c>
      <c r="B46" s="473">
        <v>16966.823165350001</v>
      </c>
      <c r="C46" s="473">
        <v>1509.232</v>
      </c>
      <c r="D46" s="473">
        <v>1385.431</v>
      </c>
      <c r="E46" s="473">
        <v>37527.391008500002</v>
      </c>
      <c r="F46" s="470">
        <v>57388.877173850007</v>
      </c>
    </row>
    <row r="47" spans="1:6" x14ac:dyDescent="0.25">
      <c r="A47" s="474" t="s">
        <v>1261</v>
      </c>
      <c r="B47" s="473">
        <v>22883.254597790001</v>
      </c>
      <c r="C47" s="473">
        <v>1209.0346649999999</v>
      </c>
      <c r="D47" s="473">
        <v>85.944999999999993</v>
      </c>
      <c r="E47" s="473">
        <v>104380.32522913</v>
      </c>
      <c r="F47" s="470">
        <v>128558.55949191999</v>
      </c>
    </row>
    <row r="48" spans="1:6" x14ac:dyDescent="0.25">
      <c r="A48" s="474" t="s">
        <v>1262</v>
      </c>
      <c r="B48" s="473">
        <v>23849.621901999999</v>
      </c>
      <c r="C48" s="473">
        <v>1625.605879</v>
      </c>
      <c r="D48" s="473">
        <v>152.11199999999999</v>
      </c>
      <c r="E48" s="473">
        <v>46619.925361630005</v>
      </c>
      <c r="F48" s="470">
        <v>72247.26514263</v>
      </c>
    </row>
    <row r="49" spans="1:6" x14ac:dyDescent="0.25">
      <c r="A49" s="474" t="s">
        <v>1263</v>
      </c>
      <c r="B49" s="473">
        <v>16833.837211769998</v>
      </c>
      <c r="C49" s="473">
        <v>883.59837500000003</v>
      </c>
      <c r="D49" s="473">
        <v>55.826999999999998</v>
      </c>
      <c r="E49" s="473">
        <v>48307.139510089997</v>
      </c>
      <c r="F49" s="470">
        <v>66080.402096859994</v>
      </c>
    </row>
    <row r="50" spans="1:6" x14ac:dyDescent="0.25">
      <c r="A50" s="474" t="s">
        <v>1264</v>
      </c>
      <c r="B50" s="473">
        <v>24827.35437021</v>
      </c>
      <c r="C50" s="473">
        <v>1543.697255</v>
      </c>
      <c r="D50" s="473">
        <v>52.170999999999999</v>
      </c>
      <c r="E50" s="473">
        <v>32193.669682619999</v>
      </c>
      <c r="F50" s="470">
        <v>58616.892307829999</v>
      </c>
    </row>
    <row r="51" spans="1:6" x14ac:dyDescent="0.25">
      <c r="A51" s="474" t="s">
        <v>1265</v>
      </c>
      <c r="B51" s="473">
        <v>12358.89570517</v>
      </c>
      <c r="C51" s="473">
        <v>964.18423899999993</v>
      </c>
      <c r="D51" s="473">
        <v>64.218000000000004</v>
      </c>
      <c r="E51" s="473">
        <v>22007.632009100002</v>
      </c>
      <c r="F51" s="470">
        <v>35394.929953270002</v>
      </c>
    </row>
    <row r="52" spans="1:6" x14ac:dyDescent="0.25">
      <c r="A52" s="474" t="s">
        <v>1266</v>
      </c>
      <c r="B52" s="473">
        <v>33187.108249559999</v>
      </c>
      <c r="C52" s="473">
        <v>8247.1829999999991</v>
      </c>
      <c r="D52" s="473">
        <v>155.624</v>
      </c>
      <c r="E52" s="473">
        <v>433575.93177115003</v>
      </c>
      <c r="F52" s="470">
        <v>475165.84702071</v>
      </c>
    </row>
    <row r="53" spans="1:6" x14ac:dyDescent="0.25">
      <c r="A53" s="474" t="s">
        <v>1267</v>
      </c>
      <c r="B53" s="473">
        <v>14280.939199</v>
      </c>
      <c r="C53" s="473">
        <v>680.879142</v>
      </c>
      <c r="D53" s="473">
        <v>77.899000000000001</v>
      </c>
      <c r="E53" s="473">
        <v>14765.255967999999</v>
      </c>
      <c r="F53" s="470">
        <v>29804.973309000001</v>
      </c>
    </row>
    <row r="54" spans="1:6" x14ac:dyDescent="0.25">
      <c r="A54" s="474" t="s">
        <v>1268</v>
      </c>
      <c r="B54" s="473">
        <v>25281.765533279999</v>
      </c>
      <c r="C54" s="473">
        <v>1377.702</v>
      </c>
      <c r="D54" s="473">
        <v>1455.528</v>
      </c>
      <c r="E54" s="473">
        <v>102677.751602</v>
      </c>
      <c r="F54" s="470">
        <v>130792.74713528001</v>
      </c>
    </row>
    <row r="55" spans="1:6" x14ac:dyDescent="0.25">
      <c r="A55" s="474" t="s">
        <v>1269</v>
      </c>
      <c r="B55" s="473">
        <v>10161.20543683</v>
      </c>
      <c r="C55" s="473">
        <v>480.035257</v>
      </c>
      <c r="D55" s="473">
        <v>70.8</v>
      </c>
      <c r="E55" s="473">
        <v>12661.142095790001</v>
      </c>
      <c r="F55" s="470">
        <v>23373.182789619997</v>
      </c>
    </row>
    <row r="56" spans="1:6" x14ac:dyDescent="0.25">
      <c r="A56" s="474" t="s">
        <v>1270</v>
      </c>
      <c r="B56" s="473">
        <v>22400.954578289999</v>
      </c>
      <c r="C56" s="473">
        <v>722.11099999999988</v>
      </c>
      <c r="D56" s="473">
        <v>284.07</v>
      </c>
      <c r="E56" s="473">
        <v>50950.509841190003</v>
      </c>
      <c r="F56" s="470">
        <v>74357.645419480003</v>
      </c>
    </row>
    <row r="57" spans="1:6" x14ac:dyDescent="0.25">
      <c r="A57" s="474" t="s">
        <v>1271</v>
      </c>
      <c r="B57" s="473">
        <v>52290.776311000001</v>
      </c>
      <c r="C57" s="473">
        <v>2449.6800880000001</v>
      </c>
      <c r="D57" s="473">
        <v>53.466000000000001</v>
      </c>
      <c r="E57" s="473">
        <v>19307.544000000002</v>
      </c>
      <c r="F57" s="470">
        <v>74101.466398999997</v>
      </c>
    </row>
    <row r="58" spans="1:6" x14ac:dyDescent="0.25">
      <c r="A58" s="474" t="s">
        <v>1272</v>
      </c>
      <c r="B58" s="473">
        <v>18760.84316</v>
      </c>
      <c r="C58" s="473">
        <v>561.82140900000002</v>
      </c>
      <c r="D58" s="473">
        <v>29.927</v>
      </c>
      <c r="E58" s="473">
        <v>8561.1587660000005</v>
      </c>
      <c r="F58" s="470">
        <v>27913.750335000001</v>
      </c>
    </row>
    <row r="59" spans="1:6" x14ac:dyDescent="0.25">
      <c r="A59" s="474" t="s">
        <v>1273</v>
      </c>
      <c r="B59" s="473">
        <v>7931.0916749999997</v>
      </c>
      <c r="C59" s="473">
        <v>567.47672499999999</v>
      </c>
      <c r="D59" s="473">
        <v>7.5749999999999993</v>
      </c>
      <c r="E59" s="473">
        <v>15455.646000000001</v>
      </c>
      <c r="F59" s="470">
        <v>23961.789400000001</v>
      </c>
    </row>
    <row r="60" spans="1:6" x14ac:dyDescent="0.25">
      <c r="A60" s="474" t="s">
        <v>1274</v>
      </c>
      <c r="B60" s="473">
        <v>18492.92730336</v>
      </c>
      <c r="C60" s="473">
        <v>1683.596</v>
      </c>
      <c r="D60" s="473">
        <v>79.971000000000004</v>
      </c>
      <c r="E60" s="473">
        <v>16289.2879092</v>
      </c>
      <c r="F60" s="470">
        <v>36545.782212560007</v>
      </c>
    </row>
    <row r="61" spans="1:6" x14ac:dyDescent="0.25">
      <c r="A61" s="474" t="s">
        <v>1275</v>
      </c>
      <c r="B61" s="473">
        <v>9676.6139062300008</v>
      </c>
      <c r="C61" s="473">
        <v>1209.9323033400001</v>
      </c>
      <c r="D61" s="473">
        <v>186.06800000000001</v>
      </c>
      <c r="E61" s="473">
        <v>4305.1982362199997</v>
      </c>
      <c r="F61" s="470">
        <v>15377.812445789999</v>
      </c>
    </row>
    <row r="62" spans="1:6" x14ac:dyDescent="0.25">
      <c r="A62" s="474" t="s">
        <v>1276</v>
      </c>
      <c r="B62" s="473">
        <v>7706.0432052400001</v>
      </c>
      <c r="C62" s="473">
        <v>487.49257</v>
      </c>
      <c r="D62" s="473">
        <v>87.15</v>
      </c>
      <c r="E62" s="473">
        <v>7849.4179999999997</v>
      </c>
      <c r="F62" s="470">
        <v>16130.103775239999</v>
      </c>
    </row>
    <row r="63" spans="1:6" x14ac:dyDescent="0.25">
      <c r="A63" s="474" t="s">
        <v>1277</v>
      </c>
      <c r="B63" s="473">
        <v>31093.052027059999</v>
      </c>
      <c r="C63" s="473">
        <v>2111.9234339999998</v>
      </c>
      <c r="D63" s="473">
        <v>38.675527180000003</v>
      </c>
      <c r="E63" s="473">
        <v>4847.9395121099997</v>
      </c>
      <c r="F63" s="470">
        <v>38091.590500350001</v>
      </c>
    </row>
    <row r="64" spans="1:6" x14ac:dyDescent="0.25">
      <c r="A64" s="475">
        <v>20</v>
      </c>
      <c r="B64" s="473">
        <v>19324.306894249999</v>
      </c>
      <c r="C64" s="473">
        <v>1217.213</v>
      </c>
      <c r="D64" s="473">
        <v>101.506</v>
      </c>
      <c r="E64" s="473">
        <v>16946.59148228</v>
      </c>
      <c r="F64" s="470">
        <v>37589.617376530005</v>
      </c>
    </row>
    <row r="65" spans="1:6" x14ac:dyDescent="0.25">
      <c r="A65" s="474" t="s">
        <v>1209</v>
      </c>
      <c r="B65" s="473">
        <v>18887.24109498</v>
      </c>
      <c r="C65" s="473">
        <v>1264.728615</v>
      </c>
      <c r="D65" s="473">
        <v>291.839</v>
      </c>
      <c r="E65" s="473">
        <v>11516.128000000001</v>
      </c>
      <c r="F65" s="470">
        <v>31959.93670998</v>
      </c>
    </row>
    <row r="66" spans="1:6" x14ac:dyDescent="0.25">
      <c r="A66" s="474" t="s">
        <v>1210</v>
      </c>
      <c r="B66" s="473">
        <v>8726.2775839999995</v>
      </c>
      <c r="C66" s="473">
        <v>791.86498399999994</v>
      </c>
      <c r="D66" s="473">
        <v>25.777999999999999</v>
      </c>
      <c r="E66" s="473">
        <v>3706.3440000000001</v>
      </c>
      <c r="F66" s="470">
        <v>13250.264567999999</v>
      </c>
    </row>
    <row r="67" spans="1:6" ht="17.25" customHeight="1" x14ac:dyDescent="0.25">
      <c r="A67" s="474" t="s">
        <v>1211</v>
      </c>
      <c r="B67" s="473">
        <v>25469.072666240001</v>
      </c>
      <c r="C67" s="473">
        <v>1712.5011910000001</v>
      </c>
      <c r="D67" s="473">
        <v>17.417999999999999</v>
      </c>
      <c r="E67" s="473">
        <v>10642.039000000001</v>
      </c>
      <c r="F67" s="470">
        <v>37841.030857240003</v>
      </c>
    </row>
    <row r="68" spans="1:6" ht="17.25" customHeight="1" x14ac:dyDescent="0.25">
      <c r="A68" s="474" t="s">
        <v>1212</v>
      </c>
      <c r="B68" s="473">
        <v>13704.31911846</v>
      </c>
      <c r="C68" s="473">
        <v>681.25589400000001</v>
      </c>
      <c r="D68" s="473">
        <v>26.292999999999999</v>
      </c>
      <c r="E68" s="473">
        <v>4869.1680555900002</v>
      </c>
      <c r="F68" s="470">
        <v>19281.036068050002</v>
      </c>
    </row>
    <row r="69" spans="1:6" ht="17.25" customHeight="1" x14ac:dyDescent="0.25">
      <c r="A69" s="474" t="s">
        <v>1213</v>
      </c>
      <c r="B69" s="473">
        <v>7081.4281232399999</v>
      </c>
      <c r="C69" s="473">
        <v>875.21600000000001</v>
      </c>
      <c r="D69" s="473">
        <v>115.964</v>
      </c>
      <c r="E69" s="473">
        <v>6902.7889999999998</v>
      </c>
      <c r="F69" s="470">
        <v>14975.39712324</v>
      </c>
    </row>
    <row r="70" spans="1:6" ht="17.25" customHeight="1" x14ac:dyDescent="0.25">
      <c r="A70" s="474" t="s">
        <v>1214</v>
      </c>
      <c r="B70" s="473">
        <v>20166.424497870001</v>
      </c>
      <c r="C70" s="473">
        <v>1595.505926</v>
      </c>
      <c r="D70" s="473">
        <v>51.88</v>
      </c>
      <c r="E70" s="473">
        <v>2592.8638390000001</v>
      </c>
      <c r="F70" s="470">
        <v>24406.674262870005</v>
      </c>
    </row>
    <row r="71" spans="1:6" ht="17.25" customHeight="1" x14ac:dyDescent="0.25">
      <c r="A71" s="474" t="s">
        <v>1215</v>
      </c>
      <c r="B71" s="473">
        <v>3265.6298780000002</v>
      </c>
      <c r="C71" s="473">
        <v>248.767</v>
      </c>
      <c r="D71" s="473">
        <v>98.337999999999994</v>
      </c>
      <c r="E71" s="473">
        <v>26360.519</v>
      </c>
      <c r="F71" s="470">
        <v>29973.253878</v>
      </c>
    </row>
    <row r="72" spans="1:6" ht="17.25" customHeight="1" x14ac:dyDescent="0.25">
      <c r="A72" s="474" t="s">
        <v>1278</v>
      </c>
      <c r="B72" s="473">
        <v>20075.989866709999</v>
      </c>
      <c r="C72" s="473">
        <v>961.70699999999999</v>
      </c>
      <c r="D72" s="473">
        <v>62.871000000000002</v>
      </c>
      <c r="E72" s="473">
        <v>7405.1708023199999</v>
      </c>
      <c r="F72" s="470">
        <v>28505.738669029997</v>
      </c>
    </row>
    <row r="73" spans="1:6" ht="17.25" customHeight="1" x14ac:dyDescent="0.25">
      <c r="A73" s="474" t="s">
        <v>1279</v>
      </c>
      <c r="B73" s="473">
        <v>4264.927858</v>
      </c>
      <c r="C73" s="473">
        <v>474.71100000000001</v>
      </c>
      <c r="D73" s="473">
        <v>104.64700000000001</v>
      </c>
      <c r="E73" s="473">
        <v>4338.9988999999996</v>
      </c>
      <c r="F73" s="470">
        <v>9183.2847579999998</v>
      </c>
    </row>
    <row r="74" spans="1:6" ht="17.25" customHeight="1" x14ac:dyDescent="0.25">
      <c r="A74" s="474" t="s">
        <v>1280</v>
      </c>
      <c r="B74" s="473">
        <v>9502.8573480000014</v>
      </c>
      <c r="C74" s="473">
        <v>2032.606</v>
      </c>
      <c r="D74" s="473">
        <v>129.74199999999999</v>
      </c>
      <c r="E74" s="473">
        <v>10569.870999999999</v>
      </c>
      <c r="F74" s="470">
        <v>22235.076348000002</v>
      </c>
    </row>
    <row r="75" spans="1:6" ht="17.25" customHeight="1" x14ac:dyDescent="0.25">
      <c r="A75" s="474" t="s">
        <v>1281</v>
      </c>
      <c r="B75" s="473">
        <v>2081.2985050000002</v>
      </c>
      <c r="C75" s="473">
        <v>165.94499999999999</v>
      </c>
      <c r="D75" s="473">
        <v>46.923999999999999</v>
      </c>
      <c r="E75" s="473">
        <v>6911.37</v>
      </c>
      <c r="F75" s="470">
        <v>9205.5375050000002</v>
      </c>
    </row>
    <row r="76" spans="1:6" ht="17.25" customHeight="1" x14ac:dyDescent="0.25">
      <c r="A76" s="474" t="s">
        <v>1282</v>
      </c>
      <c r="B76" s="473">
        <v>6320.8055313200002</v>
      </c>
      <c r="C76" s="473">
        <v>713.23530625000001</v>
      </c>
      <c r="D76" s="473">
        <v>83.170999999999992</v>
      </c>
      <c r="E76" s="473">
        <v>14333.020676</v>
      </c>
      <c r="F76" s="470">
        <v>21450.232513570001</v>
      </c>
    </row>
    <row r="77" spans="1:6" ht="17.25" customHeight="1" x14ac:dyDescent="0.25">
      <c r="A77" s="474" t="s">
        <v>1283</v>
      </c>
      <c r="B77" s="473">
        <v>15269.968444</v>
      </c>
      <c r="C77" s="473">
        <v>1097.294905</v>
      </c>
      <c r="D77" s="473">
        <v>423.69099999999997</v>
      </c>
      <c r="E77" s="473">
        <v>9585.4619999999995</v>
      </c>
      <c r="F77" s="470">
        <v>26376.416348999999</v>
      </c>
    </row>
    <row r="78" spans="1:6" ht="17.25" customHeight="1" x14ac:dyDescent="0.25">
      <c r="A78" s="474" t="s">
        <v>1284</v>
      </c>
      <c r="B78" s="473">
        <v>7328.8338890000014</v>
      </c>
      <c r="C78" s="473">
        <v>490.81700000000001</v>
      </c>
      <c r="D78" s="473">
        <v>239.05699999999999</v>
      </c>
      <c r="E78" s="473">
        <v>9258.2350000000006</v>
      </c>
      <c r="F78" s="470">
        <v>17316.942889000002</v>
      </c>
    </row>
    <row r="79" spans="1:6" ht="17.25" customHeight="1" x14ac:dyDescent="0.25">
      <c r="A79" s="474" t="s">
        <v>1285</v>
      </c>
      <c r="B79" s="473">
        <v>3630.5607364900002</v>
      </c>
      <c r="C79" s="473">
        <v>268.80099999999999</v>
      </c>
      <c r="D79" s="473">
        <v>379.96</v>
      </c>
      <c r="E79" s="473">
        <v>2573.9331897500001</v>
      </c>
      <c r="F79" s="470">
        <v>6853.2549262400007</v>
      </c>
    </row>
    <row r="80" spans="1:6" ht="17.25" customHeight="1" x14ac:dyDescent="0.25">
      <c r="A80" s="474" t="s">
        <v>1286</v>
      </c>
      <c r="B80" s="473">
        <v>14599.331115999999</v>
      </c>
      <c r="C80" s="473">
        <v>1691.0929189999999</v>
      </c>
      <c r="D80" s="473">
        <v>46.145000000000003</v>
      </c>
      <c r="E80" s="473">
        <v>1126.2330010000001</v>
      </c>
      <c r="F80" s="470">
        <v>17462.802036000001</v>
      </c>
    </row>
    <row r="81" spans="1:9" ht="17.25" customHeight="1" x14ac:dyDescent="0.25">
      <c r="A81" s="474" t="s">
        <v>1287</v>
      </c>
      <c r="B81" s="473">
        <v>5748.8575110000002</v>
      </c>
      <c r="C81" s="473">
        <v>424.38985300000002</v>
      </c>
      <c r="D81" s="473">
        <v>413.89699999999999</v>
      </c>
      <c r="E81" s="473">
        <v>690.34799999999996</v>
      </c>
      <c r="F81" s="470">
        <v>7277.4923639999997</v>
      </c>
    </row>
    <row r="82" spans="1:9" ht="17.25" customHeight="1" x14ac:dyDescent="0.25">
      <c r="A82" s="474" t="s">
        <v>1288</v>
      </c>
      <c r="B82" s="473">
        <v>3715.23822221</v>
      </c>
      <c r="C82" s="473">
        <v>299.89</v>
      </c>
      <c r="D82" s="473">
        <v>117.76300000000001</v>
      </c>
      <c r="E82" s="473">
        <v>545.89599999999996</v>
      </c>
      <c r="F82" s="470">
        <v>4678.7872222099995</v>
      </c>
    </row>
    <row r="83" spans="1:9" ht="17.25" customHeight="1" x14ac:dyDescent="0.25">
      <c r="A83" s="474" t="s">
        <v>1289</v>
      </c>
      <c r="B83" s="473">
        <v>3269.2663995399998</v>
      </c>
      <c r="C83" s="473">
        <v>312.26100000000002</v>
      </c>
      <c r="D83" s="473">
        <v>298.18732154999998</v>
      </c>
      <c r="E83" s="473">
        <v>698.37699999999995</v>
      </c>
      <c r="F83" s="470">
        <v>4578.0917210899997</v>
      </c>
    </row>
    <row r="84" spans="1:9" ht="17.25" customHeight="1" thickBot="1" x14ac:dyDescent="0.3">
      <c r="A84" s="474" t="s">
        <v>714</v>
      </c>
      <c r="B84" s="473">
        <v>251702.11266066</v>
      </c>
      <c r="C84" s="473">
        <v>28126.927450200001</v>
      </c>
      <c r="D84" s="473">
        <v>937.12279252999997</v>
      </c>
      <c r="E84" s="473">
        <v>21024.687000999998</v>
      </c>
      <c r="F84" s="470">
        <v>301790.84990438999</v>
      </c>
    </row>
    <row r="85" spans="1:9" ht="15" customHeight="1" thickBot="1" x14ac:dyDescent="0.3">
      <c r="A85" s="476" t="s">
        <v>287</v>
      </c>
      <c r="B85" s="350">
        <v>1989704.6544102493</v>
      </c>
      <c r="C85" s="350">
        <v>155016.47621912</v>
      </c>
      <c r="D85" s="350">
        <v>25560.195566530001</v>
      </c>
      <c r="E85" s="350">
        <v>10945732.745466638</v>
      </c>
      <c r="F85" s="350">
        <v>13116014.071662538</v>
      </c>
    </row>
    <row r="86" spans="1:9" ht="15" customHeight="1" x14ac:dyDescent="0.25">
      <c r="A86" s="996" t="s">
        <v>1386</v>
      </c>
      <c r="B86" s="996"/>
      <c r="C86" s="996"/>
      <c r="D86" s="996"/>
      <c r="E86" s="996"/>
      <c r="F86" s="996"/>
      <c r="G86" s="236"/>
      <c r="H86" s="236"/>
      <c r="I86" s="236"/>
    </row>
    <row r="87" spans="1:9" x14ac:dyDescent="0.25">
      <c r="A87" s="851" t="s">
        <v>1290</v>
      </c>
      <c r="B87" s="852"/>
      <c r="C87" s="852"/>
      <c r="D87" s="852"/>
      <c r="E87" s="852"/>
      <c r="F87" s="714"/>
      <c r="G87" s="236"/>
      <c r="H87" s="236"/>
      <c r="I87" s="236"/>
    </row>
    <row r="88" spans="1:9" x14ac:dyDescent="0.25">
      <c r="A88" s="851" t="s">
        <v>1291</v>
      </c>
      <c r="B88" s="852"/>
      <c r="C88" s="852"/>
      <c r="D88" s="852"/>
      <c r="E88" s="852"/>
      <c r="F88" s="714"/>
      <c r="G88" s="236"/>
      <c r="H88" s="236"/>
      <c r="I88" s="236"/>
    </row>
    <row r="89" spans="1:9" x14ac:dyDescent="0.25">
      <c r="A89" s="851" t="s">
        <v>1292</v>
      </c>
      <c r="B89" s="852"/>
      <c r="C89" s="852"/>
      <c r="D89" s="852"/>
      <c r="E89" s="852"/>
      <c r="F89" s="236"/>
      <c r="G89" s="236"/>
      <c r="H89" s="236"/>
      <c r="I89" s="236"/>
    </row>
    <row r="90" spans="1:9" x14ac:dyDescent="0.25">
      <c r="A90" s="712" t="s">
        <v>307</v>
      </c>
      <c r="B90" s="236"/>
      <c r="C90" s="236"/>
      <c r="D90" s="236"/>
      <c r="E90" s="236"/>
      <c r="F90" s="236"/>
      <c r="G90" s="236"/>
      <c r="H90" s="236"/>
      <c r="I90" s="236"/>
    </row>
    <row r="91" spans="1:9" x14ac:dyDescent="0.25">
      <c r="A91" s="1150" t="s">
        <v>1690</v>
      </c>
      <c r="B91" s="1150"/>
      <c r="C91" s="1150"/>
      <c r="D91" s="1150"/>
      <c r="E91" s="1150"/>
      <c r="F91" s="1150"/>
      <c r="G91" s="827"/>
      <c r="H91" s="827"/>
      <c r="I91" s="827"/>
    </row>
    <row r="92" spans="1:9" x14ac:dyDescent="0.25">
      <c r="A92" s="1034" t="s">
        <v>1672</v>
      </c>
      <c r="B92" s="1034"/>
      <c r="C92" s="1034"/>
      <c r="D92" s="1034"/>
      <c r="E92" s="1034"/>
      <c r="F92" s="1034"/>
      <c r="G92" s="1034"/>
      <c r="H92" s="1034"/>
      <c r="I92" s="1034"/>
    </row>
    <row r="93" spans="1:9" x14ac:dyDescent="0.25">
      <c r="A93" s="236"/>
      <c r="B93" s="236"/>
      <c r="C93" s="236"/>
      <c r="D93" s="236"/>
      <c r="E93" s="236"/>
      <c r="F93" s="236"/>
      <c r="G93" s="236"/>
      <c r="H93" s="236"/>
      <c r="I93" s="236"/>
    </row>
    <row r="94" spans="1:9" x14ac:dyDescent="0.25">
      <c r="A94" s="236"/>
      <c r="B94" s="236"/>
      <c r="C94" s="236"/>
      <c r="D94" s="236"/>
      <c r="E94" s="236"/>
      <c r="F94" s="236"/>
      <c r="G94" s="236"/>
      <c r="H94" s="236"/>
      <c r="I94" s="236"/>
    </row>
    <row r="95" spans="1:9" x14ac:dyDescent="0.25">
      <c r="A95" s="236"/>
      <c r="B95" s="236"/>
      <c r="C95" s="236"/>
      <c r="D95" s="236"/>
      <c r="E95" s="236"/>
      <c r="F95" s="236"/>
      <c r="G95" s="236"/>
      <c r="H95" s="236"/>
      <c r="I95" s="236"/>
    </row>
  </sheetData>
  <mergeCells count="13">
    <mergeCell ref="A92:I92"/>
    <mergeCell ref="A91:F91"/>
    <mergeCell ref="A86:F86"/>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1"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51"/>
  <sheetViews>
    <sheetView zoomScaleNormal="100" zoomScaleSheetLayoutView="100" workbookViewId="0">
      <selection activeCell="A46" sqref="A46:K51"/>
    </sheetView>
  </sheetViews>
  <sheetFormatPr defaultColWidth="9.125" defaultRowHeight="14.25" x14ac:dyDescent="0.2"/>
  <cols>
    <col min="1" max="1" width="2.375" style="9" bestFit="1" customWidth="1"/>
    <col min="2" max="2" width="12.25" style="9" customWidth="1"/>
    <col min="3" max="3" width="33.25" style="9" customWidth="1"/>
    <col min="4" max="6" width="9.125" style="9"/>
    <col min="7" max="11" width="10.125" style="9" customWidth="1"/>
    <col min="12" max="16384" width="9.125" style="9"/>
  </cols>
  <sheetData>
    <row r="1" spans="1:12" ht="18.75" x14ac:dyDescent="0.2">
      <c r="A1" s="991" t="s">
        <v>1460</v>
      </c>
      <c r="B1" s="991"/>
      <c r="C1" s="991"/>
      <c r="D1" s="991"/>
      <c r="E1" s="991"/>
      <c r="F1" s="991"/>
      <c r="G1" s="991"/>
      <c r="H1" s="991"/>
      <c r="I1" s="991"/>
      <c r="J1" s="991"/>
      <c r="K1" s="991"/>
    </row>
    <row r="2" spans="1:12" ht="18.75" x14ac:dyDescent="0.2">
      <c r="A2" s="991" t="s">
        <v>1444</v>
      </c>
      <c r="B2" s="991"/>
      <c r="C2" s="991"/>
      <c r="D2" s="991"/>
      <c r="E2" s="991"/>
      <c r="F2" s="991"/>
      <c r="G2" s="991"/>
      <c r="H2" s="991"/>
      <c r="I2" s="991"/>
      <c r="J2" s="991"/>
      <c r="K2" s="991"/>
    </row>
    <row r="3" spans="1:12" ht="15.75" x14ac:dyDescent="0.2">
      <c r="A3" s="1004" t="s">
        <v>716</v>
      </c>
      <c r="B3" s="1004"/>
      <c r="C3" s="1004"/>
      <c r="D3" s="1004"/>
      <c r="E3" s="1004"/>
      <c r="F3" s="1004"/>
      <c r="G3" s="1004"/>
      <c r="H3" s="1004"/>
      <c r="I3" s="1004"/>
      <c r="J3" s="1004"/>
      <c r="K3" s="1004"/>
    </row>
    <row r="4" spans="1:12" ht="15" thickBot="1" x14ac:dyDescent="0.25">
      <c r="A4" s="1375" t="s">
        <v>1409</v>
      </c>
      <c r="B4" s="1375"/>
      <c r="C4" s="1375"/>
      <c r="D4" s="1375"/>
      <c r="E4" s="1375"/>
      <c r="F4" s="1375"/>
      <c r="G4" s="1375"/>
      <c r="H4" s="1375"/>
      <c r="I4" s="1375"/>
      <c r="J4" s="1375"/>
      <c r="K4" s="1375"/>
    </row>
    <row r="5" spans="1:12" ht="15.75" thickTop="1" thickBot="1" x14ac:dyDescent="0.25">
      <c r="A5" s="1376" t="s">
        <v>717</v>
      </c>
      <c r="B5" s="1376"/>
      <c r="C5" s="1378"/>
      <c r="D5" s="1376"/>
      <c r="E5" s="1376"/>
      <c r="F5" s="233"/>
      <c r="G5" s="1382">
        <v>2024</v>
      </c>
      <c r="H5" s="1383"/>
      <c r="I5" s="1383"/>
      <c r="J5" s="1384"/>
      <c r="K5" s="749">
        <v>2025</v>
      </c>
      <c r="L5" s="268"/>
    </row>
    <row r="6" spans="1:12" ht="15" thickBot="1" x14ac:dyDescent="0.25">
      <c r="A6" s="1377"/>
      <c r="B6" s="1377"/>
      <c r="C6" s="1379"/>
      <c r="D6" s="23"/>
      <c r="E6" s="1380"/>
      <c r="F6" s="1381"/>
      <c r="G6" s="769" t="s">
        <v>104</v>
      </c>
      <c r="H6" s="768" t="s">
        <v>1550</v>
      </c>
      <c r="I6" s="770" t="s">
        <v>993</v>
      </c>
      <c r="J6" s="660" t="s">
        <v>1640</v>
      </c>
      <c r="K6" s="660" t="s">
        <v>1639</v>
      </c>
    </row>
    <row r="7" spans="1:12" ht="15.75" thickTop="1" x14ac:dyDescent="0.2">
      <c r="A7" s="131"/>
      <c r="B7" s="1385"/>
      <c r="C7" s="1385"/>
      <c r="D7" s="14"/>
      <c r="E7" s="1386"/>
      <c r="F7" s="1386"/>
      <c r="G7" s="196"/>
      <c r="H7" s="196"/>
      <c r="I7" s="191"/>
      <c r="J7" s="191"/>
    </row>
    <row r="8" spans="1:12" x14ac:dyDescent="0.2">
      <c r="A8" s="87" t="s">
        <v>718</v>
      </c>
      <c r="B8" s="1321" t="s">
        <v>108</v>
      </c>
      <c r="C8" s="1321"/>
      <c r="D8" s="10"/>
      <c r="E8" s="1005"/>
      <c r="F8" s="1005"/>
      <c r="G8" s="234">
        <v>12.83016862556221</v>
      </c>
      <c r="H8" s="234">
        <v>10.17121202841977</v>
      </c>
      <c r="I8" s="234">
        <v>8.9032523480816774</v>
      </c>
      <c r="J8" s="234">
        <v>6.197116429406818</v>
      </c>
      <c r="K8" s="234">
        <v>5.7368303344963341</v>
      </c>
    </row>
    <row r="9" spans="1:12" x14ac:dyDescent="0.2">
      <c r="A9" s="14"/>
      <c r="B9" s="1374"/>
      <c r="C9" s="1374"/>
      <c r="D9" s="10"/>
      <c r="E9" s="1005"/>
      <c r="F9" s="1005"/>
      <c r="G9" s="234">
        <v>-2.2275781939630899</v>
      </c>
      <c r="H9" s="234">
        <v>-2.8673251975507799</v>
      </c>
      <c r="I9" s="234">
        <v>-2.1535226834712899</v>
      </c>
      <c r="J9" s="234">
        <v>-2.0719302313601</v>
      </c>
      <c r="K9" s="234">
        <v>-2.16921501373271</v>
      </c>
    </row>
    <row r="10" spans="1:12" x14ac:dyDescent="0.2">
      <c r="A10" s="14"/>
      <c r="B10" s="1374"/>
      <c r="C10" s="1374"/>
      <c r="D10" s="10"/>
      <c r="E10" s="1371"/>
      <c r="F10" s="1371"/>
      <c r="G10" s="234"/>
      <c r="H10" s="234"/>
      <c r="I10" s="234"/>
      <c r="J10" s="234"/>
      <c r="K10" s="234"/>
    </row>
    <row r="11" spans="1:12" x14ac:dyDescent="0.2">
      <c r="A11" s="87" t="s">
        <v>719</v>
      </c>
      <c r="B11" s="1321" t="s">
        <v>110</v>
      </c>
      <c r="C11" s="1321"/>
      <c r="D11" s="10"/>
      <c r="E11" s="1005"/>
      <c r="F11" s="1005"/>
      <c r="G11" s="661">
        <v>18.017779658305361</v>
      </c>
      <c r="H11" s="661">
        <v>18.038812040976929</v>
      </c>
      <c r="I11" s="661">
        <v>16.002072057694011</v>
      </c>
      <c r="J11" s="661">
        <v>11.536574382709791</v>
      </c>
      <c r="K11" s="661">
        <v>8.9744629956248101</v>
      </c>
    </row>
    <row r="12" spans="1:12" x14ac:dyDescent="0.2">
      <c r="A12" s="14"/>
      <c r="B12" s="1374"/>
      <c r="C12" s="1374"/>
      <c r="D12" s="10"/>
      <c r="E12" s="1005"/>
      <c r="F12" s="1005"/>
      <c r="G12" s="661">
        <v>-70.281100284318896</v>
      </c>
      <c r="H12" s="661">
        <v>-71.1726600354326</v>
      </c>
      <c r="I12" s="661">
        <v>-72.569482013896902</v>
      </c>
      <c r="J12" s="661">
        <v>-74.598301279025705</v>
      </c>
      <c r="K12" s="661">
        <v>-73.809157946014906</v>
      </c>
    </row>
    <row r="13" spans="1:12" x14ac:dyDescent="0.2">
      <c r="A13" s="87" t="s">
        <v>720</v>
      </c>
      <c r="B13" s="1321" t="s">
        <v>721</v>
      </c>
      <c r="C13" s="1321"/>
      <c r="D13" s="10"/>
      <c r="E13" s="1371"/>
      <c r="F13" s="1371"/>
      <c r="G13" s="234"/>
      <c r="H13" s="234"/>
      <c r="I13" s="234"/>
      <c r="J13" s="234"/>
      <c r="K13" s="234"/>
    </row>
    <row r="14" spans="1:12" x14ac:dyDescent="0.2">
      <c r="A14" s="87"/>
      <c r="B14" s="746"/>
      <c r="C14" s="746"/>
      <c r="D14" s="743"/>
      <c r="E14" s="747"/>
      <c r="F14" s="747"/>
      <c r="G14" s="234"/>
      <c r="H14" s="234"/>
      <c r="I14" s="234"/>
      <c r="J14" s="234"/>
      <c r="K14" s="234"/>
    </row>
    <row r="15" spans="1:12" x14ac:dyDescent="0.2">
      <c r="A15" s="14"/>
      <c r="B15" s="1321" t="s">
        <v>722</v>
      </c>
      <c r="C15" s="1321"/>
      <c r="D15" s="10"/>
      <c r="E15" s="1005"/>
      <c r="F15" s="1005"/>
      <c r="G15" s="661">
        <v>17.876825470321808</v>
      </c>
      <c r="H15" s="661">
        <v>15.20336374168239</v>
      </c>
      <c r="I15" s="661">
        <v>15.14847210168988</v>
      </c>
      <c r="J15" s="661">
        <v>8.6206665970828418</v>
      </c>
      <c r="K15" s="661">
        <v>7.9643933879276609</v>
      </c>
    </row>
    <row r="16" spans="1:12" x14ac:dyDescent="0.2">
      <c r="A16" s="14"/>
      <c r="B16" s="1374"/>
      <c r="C16" s="1374"/>
      <c r="D16" s="10"/>
      <c r="E16" s="1005"/>
      <c r="F16" s="1005"/>
      <c r="G16" s="661">
        <v>-4.3025248711322899</v>
      </c>
      <c r="H16" s="661">
        <v>-4.5903298877042902</v>
      </c>
      <c r="I16" s="661">
        <v>-3.6808872230901599</v>
      </c>
      <c r="J16" s="661">
        <v>-4.4437418201134999</v>
      </c>
      <c r="K16" s="661">
        <v>-4.18576035174938</v>
      </c>
    </row>
    <row r="17" spans="1:11" x14ac:dyDescent="0.2">
      <c r="A17" s="748"/>
      <c r="B17" s="748"/>
      <c r="C17" s="748"/>
      <c r="D17" s="743"/>
      <c r="E17" s="743"/>
      <c r="F17" s="743"/>
      <c r="G17" s="661"/>
      <c r="H17" s="661"/>
      <c r="I17" s="661"/>
      <c r="J17" s="661"/>
      <c r="K17" s="661"/>
    </row>
    <row r="18" spans="1:11" x14ac:dyDescent="0.2">
      <c r="A18" s="14"/>
      <c r="B18" s="1321" t="s">
        <v>1653</v>
      </c>
      <c r="C18" s="1321"/>
      <c r="D18" s="10"/>
      <c r="E18" s="1371"/>
      <c r="F18" s="1371"/>
      <c r="G18" s="661">
        <v>17.631607693203929</v>
      </c>
      <c r="H18" s="661">
        <v>17.227127748862198</v>
      </c>
      <c r="I18" s="661">
        <v>15.97314384548956</v>
      </c>
      <c r="J18" s="661">
        <v>9.4904598580402908</v>
      </c>
      <c r="K18" s="661">
        <v>7.9108162277149816</v>
      </c>
    </row>
    <row r="19" spans="1:11" x14ac:dyDescent="0.2">
      <c r="A19" s="14"/>
      <c r="B19" s="1370"/>
      <c r="C19" s="1370"/>
      <c r="D19" s="10"/>
      <c r="E19" s="1005"/>
      <c r="F19" s="1005"/>
      <c r="G19" s="661">
        <v>-3.3352220489296398</v>
      </c>
      <c r="H19" s="661">
        <v>-3.0749395384584299</v>
      </c>
      <c r="I19" s="661">
        <v>-3.1214770131414298</v>
      </c>
      <c r="J19" s="661">
        <v>-2.1380189655800201</v>
      </c>
      <c r="K19" s="661">
        <v>-2.4629007209320899</v>
      </c>
    </row>
    <row r="20" spans="1:11" x14ac:dyDescent="0.2">
      <c r="A20" s="14"/>
      <c r="B20" s="1374"/>
      <c r="C20" s="1374"/>
      <c r="D20" s="10"/>
      <c r="E20" s="1005"/>
      <c r="F20" s="1005"/>
    </row>
    <row r="21" spans="1:11" x14ac:dyDescent="0.2">
      <c r="A21" s="14"/>
      <c r="B21" s="1321" t="s">
        <v>1654</v>
      </c>
      <c r="C21" s="1321"/>
      <c r="D21" s="10"/>
      <c r="E21" s="1371"/>
      <c r="F21" s="1371"/>
      <c r="G21" s="661">
        <v>14.045631171196421</v>
      </c>
      <c r="H21" s="661">
        <v>11.28890100441552</v>
      </c>
      <c r="I21" s="661">
        <v>13.43803501612083</v>
      </c>
      <c r="J21" s="661">
        <v>8.8767729484811007</v>
      </c>
      <c r="K21" s="661">
        <v>6.8868986767930371</v>
      </c>
    </row>
    <row r="22" spans="1:11" x14ac:dyDescent="0.2">
      <c r="A22" s="14"/>
      <c r="B22" s="1370"/>
      <c r="C22" s="1370"/>
      <c r="D22" s="10"/>
      <c r="E22" s="1005"/>
      <c r="F22" s="1005"/>
      <c r="G22" s="661">
        <v>-3.15894137443542</v>
      </c>
      <c r="H22" s="661">
        <v>-3.1465899277968901</v>
      </c>
      <c r="I22" s="661">
        <v>-3.4885414603050098</v>
      </c>
      <c r="J22" s="661">
        <v>-2.4098504738564399</v>
      </c>
      <c r="K22" s="661">
        <v>-2.5971839440104398</v>
      </c>
    </row>
    <row r="23" spans="1:11" x14ac:dyDescent="0.2">
      <c r="A23" s="14"/>
      <c r="B23" s="1374"/>
      <c r="C23" s="1374"/>
      <c r="D23" s="10"/>
      <c r="E23" s="1005"/>
      <c r="F23" s="1005"/>
    </row>
    <row r="24" spans="1:11" x14ac:dyDescent="0.2">
      <c r="A24" s="14"/>
      <c r="B24" s="1321" t="s">
        <v>1655</v>
      </c>
      <c r="C24" s="1321"/>
      <c r="D24" s="10"/>
      <c r="E24" s="1371"/>
      <c r="F24" s="1371"/>
      <c r="G24" s="661">
        <v>19.35130567597739</v>
      </c>
      <c r="H24" s="661">
        <v>18.540229035558561</v>
      </c>
      <c r="I24" s="661">
        <v>17.912528718986248</v>
      </c>
      <c r="J24" s="661">
        <v>12.31286222065247</v>
      </c>
      <c r="K24" s="661">
        <v>11.692194226213079</v>
      </c>
    </row>
    <row r="25" spans="1:11" x14ac:dyDescent="0.2">
      <c r="A25" s="14"/>
      <c r="B25" s="1370"/>
      <c r="C25" s="1370"/>
      <c r="D25" s="10"/>
      <c r="E25" s="1005"/>
      <c r="F25" s="1005"/>
      <c r="G25" s="661">
        <v>-14.1181848592728</v>
      </c>
      <c r="H25" s="661">
        <v>-13.1053854445761</v>
      </c>
      <c r="I25" s="661">
        <v>-12.8194718072914</v>
      </c>
      <c r="J25" s="661">
        <v>-12.1108676026585</v>
      </c>
      <c r="K25" s="661">
        <v>-12.408821250040701</v>
      </c>
    </row>
    <row r="26" spans="1:11" x14ac:dyDescent="0.2">
      <c r="A26" s="14"/>
      <c r="B26" s="1374"/>
      <c r="C26" s="1374"/>
      <c r="D26" s="10"/>
      <c r="E26" s="1005"/>
      <c r="F26" s="1005"/>
    </row>
    <row r="27" spans="1:11" x14ac:dyDescent="0.2">
      <c r="A27" s="14"/>
      <c r="B27" s="1321" t="s">
        <v>1656</v>
      </c>
      <c r="C27" s="1321"/>
      <c r="D27" s="10"/>
      <c r="E27" s="1371"/>
      <c r="F27" s="1371"/>
      <c r="G27" s="234">
        <v>14.35395133420027</v>
      </c>
      <c r="H27" s="234">
        <v>14.180444371673019</v>
      </c>
      <c r="I27" s="234">
        <v>19.479472292289969</v>
      </c>
      <c r="J27" s="234">
        <v>6.3167422446523371</v>
      </c>
      <c r="K27" s="234">
        <v>5.9468546855035944</v>
      </c>
    </row>
    <row r="28" spans="1:11" x14ac:dyDescent="0.2">
      <c r="A28" s="14"/>
      <c r="B28" s="1370"/>
      <c r="C28" s="1370"/>
      <c r="D28" s="10"/>
      <c r="E28" s="1005"/>
      <c r="F28" s="1005"/>
      <c r="G28" s="234">
        <v>-0.31509089105438398</v>
      </c>
      <c r="H28" s="234">
        <v>-0.25123549532301598</v>
      </c>
      <c r="I28" s="234">
        <v>-0.247448362582458</v>
      </c>
      <c r="J28" s="234">
        <v>-0.32495696345610497</v>
      </c>
      <c r="K28" s="234">
        <v>-0.29957581331080302</v>
      </c>
    </row>
    <row r="29" spans="1:11" x14ac:dyDescent="0.2">
      <c r="A29" s="14"/>
      <c r="B29" s="1374"/>
      <c r="C29" s="1374"/>
      <c r="D29" s="10"/>
      <c r="E29" s="1005"/>
      <c r="F29" s="1005"/>
    </row>
    <row r="30" spans="1:11" x14ac:dyDescent="0.2">
      <c r="A30" s="14"/>
      <c r="B30" s="1321" t="s">
        <v>1657</v>
      </c>
      <c r="C30" s="1321"/>
      <c r="D30" s="10"/>
      <c r="E30" s="1371"/>
      <c r="F30" s="1371"/>
      <c r="G30" s="234">
        <v>14.38003903140476</v>
      </c>
      <c r="H30" s="234">
        <v>10.680754350230099</v>
      </c>
      <c r="I30" s="234">
        <v>15.39799751940412</v>
      </c>
      <c r="J30" s="234">
        <v>8.3210871757571496</v>
      </c>
      <c r="K30" s="234">
        <v>9.4356864685738309</v>
      </c>
    </row>
    <row r="31" spans="1:11" x14ac:dyDescent="0.2">
      <c r="A31" s="14"/>
      <c r="B31" s="1370"/>
      <c r="C31" s="1370"/>
      <c r="D31" s="10"/>
      <c r="E31" s="1005"/>
      <c r="F31" s="1005"/>
      <c r="G31" s="234">
        <v>-0.43245773974789598</v>
      </c>
      <c r="H31" s="234">
        <v>-0.39447940064186499</v>
      </c>
      <c r="I31" s="234">
        <v>-0.37735216106934</v>
      </c>
      <c r="J31" s="234">
        <v>-0.47521467485730201</v>
      </c>
      <c r="K31" s="234">
        <v>-0.69925914176739401</v>
      </c>
    </row>
    <row r="32" spans="1:11" x14ac:dyDescent="0.2">
      <c r="A32" s="14"/>
      <c r="B32" s="1374"/>
      <c r="C32" s="1374"/>
      <c r="D32" s="10"/>
      <c r="E32" s="1005"/>
      <c r="F32" s="1005"/>
    </row>
    <row r="33" spans="1:11" x14ac:dyDescent="0.2">
      <c r="A33" s="14"/>
      <c r="B33" s="1321" t="s">
        <v>1658</v>
      </c>
      <c r="C33" s="1321"/>
      <c r="D33" s="10"/>
      <c r="E33" s="1371"/>
      <c r="F33" s="1371"/>
      <c r="G33" s="234">
        <v>13.44656278178166</v>
      </c>
      <c r="H33" s="234">
        <v>11.85986014141918</v>
      </c>
      <c r="I33" s="234">
        <v>14.384862894277459</v>
      </c>
      <c r="J33" s="234">
        <v>9.1903051774900302</v>
      </c>
      <c r="K33" s="234">
        <v>6.0928427790669932</v>
      </c>
    </row>
    <row r="34" spans="1:11" x14ac:dyDescent="0.2">
      <c r="A34" s="14"/>
      <c r="B34" s="1370"/>
      <c r="C34" s="1370"/>
      <c r="D34" s="10"/>
      <c r="E34" s="1005"/>
      <c r="F34" s="1005"/>
      <c r="G34" s="234">
        <v>-0.30680286794254702</v>
      </c>
      <c r="H34" s="234">
        <v>-7.3242410043664399E-2</v>
      </c>
      <c r="I34" s="234">
        <v>-7.3783465527183206E-2</v>
      </c>
      <c r="J34" s="234">
        <v>-6.7652239700859207E-2</v>
      </c>
      <c r="K34" s="234">
        <v>-6.4875875891556606E-2</v>
      </c>
    </row>
    <row r="35" spans="1:11" x14ac:dyDescent="0.2">
      <c r="A35" s="14"/>
      <c r="B35" s="1374"/>
      <c r="C35" s="1374"/>
      <c r="D35" s="10"/>
      <c r="E35" s="1005"/>
      <c r="F35" s="1005"/>
    </row>
    <row r="36" spans="1:11" x14ac:dyDescent="0.2">
      <c r="A36" s="14"/>
      <c r="B36" s="1374"/>
      <c r="C36" s="1374"/>
      <c r="D36" s="10"/>
      <c r="E36" s="1371"/>
      <c r="F36" s="1371"/>
      <c r="G36" s="234"/>
      <c r="H36" s="234"/>
      <c r="I36" s="234"/>
      <c r="J36" s="234"/>
      <c r="K36" s="234"/>
    </row>
    <row r="37" spans="1:11" x14ac:dyDescent="0.2">
      <c r="A37" s="14"/>
      <c r="B37" s="1321" t="s">
        <v>723</v>
      </c>
      <c r="C37" s="1321"/>
      <c r="D37" s="10"/>
      <c r="E37" s="1005"/>
      <c r="F37" s="1005"/>
      <c r="G37" s="234">
        <v>12.912239318576701</v>
      </c>
      <c r="H37" s="234">
        <v>10.5595693379202</v>
      </c>
      <c r="I37" s="234">
        <v>13.10011723208156</v>
      </c>
      <c r="J37" s="234">
        <v>7.1436522886200251</v>
      </c>
      <c r="K37" s="234">
        <v>6.5062014871902543</v>
      </c>
    </row>
    <row r="38" spans="1:11" x14ac:dyDescent="0.2">
      <c r="A38" s="14"/>
      <c r="B38" s="1374"/>
      <c r="C38" s="1374"/>
      <c r="D38" s="10"/>
      <c r="E38" s="1005"/>
      <c r="F38" s="1005"/>
      <c r="G38" s="234">
        <v>-1.52209686920294</v>
      </c>
      <c r="H38" s="234">
        <v>-1.3238126624723701</v>
      </c>
      <c r="I38" s="234">
        <v>-1.25022673113192</v>
      </c>
      <c r="J38" s="234">
        <v>-1.3594657493914899</v>
      </c>
      <c r="K38" s="234">
        <v>-1.3032499425500601</v>
      </c>
    </row>
    <row r="39" spans="1:11" x14ac:dyDescent="0.2">
      <c r="A39" s="87" t="s">
        <v>724</v>
      </c>
      <c r="B39" s="1321" t="s">
        <v>288</v>
      </c>
      <c r="C39" s="1321"/>
      <c r="D39" s="10"/>
      <c r="E39" s="1371"/>
      <c r="F39" s="1371"/>
      <c r="G39" s="234"/>
      <c r="H39" s="234"/>
      <c r="I39" s="234"/>
      <c r="J39" s="234"/>
      <c r="K39" s="234"/>
    </row>
    <row r="40" spans="1:11" x14ac:dyDescent="0.2">
      <c r="A40" s="14"/>
      <c r="B40" s="1321"/>
      <c r="C40" s="1321"/>
      <c r="D40" s="10"/>
      <c r="E40" s="1371"/>
      <c r="F40" s="1371"/>
      <c r="G40" s="234"/>
      <c r="H40" s="234"/>
      <c r="I40" s="234"/>
      <c r="J40" s="234"/>
      <c r="K40" s="234"/>
    </row>
    <row r="41" spans="1:11" x14ac:dyDescent="0.2">
      <c r="A41" s="14"/>
      <c r="B41" s="1321" t="s">
        <v>725</v>
      </c>
      <c r="C41" s="1321"/>
      <c r="D41" s="10"/>
      <c r="E41" s="1371"/>
      <c r="F41" s="1371"/>
      <c r="G41" s="234">
        <v>17.827057136588689</v>
      </c>
      <c r="H41" s="234">
        <v>17.339064036973429</v>
      </c>
      <c r="I41" s="234">
        <v>15.906334671657939</v>
      </c>
      <c r="J41" s="234">
        <v>11.18899051366388</v>
      </c>
      <c r="K41" s="234">
        <v>9.0788947219552991</v>
      </c>
    </row>
    <row r="42" spans="1:11" x14ac:dyDescent="0.2">
      <c r="A42" s="14"/>
      <c r="B42" s="1370"/>
      <c r="C42" s="1370"/>
      <c r="D42" s="10"/>
      <c r="E42" s="1005"/>
      <c r="F42" s="1005"/>
      <c r="G42" s="234"/>
      <c r="H42" s="234"/>
      <c r="I42" s="234"/>
      <c r="J42" s="234"/>
      <c r="K42" s="234"/>
    </row>
    <row r="43" spans="1:11" x14ac:dyDescent="0.2">
      <c r="A43" s="14"/>
      <c r="B43" s="1321"/>
      <c r="C43" s="1321"/>
      <c r="D43" s="132"/>
      <c r="E43" s="1371"/>
      <c r="F43" s="1371"/>
      <c r="G43" s="234"/>
      <c r="H43" s="234"/>
      <c r="I43" s="234"/>
      <c r="J43" s="234"/>
      <c r="K43" s="234"/>
    </row>
    <row r="44" spans="1:11" x14ac:dyDescent="0.2">
      <c r="A44" s="14"/>
      <c r="B44" s="1321" t="s">
        <v>726</v>
      </c>
      <c r="C44" s="1321"/>
      <c r="D44" s="132"/>
      <c r="E44" s="1371"/>
      <c r="F44" s="1371"/>
      <c r="G44" s="234">
        <v>11.717876473360199</v>
      </c>
      <c r="H44" s="234">
        <v>11.514565606045</v>
      </c>
      <c r="I44" s="234">
        <v>10.66962617976233</v>
      </c>
      <c r="J44" s="234">
        <v>7.2426861804314697</v>
      </c>
      <c r="K44" s="234">
        <v>5.7926677320140172</v>
      </c>
    </row>
    <row r="45" spans="1:11" ht="15" thickBot="1" x14ac:dyDescent="0.25">
      <c r="A45" s="78"/>
      <c r="B45" s="1372"/>
      <c r="C45" s="1372"/>
      <c r="D45" s="78"/>
      <c r="E45" s="1373"/>
      <c r="F45" s="1373"/>
      <c r="G45" s="78"/>
      <c r="H45" s="78"/>
      <c r="I45" s="78"/>
      <c r="J45" s="78"/>
      <c r="K45" s="78"/>
    </row>
    <row r="46" spans="1:11" ht="15" thickTop="1" x14ac:dyDescent="0.2">
      <c r="A46" s="1040" t="s">
        <v>1386</v>
      </c>
      <c r="B46" s="1040"/>
      <c r="C46" s="1040"/>
      <c r="D46" s="1040"/>
      <c r="E46" s="1040"/>
      <c r="F46" s="1040"/>
      <c r="G46" s="1040"/>
      <c r="H46" s="1040"/>
      <c r="I46" s="1040"/>
      <c r="J46" s="1040"/>
      <c r="K46" s="1040"/>
    </row>
    <row r="47" spans="1:11" x14ac:dyDescent="0.2">
      <c r="A47" s="1036" t="s">
        <v>1673</v>
      </c>
      <c r="B47" s="1036"/>
      <c r="C47" s="1036"/>
      <c r="D47" s="1036"/>
      <c r="E47" s="1036"/>
      <c r="F47" s="1036"/>
      <c r="G47" s="1036"/>
      <c r="H47" s="1036"/>
      <c r="I47" s="1036"/>
      <c r="J47" s="1036"/>
      <c r="K47" s="1036"/>
    </row>
    <row r="48" spans="1:11" x14ac:dyDescent="0.2">
      <c r="A48" s="1292" t="s">
        <v>1674</v>
      </c>
      <c r="B48" s="1292"/>
      <c r="C48" s="1292"/>
      <c r="D48" s="1292"/>
      <c r="E48" s="1292"/>
      <c r="F48" s="1292"/>
      <c r="G48" s="1292"/>
      <c r="H48" s="1292"/>
      <c r="I48" s="1292"/>
      <c r="J48" s="1292"/>
      <c r="K48" s="1292"/>
    </row>
    <row r="49" spans="1:11" x14ac:dyDescent="0.2">
      <c r="A49" s="1037" t="s">
        <v>1675</v>
      </c>
      <c r="B49" s="1037"/>
      <c r="C49" s="1037"/>
      <c r="D49" s="1037"/>
      <c r="E49" s="1037"/>
      <c r="F49" s="1037"/>
      <c r="G49" s="1037"/>
      <c r="H49" s="1037"/>
      <c r="I49" s="1037"/>
      <c r="J49" s="1037"/>
      <c r="K49" s="1037"/>
    </row>
    <row r="50" spans="1:11" ht="27.75" customHeight="1" x14ac:dyDescent="0.2">
      <c r="A50" s="1150" t="s">
        <v>1689</v>
      </c>
      <c r="B50" s="1150"/>
      <c r="C50" s="1150"/>
      <c r="D50" s="1150"/>
      <c r="E50" s="1150"/>
      <c r="F50" s="1150"/>
      <c r="G50" s="1150"/>
      <c r="H50" s="1150"/>
      <c r="I50" s="1150"/>
      <c r="J50" s="1150"/>
      <c r="K50" s="1150"/>
    </row>
    <row r="51" spans="1:11" x14ac:dyDescent="0.2">
      <c r="A51" s="711"/>
      <c r="B51" s="711"/>
      <c r="C51" s="711"/>
      <c r="D51" s="711"/>
      <c r="E51" s="711"/>
      <c r="F51" s="711"/>
      <c r="G51" s="711"/>
      <c r="H51" s="711"/>
      <c r="I51" s="711"/>
      <c r="J51" s="711"/>
      <c r="K51" s="711"/>
    </row>
  </sheetData>
  <mergeCells count="88">
    <mergeCell ref="A50:K50"/>
    <mergeCell ref="A1:K1"/>
    <mergeCell ref="A2:K2"/>
    <mergeCell ref="A3:K3"/>
    <mergeCell ref="A4:K4"/>
    <mergeCell ref="A5:B6"/>
    <mergeCell ref="C5:C6"/>
    <mergeCell ref="D5:E5"/>
    <mergeCell ref="E6:F6"/>
    <mergeCell ref="G5:J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5:C15"/>
    <mergeCell ref="E15:F15"/>
    <mergeCell ref="B16:C16"/>
    <mergeCell ref="E16:F16"/>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A49:K49"/>
    <mergeCell ref="B44:C44"/>
    <mergeCell ref="E44:F44"/>
    <mergeCell ref="B45:C45"/>
    <mergeCell ref="E45:F45"/>
    <mergeCell ref="A46:K46"/>
    <mergeCell ref="A47:K47"/>
    <mergeCell ref="A48:K48"/>
  </mergeCells>
  <pageMargins left="0.7" right="0.7" top="0.75" bottom="0.75" header="0.3" footer="0.3"/>
  <pageSetup paperSize="9" scale="64"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K53"/>
  <sheetViews>
    <sheetView zoomScaleNormal="100" zoomScaleSheetLayoutView="100" workbookViewId="0">
      <selection activeCell="J45" sqref="A5:J45"/>
    </sheetView>
  </sheetViews>
  <sheetFormatPr defaultColWidth="9.125" defaultRowHeight="14.25" x14ac:dyDescent="0.2"/>
  <cols>
    <col min="1" max="1" width="2.375" style="9" bestFit="1" customWidth="1"/>
    <col min="2" max="2" width="9.125" style="9"/>
    <col min="3" max="3" width="40.375" style="9" customWidth="1"/>
    <col min="4" max="5" width="9.125" style="9"/>
    <col min="6" max="10" width="10.875" style="9" customWidth="1"/>
    <col min="11" max="16384" width="9.125" style="9"/>
  </cols>
  <sheetData>
    <row r="1" spans="1:10" ht="18.75" x14ac:dyDescent="0.2">
      <c r="A1" s="991" t="s">
        <v>1461</v>
      </c>
      <c r="B1" s="991"/>
      <c r="C1" s="991"/>
      <c r="D1" s="991"/>
      <c r="E1" s="991"/>
      <c r="F1" s="991"/>
      <c r="G1" s="991"/>
      <c r="H1" s="991"/>
      <c r="I1" s="991"/>
      <c r="J1" s="991"/>
    </row>
    <row r="2" spans="1:10" ht="18.75" x14ac:dyDescent="0.2">
      <c r="A2" s="991" t="s">
        <v>1444</v>
      </c>
      <c r="B2" s="991"/>
      <c r="C2" s="991"/>
      <c r="D2" s="991"/>
      <c r="E2" s="991"/>
      <c r="F2" s="991"/>
      <c r="G2" s="991"/>
      <c r="H2" s="991"/>
      <c r="I2" s="991"/>
      <c r="J2" s="991"/>
    </row>
    <row r="3" spans="1:10" ht="15.75" x14ac:dyDescent="0.2">
      <c r="A3" s="1004" t="s">
        <v>727</v>
      </c>
      <c r="B3" s="1004"/>
      <c r="C3" s="1004"/>
      <c r="D3" s="1004"/>
      <c r="E3" s="1004"/>
      <c r="F3" s="1004"/>
      <c r="G3" s="1004"/>
      <c r="H3" s="1004"/>
      <c r="I3" s="1004"/>
      <c r="J3" s="1004"/>
    </row>
    <row r="4" spans="1:10" ht="15" thickBot="1" x14ac:dyDescent="0.25">
      <c r="A4" s="1006" t="s">
        <v>1409</v>
      </c>
      <c r="B4" s="1006"/>
      <c r="C4" s="1006"/>
      <c r="D4" s="1006"/>
      <c r="E4" s="1006"/>
      <c r="F4" s="1006"/>
      <c r="G4" s="1006"/>
      <c r="H4" s="1006"/>
      <c r="I4" s="1006"/>
      <c r="J4" s="1006"/>
    </row>
    <row r="5" spans="1:10" ht="15.75" thickTop="1" thickBot="1" x14ac:dyDescent="0.25">
      <c r="A5" s="1008" t="s">
        <v>717</v>
      </c>
      <c r="B5" s="1008"/>
      <c r="C5" s="1008"/>
      <c r="D5" s="1008"/>
      <c r="E5" s="1060"/>
      <c r="F5" s="1382">
        <v>2024</v>
      </c>
      <c r="G5" s="1383"/>
      <c r="H5" s="1383"/>
      <c r="I5" s="1384"/>
      <c r="J5" s="749">
        <v>2025</v>
      </c>
    </row>
    <row r="6" spans="1:10" ht="15" thickBot="1" x14ac:dyDescent="0.25">
      <c r="A6" s="1324"/>
      <c r="B6" s="1324"/>
      <c r="C6" s="1324"/>
      <c r="D6" s="1324"/>
      <c r="E6" s="1010"/>
      <c r="F6" s="769" t="s">
        <v>104</v>
      </c>
      <c r="G6" s="768" t="s">
        <v>1550</v>
      </c>
      <c r="H6" s="770" t="s">
        <v>993</v>
      </c>
      <c r="I6" s="660" t="s">
        <v>1640</v>
      </c>
      <c r="J6" s="660" t="s">
        <v>1639</v>
      </c>
    </row>
    <row r="7" spans="1:10" ht="15" thickTop="1" x14ac:dyDescent="0.2">
      <c r="A7" s="848"/>
      <c r="B7" s="1392"/>
      <c r="C7" s="1392"/>
      <c r="D7" s="849"/>
      <c r="E7" s="849"/>
      <c r="F7" s="850"/>
      <c r="G7" s="1393"/>
      <c r="H7" s="1393"/>
      <c r="I7" s="1394"/>
      <c r="J7" s="1394"/>
    </row>
    <row r="8" spans="1:10" x14ac:dyDescent="0.2">
      <c r="A8" s="848"/>
      <c r="B8" s="1395"/>
      <c r="C8" s="1395"/>
      <c r="D8" s="849"/>
      <c r="E8" s="849"/>
      <c r="F8" s="849"/>
      <c r="G8" s="849"/>
      <c r="H8" s="849"/>
      <c r="I8" s="849"/>
      <c r="J8" s="849"/>
    </row>
    <row r="9" spans="1:10" x14ac:dyDescent="0.2">
      <c r="A9" s="824" t="s">
        <v>718</v>
      </c>
      <c r="B9" s="1391" t="s">
        <v>108</v>
      </c>
      <c r="C9" s="1391"/>
      <c r="D9" s="1391"/>
      <c r="E9" s="1391"/>
      <c r="F9" s="234">
        <v>14.43963003075549</v>
      </c>
      <c r="G9" s="234">
        <v>11.10683472025203</v>
      </c>
      <c r="H9" s="234">
        <v>9.4280709078775455</v>
      </c>
      <c r="I9" s="234">
        <v>6.6519631379931274</v>
      </c>
      <c r="J9" s="234">
        <v>6.2443588986655136</v>
      </c>
    </row>
    <row r="10" spans="1:10" x14ac:dyDescent="0.2">
      <c r="A10" s="575"/>
      <c r="B10" s="1389"/>
      <c r="C10" s="1389"/>
      <c r="D10" s="70"/>
      <c r="E10" s="70"/>
      <c r="F10" s="234">
        <v>-2.6097061646262101</v>
      </c>
      <c r="G10" s="234">
        <v>-3.43602819680516</v>
      </c>
      <c r="H10" s="234">
        <v>-2.6434800971805781</v>
      </c>
      <c r="I10" s="234">
        <v>-2.5511525900122098</v>
      </c>
      <c r="J10" s="234">
        <v>-2.6513458483414101</v>
      </c>
    </row>
    <row r="11" spans="1:10" x14ac:dyDescent="0.2">
      <c r="A11" s="575"/>
      <c r="B11" s="1389"/>
      <c r="C11" s="1389"/>
      <c r="D11" s="70"/>
      <c r="E11" s="849"/>
      <c r="F11" s="234"/>
      <c r="G11" s="234"/>
      <c r="H11" s="234"/>
      <c r="I11" s="234"/>
      <c r="J11" s="234"/>
    </row>
    <row r="12" spans="1:10" x14ac:dyDescent="0.2">
      <c r="A12" s="824" t="s">
        <v>719</v>
      </c>
      <c r="B12" s="1391" t="s">
        <v>110</v>
      </c>
      <c r="C12" s="1391"/>
      <c r="D12" s="1391"/>
      <c r="E12" s="1391"/>
      <c r="F12" s="234">
        <v>19.528562673762991</v>
      </c>
      <c r="G12" s="234">
        <v>19.598749789514059</v>
      </c>
      <c r="H12" s="234">
        <v>17.417496741886278</v>
      </c>
      <c r="I12" s="234">
        <v>12.75101479403685</v>
      </c>
      <c r="J12" s="234">
        <v>9.5724126538930676</v>
      </c>
    </row>
    <row r="13" spans="1:10" x14ac:dyDescent="0.2">
      <c r="A13" s="575"/>
      <c r="B13" s="1389"/>
      <c r="C13" s="1389"/>
      <c r="D13" s="70"/>
      <c r="E13" s="70"/>
      <c r="F13" s="234">
        <v>-69.851536608162704</v>
      </c>
      <c r="G13" s="234">
        <v>-71.125815388070393</v>
      </c>
      <c r="H13" s="234">
        <v>-72.811011388643095</v>
      </c>
      <c r="I13" s="234">
        <v>-73.271257856039099</v>
      </c>
      <c r="J13" s="234">
        <v>-72.088621955040594</v>
      </c>
    </row>
    <row r="14" spans="1:10" x14ac:dyDescent="0.2">
      <c r="A14" s="824" t="s">
        <v>720</v>
      </c>
      <c r="B14" s="1391" t="s">
        <v>721</v>
      </c>
      <c r="C14" s="1391"/>
      <c r="D14" s="70"/>
      <c r="E14" s="849"/>
      <c r="F14" s="234"/>
      <c r="G14" s="234"/>
      <c r="H14" s="234"/>
      <c r="I14" s="234"/>
      <c r="J14" s="234"/>
    </row>
    <row r="15" spans="1:10" x14ac:dyDescent="0.2">
      <c r="A15" s="824"/>
      <c r="B15" s="584"/>
      <c r="C15" s="584"/>
      <c r="D15" s="70"/>
      <c r="E15" s="70"/>
      <c r="F15" s="234"/>
      <c r="G15" s="234"/>
      <c r="H15" s="234"/>
      <c r="I15" s="234"/>
      <c r="J15" s="234"/>
    </row>
    <row r="16" spans="1:10" x14ac:dyDescent="0.2">
      <c r="A16" s="575"/>
      <c r="B16" s="1391" t="s">
        <v>722</v>
      </c>
      <c r="C16" s="1391"/>
      <c r="D16" s="70"/>
      <c r="E16" s="70"/>
      <c r="F16" s="234">
        <v>17.446905955721999</v>
      </c>
      <c r="G16" s="234">
        <v>12.63413690313609</v>
      </c>
      <c r="H16" s="234">
        <v>14.896128017222232</v>
      </c>
      <c r="I16" s="234">
        <v>8.2929558500637164</v>
      </c>
      <c r="J16" s="234">
        <v>7.5736094176551187</v>
      </c>
    </row>
    <row r="17" spans="1:10" x14ac:dyDescent="0.2">
      <c r="A17" s="575"/>
      <c r="B17" s="1389"/>
      <c r="C17" s="1389"/>
      <c r="D17" s="70"/>
      <c r="E17" s="70"/>
      <c r="F17" s="234">
        <v>-3.3909748954144701</v>
      </c>
      <c r="G17" s="234">
        <v>-3.3968657204418098</v>
      </c>
      <c r="H17" s="234">
        <v>-3.0869900795267169</v>
      </c>
      <c r="I17" s="234">
        <v>-3.7642451753492301</v>
      </c>
      <c r="J17" s="234">
        <v>-4.0689115861915601</v>
      </c>
    </row>
    <row r="18" spans="1:10" x14ac:dyDescent="0.2">
      <c r="A18" s="575"/>
      <c r="B18" s="575"/>
      <c r="C18" s="575"/>
      <c r="D18" s="70"/>
      <c r="E18" s="70"/>
      <c r="F18" s="234"/>
      <c r="G18" s="234"/>
      <c r="H18" s="234"/>
      <c r="I18" s="234"/>
      <c r="J18" s="234"/>
    </row>
    <row r="19" spans="1:10" x14ac:dyDescent="0.2">
      <c r="A19" s="575"/>
      <c r="B19" s="1390" t="s">
        <v>1653</v>
      </c>
      <c r="C19" s="1390"/>
      <c r="D19" s="70"/>
      <c r="E19" s="70"/>
      <c r="F19" s="234">
        <v>16.629642386299331</v>
      </c>
      <c r="G19" s="234">
        <v>15.81499629080885</v>
      </c>
      <c r="H19" s="234">
        <v>14.491555569926543</v>
      </c>
      <c r="I19" s="234">
        <v>8.791272195023069</v>
      </c>
      <c r="J19" s="234">
        <v>7.3927464802703193</v>
      </c>
    </row>
    <row r="20" spans="1:10" x14ac:dyDescent="0.2">
      <c r="A20" s="575"/>
      <c r="B20" s="1391"/>
      <c r="C20" s="1391"/>
      <c r="D20" s="70"/>
      <c r="E20" s="70"/>
      <c r="F20" s="234">
        <v>-2.73783836429575</v>
      </c>
      <c r="G20" s="234">
        <v>-2.4265449831328798</v>
      </c>
      <c r="H20" s="234">
        <v>-2.0684364711818906</v>
      </c>
      <c r="I20" s="234">
        <v>-2.02232050016528</v>
      </c>
      <c r="J20" s="234">
        <v>-2.1368217738473398</v>
      </c>
    </row>
    <row r="21" spans="1:10" x14ac:dyDescent="0.2">
      <c r="A21" s="575"/>
      <c r="B21" s="1389"/>
      <c r="C21" s="1389"/>
      <c r="D21" s="70"/>
      <c r="E21" s="70"/>
      <c r="F21" s="234"/>
      <c r="G21" s="234"/>
      <c r="H21" s="234"/>
      <c r="I21" s="234"/>
      <c r="J21" s="234"/>
    </row>
    <row r="22" spans="1:10" x14ac:dyDescent="0.2">
      <c r="A22" s="575"/>
      <c r="B22" s="1390" t="s">
        <v>1654</v>
      </c>
      <c r="C22" s="1390"/>
      <c r="D22" s="70"/>
      <c r="E22" s="70"/>
      <c r="F22" s="234">
        <v>12.107174799144961</v>
      </c>
      <c r="G22" s="234">
        <v>9.2992853856793758</v>
      </c>
      <c r="H22" s="234">
        <v>11.107274439769602</v>
      </c>
      <c r="I22" s="234">
        <v>8.3972653029499558</v>
      </c>
      <c r="J22" s="234">
        <v>6.538884213242949</v>
      </c>
    </row>
    <row r="23" spans="1:10" x14ac:dyDescent="0.2">
      <c r="A23" s="575"/>
      <c r="B23" s="1391"/>
      <c r="C23" s="1391"/>
      <c r="D23" s="70"/>
      <c r="E23" s="70"/>
      <c r="F23" s="234">
        <v>-2.8625376057140399</v>
      </c>
      <c r="G23" s="234">
        <v>-3.0694341186696299</v>
      </c>
      <c r="H23" s="234">
        <v>-3.3740394228671358</v>
      </c>
      <c r="I23" s="234">
        <v>-2.5694322742651199</v>
      </c>
      <c r="J23" s="234">
        <v>-2.5171591663365498</v>
      </c>
    </row>
    <row r="24" spans="1:10" x14ac:dyDescent="0.2">
      <c r="A24" s="575"/>
      <c r="B24" s="1389"/>
      <c r="C24" s="1389"/>
      <c r="D24" s="70"/>
      <c r="E24" s="70"/>
      <c r="F24" s="234"/>
      <c r="G24" s="234"/>
      <c r="H24" s="234"/>
      <c r="I24" s="234"/>
      <c r="J24" s="234"/>
    </row>
    <row r="25" spans="1:10" x14ac:dyDescent="0.2">
      <c r="A25" s="575"/>
      <c r="B25" s="1390" t="s">
        <v>1655</v>
      </c>
      <c r="C25" s="1390"/>
      <c r="D25" s="70"/>
      <c r="E25" s="70"/>
      <c r="F25" s="234">
        <v>19.614351381378199</v>
      </c>
      <c r="G25" s="234">
        <v>18.771266785829098</v>
      </c>
      <c r="H25" s="234">
        <v>18.31579598652938</v>
      </c>
      <c r="I25" s="234">
        <v>12.39440340695597</v>
      </c>
      <c r="J25" s="234">
        <v>12.10650542708983</v>
      </c>
    </row>
    <row r="26" spans="1:10" x14ac:dyDescent="0.2">
      <c r="A26" s="575"/>
      <c r="B26" s="1391"/>
      <c r="C26" s="1391"/>
      <c r="D26" s="70"/>
      <c r="E26" s="70"/>
      <c r="F26" s="234">
        <v>-15.817934068616999</v>
      </c>
      <c r="G26" s="234">
        <v>-14.4210098972259</v>
      </c>
      <c r="H26" s="234">
        <v>-13.989558138562511</v>
      </c>
      <c r="I26" s="234">
        <v>-13.420404883473999</v>
      </c>
      <c r="J26" s="234">
        <v>-13.9161495385798</v>
      </c>
    </row>
    <row r="27" spans="1:10" x14ac:dyDescent="0.2">
      <c r="A27" s="575"/>
      <c r="B27" s="1389"/>
      <c r="C27" s="1389"/>
      <c r="D27" s="70"/>
      <c r="E27" s="70"/>
      <c r="F27" s="234"/>
      <c r="G27" s="234"/>
      <c r="H27" s="234"/>
      <c r="I27" s="234"/>
      <c r="J27" s="234"/>
    </row>
    <row r="28" spans="1:10" x14ac:dyDescent="0.2">
      <c r="A28" s="575"/>
      <c r="B28" s="1390" t="s">
        <v>1656</v>
      </c>
      <c r="C28" s="1390"/>
      <c r="D28" s="70"/>
      <c r="E28" s="70"/>
      <c r="F28" s="234">
        <v>14.470575743388819</v>
      </c>
      <c r="G28" s="234">
        <v>14.251690034783691</v>
      </c>
      <c r="H28" s="234">
        <v>19.703933978349998</v>
      </c>
      <c r="I28" s="234">
        <v>6.2512519248710356</v>
      </c>
      <c r="J28" s="234">
        <v>5.9085707879901106</v>
      </c>
    </row>
    <row r="29" spans="1:10" x14ac:dyDescent="0.2">
      <c r="A29" s="575"/>
      <c r="B29" s="1391"/>
      <c r="C29" s="1391"/>
      <c r="D29" s="70"/>
      <c r="E29" s="70"/>
      <c r="F29" s="234">
        <v>-0.39144915428368099</v>
      </c>
      <c r="G29" s="234">
        <v>-0.31812967506417</v>
      </c>
      <c r="H29" s="234">
        <v>-0.31530372965409548</v>
      </c>
      <c r="I29" s="234">
        <v>-0.42129825226385098</v>
      </c>
      <c r="J29" s="234">
        <v>-0.39231842893299301</v>
      </c>
    </row>
    <row r="30" spans="1:10" x14ac:dyDescent="0.2">
      <c r="A30" s="575"/>
      <c r="B30" s="1389"/>
      <c r="C30" s="1389"/>
      <c r="D30" s="70"/>
      <c r="E30" s="70"/>
      <c r="F30" s="234"/>
      <c r="G30" s="234"/>
      <c r="H30" s="234"/>
      <c r="I30" s="234"/>
      <c r="J30" s="234"/>
    </row>
    <row r="31" spans="1:10" x14ac:dyDescent="0.2">
      <c r="A31" s="575"/>
      <c r="B31" s="1390" t="s">
        <v>1657</v>
      </c>
      <c r="C31" s="1390"/>
      <c r="D31" s="70"/>
      <c r="E31" s="70"/>
      <c r="F31" s="234">
        <v>14.93600707275605</v>
      </c>
      <c r="G31" s="234">
        <v>10.85028804109103</v>
      </c>
      <c r="H31" s="234">
        <v>16.491337505837805</v>
      </c>
      <c r="I31" s="234">
        <v>8.4919333910219752</v>
      </c>
      <c r="J31" s="234">
        <v>9.7026526642360569</v>
      </c>
    </row>
    <row r="32" spans="1:10" x14ac:dyDescent="0.2">
      <c r="A32" s="575"/>
      <c r="B32" s="1391"/>
      <c r="C32" s="1391"/>
      <c r="D32" s="70"/>
      <c r="E32" s="70"/>
      <c r="F32" s="234">
        <v>-0.48996320792847398</v>
      </c>
      <c r="G32" s="234">
        <v>-0.43978273216897301</v>
      </c>
      <c r="H32" s="234">
        <v>-0.42260028727621318</v>
      </c>
      <c r="I32" s="234">
        <v>-0.55622240155416303</v>
      </c>
      <c r="J32" s="234">
        <v>-0.86434599748542895</v>
      </c>
    </row>
    <row r="33" spans="1:11" x14ac:dyDescent="0.2">
      <c r="A33" s="575"/>
      <c r="B33" s="1389"/>
      <c r="C33" s="1389"/>
      <c r="D33" s="70"/>
      <c r="E33" s="70"/>
      <c r="F33" s="234"/>
      <c r="G33" s="234"/>
      <c r="H33" s="234"/>
      <c r="I33" s="234"/>
      <c r="J33" s="234"/>
    </row>
    <row r="34" spans="1:11" x14ac:dyDescent="0.2">
      <c r="A34" s="575"/>
      <c r="B34" s="1390" t="s">
        <v>1658</v>
      </c>
      <c r="C34" s="1390"/>
      <c r="D34" s="70"/>
      <c r="E34" s="70"/>
      <c r="F34" s="234">
        <v>13.3093001324421</v>
      </c>
      <c r="G34" s="234">
        <v>7.7650645826474971</v>
      </c>
      <c r="H34" s="234">
        <v>13.696898261239193</v>
      </c>
      <c r="I34" s="234">
        <v>6.4563546529409086</v>
      </c>
      <c r="J34" s="234">
        <v>4.0315512940959906</v>
      </c>
    </row>
    <row r="35" spans="1:11" x14ac:dyDescent="0.2">
      <c r="A35" s="575"/>
      <c r="B35" s="1391"/>
      <c r="C35" s="1391"/>
      <c r="D35" s="70"/>
      <c r="E35" s="70"/>
      <c r="F35" s="234">
        <v>-0.341737341250822</v>
      </c>
      <c r="G35" s="234">
        <v>-4.0695365422434002E-2</v>
      </c>
      <c r="H35" s="234">
        <v>-4.0912969142493517E-2</v>
      </c>
      <c r="I35" s="234">
        <v>-2.76348594176224E-2</v>
      </c>
      <c r="J35" s="234">
        <v>-2.4610744078305099E-2</v>
      </c>
    </row>
    <row r="36" spans="1:11" x14ac:dyDescent="0.2">
      <c r="A36" s="575"/>
      <c r="B36" s="1389"/>
      <c r="C36" s="1389"/>
      <c r="D36" s="70"/>
      <c r="E36" s="70"/>
      <c r="F36" s="234"/>
      <c r="G36" s="234"/>
      <c r="H36" s="234"/>
      <c r="I36" s="234"/>
      <c r="J36" s="234"/>
    </row>
    <row r="37" spans="1:11" x14ac:dyDescent="0.2">
      <c r="A37" s="575"/>
      <c r="B37" s="1389"/>
      <c r="C37" s="1389"/>
      <c r="D37" s="70"/>
      <c r="E37" s="70"/>
      <c r="F37" s="799"/>
      <c r="G37" s="799"/>
      <c r="H37" s="799"/>
      <c r="I37" s="799"/>
      <c r="J37" s="799"/>
    </row>
    <row r="38" spans="1:11" x14ac:dyDescent="0.2">
      <c r="A38" s="575"/>
      <c r="B38" s="1390" t="s">
        <v>723</v>
      </c>
      <c r="C38" s="1390"/>
      <c r="D38" s="70"/>
      <c r="E38" s="70"/>
      <c r="F38" s="234">
        <v>12.94162511440965</v>
      </c>
      <c r="G38" s="234">
        <v>10.034186278402871</v>
      </c>
      <c r="H38" s="234">
        <v>13.715967865641293</v>
      </c>
      <c r="I38" s="234">
        <v>6.5283624684026131</v>
      </c>
      <c r="J38" s="234">
        <v>6.4387751933212378</v>
      </c>
    </row>
    <row r="39" spans="1:11" x14ac:dyDescent="0.2">
      <c r="A39" s="575"/>
      <c r="B39" s="1389"/>
      <c r="C39" s="1389"/>
      <c r="D39" s="849"/>
      <c r="E39" s="70"/>
      <c r="F39" s="234">
        <v>-1.50632258970682</v>
      </c>
      <c r="G39" s="234">
        <v>-1.32569392299865</v>
      </c>
      <c r="H39" s="234">
        <v>-1.2476674159652636</v>
      </c>
      <c r="I39" s="234">
        <v>-1.3960312074594501</v>
      </c>
      <c r="J39" s="234">
        <v>-1.3397149611660399</v>
      </c>
    </row>
    <row r="40" spans="1:11" x14ac:dyDescent="0.2">
      <c r="A40" s="824" t="s">
        <v>724</v>
      </c>
      <c r="B40" s="1390" t="s">
        <v>288</v>
      </c>
      <c r="C40" s="1390"/>
      <c r="D40" s="799"/>
      <c r="E40" s="799"/>
      <c r="F40" s="799"/>
      <c r="G40" s="799"/>
      <c r="H40" s="799"/>
      <c r="I40" s="799"/>
      <c r="J40" s="799"/>
    </row>
    <row r="41" spans="1:11" x14ac:dyDescent="0.2">
      <c r="A41" s="575"/>
      <c r="B41" s="1390"/>
      <c r="C41" s="1390"/>
      <c r="D41" s="70"/>
      <c r="E41" s="70"/>
      <c r="F41" s="799"/>
      <c r="G41" s="799"/>
      <c r="H41" s="799"/>
      <c r="I41" s="799"/>
      <c r="J41" s="799"/>
    </row>
    <row r="42" spans="1:11" x14ac:dyDescent="0.2">
      <c r="A42" s="575"/>
      <c r="B42" s="1390" t="s">
        <v>725</v>
      </c>
      <c r="C42" s="1390"/>
      <c r="D42" s="849"/>
      <c r="E42" s="70"/>
      <c r="F42" s="234">
        <v>18.884154908106929</v>
      </c>
      <c r="G42" s="234">
        <v>18.316524439241991</v>
      </c>
      <c r="H42" s="234">
        <v>16.886523241366085</v>
      </c>
      <c r="I42" s="234">
        <v>12.04811934701822</v>
      </c>
      <c r="J42" s="234">
        <v>9.5759650618934593</v>
      </c>
    </row>
    <row r="43" spans="1:11" x14ac:dyDescent="0.2">
      <c r="A43" s="575"/>
      <c r="B43" s="1391"/>
      <c r="C43" s="1391"/>
      <c r="D43" s="70"/>
      <c r="E43" s="70"/>
      <c r="F43" s="234"/>
      <c r="G43" s="234"/>
      <c r="H43" s="234"/>
      <c r="I43" s="234"/>
      <c r="J43" s="234"/>
    </row>
    <row r="44" spans="1:11" x14ac:dyDescent="0.2">
      <c r="A44" s="575"/>
      <c r="B44" s="1390"/>
      <c r="C44" s="1390"/>
      <c r="D44" s="70"/>
      <c r="E44" s="70"/>
      <c r="F44" s="234"/>
      <c r="G44" s="234"/>
      <c r="H44" s="234"/>
      <c r="I44" s="234"/>
      <c r="J44" s="234"/>
    </row>
    <row r="45" spans="1:11" x14ac:dyDescent="0.2">
      <c r="A45" s="575"/>
      <c r="B45" s="1390" t="s">
        <v>726</v>
      </c>
      <c r="C45" s="1390"/>
      <c r="D45" s="70"/>
      <c r="E45" s="70"/>
      <c r="F45" s="234">
        <v>12.62482930094024</v>
      </c>
      <c r="G45" s="234">
        <v>12.39211632778987</v>
      </c>
      <c r="H45" s="234">
        <v>11.570052924843797</v>
      </c>
      <c r="I45" s="234">
        <v>8.0125105384325597</v>
      </c>
      <c r="J45" s="234">
        <v>6.3324630125380272</v>
      </c>
    </row>
    <row r="46" spans="1:11" ht="15" thickBot="1" x14ac:dyDescent="0.25">
      <c r="A46" s="133"/>
      <c r="B46" s="1387"/>
      <c r="C46" s="1387"/>
      <c r="D46" s="78"/>
      <c r="E46" s="78"/>
      <c r="F46" s="78"/>
      <c r="G46" s="78"/>
      <c r="H46" s="78"/>
      <c r="I46" s="78"/>
      <c r="J46" s="78"/>
    </row>
    <row r="47" spans="1:11" ht="15" thickTop="1" x14ac:dyDescent="0.2">
      <c r="A47" s="1388" t="s">
        <v>1386</v>
      </c>
      <c r="B47" s="1388"/>
      <c r="C47" s="1388"/>
      <c r="D47" s="1388"/>
      <c r="E47" s="1388"/>
      <c r="F47" s="1388"/>
      <c r="G47" s="1388"/>
      <c r="H47" s="1388"/>
      <c r="I47" s="1388"/>
      <c r="J47" s="1388"/>
      <c r="K47" s="711"/>
    </row>
    <row r="48" spans="1:11" x14ac:dyDescent="0.2">
      <c r="A48" s="1036" t="s">
        <v>1673</v>
      </c>
      <c r="B48" s="1036"/>
      <c r="C48" s="1036"/>
      <c r="D48" s="1036"/>
      <c r="E48" s="1036"/>
      <c r="F48" s="1036"/>
      <c r="G48" s="1036"/>
      <c r="H48" s="1036"/>
      <c r="I48" s="1036"/>
      <c r="J48" s="1036"/>
      <c r="K48" s="1036"/>
    </row>
    <row r="49" spans="1:11" x14ac:dyDescent="0.2">
      <c r="A49" s="1292" t="s">
        <v>1676</v>
      </c>
      <c r="B49" s="1292"/>
      <c r="C49" s="1292"/>
      <c r="D49" s="1292"/>
      <c r="E49" s="1292"/>
      <c r="F49" s="1292"/>
      <c r="G49" s="1292"/>
      <c r="H49" s="1292"/>
      <c r="I49" s="1292"/>
      <c r="J49" s="1292"/>
      <c r="K49" s="1292"/>
    </row>
    <row r="50" spans="1:11" x14ac:dyDescent="0.2">
      <c r="A50" s="1037" t="s">
        <v>1675</v>
      </c>
      <c r="B50" s="1037"/>
      <c r="C50" s="1037"/>
      <c r="D50" s="1037"/>
      <c r="E50" s="1037"/>
      <c r="F50" s="1037"/>
      <c r="G50" s="1037"/>
      <c r="H50" s="1037"/>
      <c r="I50" s="1037"/>
      <c r="J50" s="1037"/>
      <c r="K50" s="1037"/>
    </row>
    <row r="51" spans="1:11" ht="24" customHeight="1" x14ac:dyDescent="0.2">
      <c r="A51" s="1150" t="s">
        <v>1689</v>
      </c>
      <c r="B51" s="1150"/>
      <c r="C51" s="1150"/>
      <c r="D51" s="1150"/>
      <c r="E51" s="1150"/>
      <c r="F51" s="1150"/>
      <c r="G51" s="1150"/>
      <c r="H51" s="1150"/>
      <c r="I51" s="1150"/>
      <c r="J51" s="1150"/>
      <c r="K51" s="847"/>
    </row>
    <row r="52" spans="1:11" x14ac:dyDescent="0.2">
      <c r="A52" s="711"/>
      <c r="B52" s="711"/>
      <c r="C52" s="711"/>
      <c r="D52" s="711"/>
      <c r="E52" s="711"/>
      <c r="F52" s="711"/>
      <c r="G52" s="711"/>
      <c r="H52" s="711"/>
      <c r="I52" s="711"/>
      <c r="J52" s="711"/>
      <c r="K52" s="711"/>
    </row>
    <row r="53" spans="1:11" x14ac:dyDescent="0.2">
      <c r="A53" s="712"/>
      <c r="B53" s="711"/>
      <c r="C53" s="711"/>
      <c r="D53" s="711"/>
      <c r="E53" s="711"/>
      <c r="F53" s="711"/>
      <c r="G53" s="711"/>
      <c r="H53" s="711"/>
      <c r="I53" s="711"/>
      <c r="J53" s="711"/>
      <c r="K53" s="711"/>
    </row>
  </sheetData>
  <mergeCells count="51">
    <mergeCell ref="A49:K49"/>
    <mergeCell ref="A50:K50"/>
    <mergeCell ref="A51:J51"/>
    <mergeCell ref="B10:C10"/>
    <mergeCell ref="A1:J1"/>
    <mergeCell ref="A2:J2"/>
    <mergeCell ref="A3:J3"/>
    <mergeCell ref="A4:J4"/>
    <mergeCell ref="B7:C7"/>
    <mergeCell ref="G7:H7"/>
    <mergeCell ref="I7:J7"/>
    <mergeCell ref="B8:C8"/>
    <mergeCell ref="F5:I5"/>
    <mergeCell ref="B22:C22"/>
    <mergeCell ref="B11:C11"/>
    <mergeCell ref="B13:C13"/>
    <mergeCell ref="B14:C14"/>
    <mergeCell ref="B16:C16"/>
    <mergeCell ref="B17:C17"/>
    <mergeCell ref="B19:C19"/>
    <mergeCell ref="B20:C20"/>
    <mergeCell ref="B21:C21"/>
    <mergeCell ref="A5:E6"/>
    <mergeCell ref="B9:E9"/>
    <mergeCell ref="B12:E12"/>
    <mergeCell ref="B34:C34"/>
    <mergeCell ref="B23:C23"/>
    <mergeCell ref="B24:C24"/>
    <mergeCell ref="B25:C25"/>
    <mergeCell ref="B26:C26"/>
    <mergeCell ref="B27:C27"/>
    <mergeCell ref="B28:C28"/>
    <mergeCell ref="B29:C29"/>
    <mergeCell ref="B30:C30"/>
    <mergeCell ref="B31:C31"/>
    <mergeCell ref="B32:C32"/>
    <mergeCell ref="B33:C33"/>
    <mergeCell ref="B35:C35"/>
    <mergeCell ref="B36:C36"/>
    <mergeCell ref="B39:C39"/>
    <mergeCell ref="B41:C41"/>
    <mergeCell ref="B42:C42"/>
    <mergeCell ref="A48:K48"/>
    <mergeCell ref="B46:C46"/>
    <mergeCell ref="A47:J47"/>
    <mergeCell ref="B37:C37"/>
    <mergeCell ref="B38:C38"/>
    <mergeCell ref="B40:C40"/>
    <mergeCell ref="B43:C43"/>
    <mergeCell ref="B44:C44"/>
    <mergeCell ref="B45:C45"/>
  </mergeCells>
  <pageMargins left="0.7" right="0.7" top="0.75" bottom="0.75" header="0.3" footer="0.3"/>
  <pageSetup paperSize="9" scale="64"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J54"/>
  <sheetViews>
    <sheetView topLeftCell="A25" zoomScaleNormal="100" zoomScaleSheetLayoutView="100" workbookViewId="0">
      <selection activeCell="A46" sqref="A46:J54"/>
    </sheetView>
  </sheetViews>
  <sheetFormatPr defaultRowHeight="14.25" x14ac:dyDescent="0.2"/>
  <cols>
    <col min="1" max="1" width="2.375" bestFit="1" customWidth="1"/>
    <col min="3" max="3" width="48.625" customWidth="1"/>
    <col min="4" max="4" width="2.75" bestFit="1" customWidth="1"/>
    <col min="6" max="10" width="11.375" customWidth="1"/>
  </cols>
  <sheetData>
    <row r="1" spans="1:10" ht="18.75" x14ac:dyDescent="0.2">
      <c r="A1" s="1050" t="s">
        <v>1462</v>
      </c>
      <c r="B1" s="1050"/>
      <c r="C1" s="1050"/>
      <c r="D1" s="1050"/>
      <c r="E1" s="1050"/>
      <c r="F1" s="1050"/>
      <c r="G1" s="1050"/>
      <c r="H1" s="1050"/>
      <c r="I1" s="1050"/>
      <c r="J1" s="1050"/>
    </row>
    <row r="2" spans="1:10" ht="18.75" customHeight="1" x14ac:dyDescent="0.2">
      <c r="A2" s="1050" t="s">
        <v>1444</v>
      </c>
      <c r="B2" s="1050"/>
      <c r="C2" s="1050"/>
      <c r="D2" s="1050"/>
      <c r="E2" s="1050"/>
      <c r="F2" s="1050"/>
      <c r="G2" s="1050"/>
      <c r="H2" s="1050"/>
      <c r="I2" s="1050"/>
      <c r="J2" s="1050"/>
    </row>
    <row r="3" spans="1:10" ht="15.75" customHeight="1" x14ac:dyDescent="0.2">
      <c r="A3" s="1399" t="s">
        <v>728</v>
      </c>
      <c r="B3" s="1399"/>
      <c r="C3" s="1399"/>
      <c r="D3" s="1399"/>
      <c r="E3" s="1399"/>
      <c r="F3" s="1399"/>
      <c r="G3" s="1399"/>
      <c r="H3" s="1399"/>
      <c r="I3" s="1399"/>
      <c r="J3" s="1399"/>
    </row>
    <row r="4" spans="1:10" ht="15" thickBot="1" x14ac:dyDescent="0.25">
      <c r="A4" s="1110" t="s">
        <v>1409</v>
      </c>
      <c r="B4" s="1110"/>
      <c r="C4" s="1110"/>
      <c r="D4" s="1110"/>
      <c r="E4" s="1110"/>
      <c r="F4" s="1110"/>
      <c r="G4" s="1110"/>
      <c r="H4" s="1110"/>
      <c r="I4" s="1110"/>
      <c r="J4" s="1110"/>
    </row>
    <row r="5" spans="1:10" ht="15.75" thickTop="1" thickBot="1" x14ac:dyDescent="0.25">
      <c r="A5" s="1400" t="s">
        <v>717</v>
      </c>
      <c r="B5" s="1400"/>
      <c r="C5" s="1400"/>
      <c r="D5" s="1400"/>
      <c r="E5" s="1400"/>
      <c r="F5" s="1382">
        <v>2024</v>
      </c>
      <c r="G5" s="1383"/>
      <c r="H5" s="1383"/>
      <c r="I5" s="1384"/>
      <c r="J5" s="749">
        <v>2025</v>
      </c>
    </row>
    <row r="6" spans="1:10" ht="15" thickBot="1" x14ac:dyDescent="0.25">
      <c r="A6" s="1401"/>
      <c r="B6" s="1401"/>
      <c r="C6" s="1401"/>
      <c r="D6" s="18"/>
      <c r="E6" s="17"/>
      <c r="F6" s="769" t="s">
        <v>104</v>
      </c>
      <c r="G6" s="768" t="s">
        <v>1550</v>
      </c>
      <c r="H6" s="770" t="s">
        <v>993</v>
      </c>
      <c r="I6" s="660" t="s">
        <v>1640</v>
      </c>
      <c r="J6" s="660" t="s">
        <v>1639</v>
      </c>
    </row>
    <row r="7" spans="1:10" ht="15.75" thickTop="1" x14ac:dyDescent="0.2">
      <c r="A7" s="20"/>
      <c r="B7" s="1398"/>
      <c r="C7" s="1398"/>
      <c r="D7" s="62"/>
      <c r="E7" s="62"/>
      <c r="F7" s="62"/>
      <c r="G7" s="62"/>
      <c r="H7" s="62"/>
      <c r="I7" s="114"/>
      <c r="J7" s="114"/>
    </row>
    <row r="8" spans="1:10" x14ac:dyDescent="0.2">
      <c r="A8" s="87" t="s">
        <v>718</v>
      </c>
      <c r="B8" s="1321" t="s">
        <v>108</v>
      </c>
      <c r="C8" s="1321"/>
      <c r="D8" s="3"/>
      <c r="E8" s="3"/>
      <c r="F8" s="634">
        <v>0</v>
      </c>
      <c r="G8" s="634">
        <v>2.4156229159409359E-2</v>
      </c>
      <c r="H8" s="634">
        <v>1.2666805585083158</v>
      </c>
      <c r="I8" s="634">
        <v>5.7944547065679527E-3</v>
      </c>
      <c r="J8" s="634">
        <v>0</v>
      </c>
    </row>
    <row r="9" spans="1:10" x14ac:dyDescent="0.2">
      <c r="A9" s="748"/>
      <c r="B9" s="1374"/>
      <c r="C9" s="1374"/>
      <c r="D9" s="3"/>
      <c r="E9" s="3"/>
      <c r="F9" s="634">
        <v>-1.02782974663875</v>
      </c>
      <c r="G9" s="634">
        <v>-1.0258711004094101</v>
      </c>
      <c r="H9" s="634">
        <v>-0.58251466118244832</v>
      </c>
      <c r="I9" s="634">
        <v>-0.58250507608062596</v>
      </c>
      <c r="J9" s="634">
        <v>-0.70994600247756801</v>
      </c>
    </row>
    <row r="10" spans="1:10" x14ac:dyDescent="0.2">
      <c r="A10" s="748"/>
      <c r="B10" s="1374"/>
      <c r="C10" s="1374"/>
      <c r="D10" s="3"/>
      <c r="E10" s="130"/>
      <c r="F10" s="635"/>
      <c r="G10" s="635"/>
      <c r="H10" s="635"/>
      <c r="I10" s="634"/>
      <c r="J10" s="634"/>
    </row>
    <row r="11" spans="1:10" ht="14.25" customHeight="1" x14ac:dyDescent="0.2">
      <c r="A11" s="87" t="s">
        <v>719</v>
      </c>
      <c r="B11" s="1321" t="s">
        <v>110</v>
      </c>
      <c r="C11" s="1321"/>
      <c r="D11" s="3"/>
      <c r="E11" s="3"/>
      <c r="F11" s="634">
        <v>13.39220380120236</v>
      </c>
      <c r="G11" s="634">
        <v>13.001809988938531</v>
      </c>
      <c r="H11" s="634">
        <v>11.475236077296383</v>
      </c>
      <c r="I11" s="634">
        <v>8.0234690698751958</v>
      </c>
      <c r="J11" s="634">
        <v>7.3233271125664654</v>
      </c>
    </row>
    <row r="12" spans="1:10" x14ac:dyDescent="0.2">
      <c r="A12" s="748"/>
      <c r="B12" s="1374"/>
      <c r="C12" s="1374"/>
      <c r="D12" s="3"/>
      <c r="E12" s="3"/>
      <c r="F12" s="634">
        <v>-71.629780289609002</v>
      </c>
      <c r="G12" s="634">
        <v>-71.324342491701003</v>
      </c>
      <c r="H12" s="634">
        <v>-72.711225506702021</v>
      </c>
      <c r="I12" s="634">
        <v>-78.722757954844795</v>
      </c>
      <c r="J12" s="634">
        <v>-79.016717127363904</v>
      </c>
    </row>
    <row r="13" spans="1:10" x14ac:dyDescent="0.2">
      <c r="A13" s="87" t="s">
        <v>720</v>
      </c>
      <c r="B13" s="1321" t="s">
        <v>721</v>
      </c>
      <c r="C13" s="1321"/>
      <c r="D13" s="3"/>
      <c r="E13" s="130"/>
      <c r="F13" s="635"/>
      <c r="G13" s="635"/>
      <c r="H13" s="635"/>
      <c r="I13" s="635"/>
      <c r="J13" s="634"/>
    </row>
    <row r="14" spans="1:10" ht="14.25" customHeight="1" x14ac:dyDescent="0.2">
      <c r="A14" s="87"/>
      <c r="B14" s="746"/>
      <c r="C14" s="746"/>
      <c r="D14" s="3"/>
      <c r="E14" s="3"/>
      <c r="F14" s="635"/>
      <c r="G14" s="635"/>
      <c r="H14" s="635"/>
      <c r="I14" s="635"/>
      <c r="J14" s="634"/>
    </row>
    <row r="15" spans="1:10" x14ac:dyDescent="0.2">
      <c r="A15" s="748"/>
      <c r="B15" s="1321" t="s">
        <v>722</v>
      </c>
      <c r="C15" s="1321"/>
      <c r="D15" s="155"/>
      <c r="E15" s="155"/>
      <c r="F15" s="635">
        <v>18.515690055196892</v>
      </c>
      <c r="G15" s="635">
        <v>18.545739260121291</v>
      </c>
      <c r="H15" s="635">
        <v>15.595682692972256</v>
      </c>
      <c r="I15" s="635">
        <v>9.2055057048193092</v>
      </c>
      <c r="J15" s="634">
        <v>9.0245850221676776</v>
      </c>
    </row>
    <row r="16" spans="1:10" ht="14.25" customHeight="1" x14ac:dyDescent="0.2">
      <c r="A16" s="748"/>
      <c r="B16" s="1374"/>
      <c r="C16" s="1374"/>
      <c r="D16" s="3"/>
      <c r="E16" s="3"/>
      <c r="F16" s="636">
        <v>-7.1644736212543902</v>
      </c>
      <c r="G16" s="636">
        <v>-8.4547538198416596</v>
      </c>
      <c r="H16" s="636">
        <v>-5.5851694134321139</v>
      </c>
      <c r="I16" s="636">
        <v>-6.5556203194524896</v>
      </c>
      <c r="J16" s="636">
        <v>-4.5394273863839398</v>
      </c>
    </row>
    <row r="17" spans="1:10" x14ac:dyDescent="0.2">
      <c r="A17" s="748"/>
      <c r="B17" s="748"/>
      <c r="C17" s="748"/>
      <c r="D17" s="3"/>
      <c r="E17" s="3"/>
      <c r="F17" s="634"/>
      <c r="G17" s="634"/>
      <c r="H17" s="634"/>
      <c r="I17" s="634"/>
      <c r="J17" s="634"/>
    </row>
    <row r="18" spans="1:10" x14ac:dyDescent="0.2">
      <c r="A18" s="748"/>
      <c r="B18" s="1321" t="s">
        <v>1653</v>
      </c>
      <c r="C18" s="1321"/>
      <c r="D18" s="3"/>
      <c r="E18" s="3"/>
      <c r="F18" s="634">
        <v>19.284473497006431</v>
      </c>
      <c r="G18" s="634">
        <v>19.371380616233999</v>
      </c>
      <c r="H18" s="634">
        <v>17.485355029456951</v>
      </c>
      <c r="I18" s="634">
        <v>11.25000606958031</v>
      </c>
      <c r="J18" s="634">
        <v>8.8820577410297901</v>
      </c>
    </row>
    <row r="19" spans="1:10" ht="14.25" customHeight="1" x14ac:dyDescent="0.2">
      <c r="A19" s="748"/>
      <c r="B19" s="1370"/>
      <c r="C19" s="1370"/>
      <c r="D19" s="3"/>
      <c r="E19" s="3"/>
      <c r="F19" s="635">
        <v>-5.2107983037970298</v>
      </c>
      <c r="G19" s="635">
        <v>-5.1744340233368904</v>
      </c>
      <c r="H19" s="635">
        <v>-6.4979646280332588</v>
      </c>
      <c r="I19" s="634">
        <v>-2.4976102945418499</v>
      </c>
      <c r="J19" s="634">
        <v>-3.4498463144236999</v>
      </c>
    </row>
    <row r="20" spans="1:10" ht="14.25" customHeight="1" x14ac:dyDescent="0.2">
      <c r="A20" s="748"/>
      <c r="B20" s="1374"/>
      <c r="C20" s="1374"/>
      <c r="D20" s="3"/>
      <c r="E20" s="3"/>
      <c r="F20" s="634"/>
      <c r="G20" s="634"/>
      <c r="H20" s="634"/>
      <c r="I20" s="634"/>
      <c r="J20" s="634"/>
    </row>
    <row r="21" spans="1:10" x14ac:dyDescent="0.2">
      <c r="A21" s="748"/>
      <c r="B21" s="1321" t="s">
        <v>1654</v>
      </c>
      <c r="C21" s="1321"/>
      <c r="D21" s="3"/>
      <c r="E21" s="3"/>
      <c r="F21" s="634">
        <v>18.305669723835489</v>
      </c>
      <c r="G21" s="634">
        <v>17.111026184194522</v>
      </c>
      <c r="H21" s="634">
        <v>19.977866953798653</v>
      </c>
      <c r="I21" s="634">
        <v>10.877565169958361</v>
      </c>
      <c r="J21" s="634">
        <v>7.8206957930451209</v>
      </c>
    </row>
    <row r="22" spans="1:10" ht="14.25" customHeight="1" x14ac:dyDescent="0.2">
      <c r="A22" s="748"/>
      <c r="B22" s="1370"/>
      <c r="C22" s="1370"/>
      <c r="D22" s="3"/>
      <c r="E22" s="3"/>
      <c r="F22" s="635">
        <v>-4.0895457494238796</v>
      </c>
      <c r="G22" s="635">
        <v>-3.3964195946386999</v>
      </c>
      <c r="H22" s="635">
        <v>-3.8556827961641553</v>
      </c>
      <c r="I22" s="634">
        <v>-1.9138695506749801</v>
      </c>
      <c r="J22" s="634">
        <v>-2.83939553847702</v>
      </c>
    </row>
    <row r="23" spans="1:10" ht="14.25" customHeight="1" x14ac:dyDescent="0.2">
      <c r="A23" s="748"/>
      <c r="B23" s="1374"/>
      <c r="C23" s="1374"/>
      <c r="D23" s="3"/>
      <c r="E23" s="3"/>
      <c r="F23" s="634"/>
      <c r="G23" s="634"/>
      <c r="H23" s="634"/>
      <c r="I23" s="634"/>
      <c r="J23" s="634"/>
    </row>
    <row r="24" spans="1:10" x14ac:dyDescent="0.2">
      <c r="A24" s="748"/>
      <c r="B24" s="1321" t="s">
        <v>1655</v>
      </c>
      <c r="C24" s="1321"/>
      <c r="D24" s="3"/>
      <c r="E24" s="3"/>
      <c r="F24" s="634">
        <v>17.863691207298629</v>
      </c>
      <c r="G24" s="634">
        <v>17.320576456302121</v>
      </c>
      <c r="H24" s="634">
        <v>15.917631424547778</v>
      </c>
      <c r="I24" s="634">
        <v>11.88987824892439</v>
      </c>
      <c r="J24" s="634">
        <v>9.4681888181266913</v>
      </c>
    </row>
    <row r="25" spans="1:10" ht="14.25" customHeight="1" x14ac:dyDescent="0.2">
      <c r="A25" s="748"/>
      <c r="B25" s="1370"/>
      <c r="C25" s="1370"/>
      <c r="D25" s="3"/>
      <c r="E25" s="3"/>
      <c r="F25" s="635">
        <v>-8.7815656340099295</v>
      </c>
      <c r="G25" s="635">
        <v>-8.8454078432489496</v>
      </c>
      <c r="H25" s="635">
        <v>-9.0676865260339667</v>
      </c>
      <c r="I25" s="634">
        <v>-8.0408200921272694</v>
      </c>
      <c r="J25" s="634">
        <v>-7.8465794198979797</v>
      </c>
    </row>
    <row r="26" spans="1:10" ht="14.25" customHeight="1" x14ac:dyDescent="0.2">
      <c r="A26" s="748"/>
      <c r="B26" s="1374"/>
      <c r="C26" s="1374"/>
      <c r="D26" s="3"/>
      <c r="E26" s="3"/>
      <c r="F26" s="634"/>
      <c r="G26" s="634"/>
      <c r="H26" s="634"/>
      <c r="I26" s="634"/>
      <c r="J26" s="634"/>
    </row>
    <row r="27" spans="1:10" x14ac:dyDescent="0.2">
      <c r="A27" s="748"/>
      <c r="B27" s="1321" t="s">
        <v>1656</v>
      </c>
      <c r="C27" s="1321"/>
      <c r="D27" s="3"/>
      <c r="E27" s="3"/>
      <c r="F27" s="634">
        <v>12.451787330227519</v>
      </c>
      <c r="G27" s="634">
        <v>12.7921899518443</v>
      </c>
      <c r="H27" s="634">
        <v>11.883682775377812</v>
      </c>
      <c r="I27" s="634">
        <v>9.6759325199655812</v>
      </c>
      <c r="J27" s="634">
        <v>8.3558136021912279</v>
      </c>
    </row>
    <row r="28" spans="1:10" ht="14.25" customHeight="1" x14ac:dyDescent="0.2">
      <c r="A28" s="748"/>
      <c r="B28" s="1370"/>
      <c r="C28" s="1370"/>
      <c r="D28" s="3"/>
      <c r="E28" s="3"/>
      <c r="F28" s="635">
        <v>-7.5352597124321199E-2</v>
      </c>
      <c r="G28" s="635">
        <v>-3.4632872300518099E-2</v>
      </c>
      <c r="H28" s="635">
        <v>-2.9875726589754376E-2</v>
      </c>
      <c r="I28" s="634">
        <v>-2.5527822783496201E-2</v>
      </c>
      <c r="J28" s="634">
        <v>-1.8871043390727999E-2</v>
      </c>
    </row>
    <row r="29" spans="1:10" ht="14.25" customHeight="1" x14ac:dyDescent="0.2">
      <c r="A29" s="748"/>
      <c r="B29" s="1374"/>
      <c r="C29" s="1374"/>
      <c r="D29" s="3"/>
      <c r="E29" s="3"/>
      <c r="F29" s="634"/>
      <c r="G29" s="634"/>
      <c r="H29" s="634"/>
      <c r="I29" s="634"/>
      <c r="J29" s="634"/>
    </row>
    <row r="30" spans="1:10" x14ac:dyDescent="0.2">
      <c r="A30" s="748"/>
      <c r="B30" s="1321" t="s">
        <v>1657</v>
      </c>
      <c r="C30" s="1321"/>
      <c r="D30" s="3"/>
      <c r="E30" s="3"/>
      <c r="F30" s="634">
        <v>10.98497357744751</v>
      </c>
      <c r="G30" s="634">
        <v>9.706460839579</v>
      </c>
      <c r="H30" s="634">
        <v>9.0195332905664216</v>
      </c>
      <c r="I30" s="634">
        <v>6.9992741256297171</v>
      </c>
      <c r="J30" s="634">
        <v>5.9364231770921894</v>
      </c>
    </row>
    <row r="31" spans="1:10" ht="14.25" customHeight="1" x14ac:dyDescent="0.2">
      <c r="A31" s="748"/>
      <c r="B31" s="1370"/>
      <c r="C31" s="1370"/>
      <c r="D31" s="3"/>
      <c r="E31" s="3"/>
      <c r="F31" s="635">
        <v>-0.25191064176240902</v>
      </c>
      <c r="G31" s="635">
        <v>-0.24778770820464799</v>
      </c>
      <c r="H31" s="635">
        <v>-0.23226777766063306</v>
      </c>
      <c r="I31" s="634">
        <v>-0.22344231128546899</v>
      </c>
      <c r="J31" s="634">
        <v>-0.199589518042954</v>
      </c>
    </row>
    <row r="32" spans="1:10" ht="14.25" customHeight="1" x14ac:dyDescent="0.2">
      <c r="A32" s="748"/>
      <c r="B32" s="1374"/>
      <c r="C32" s="1374"/>
      <c r="D32" s="3"/>
      <c r="E32" s="3"/>
      <c r="F32" s="634"/>
      <c r="G32" s="634"/>
      <c r="H32" s="634"/>
      <c r="I32" s="634"/>
      <c r="J32" s="634"/>
    </row>
    <row r="33" spans="1:10" x14ac:dyDescent="0.2">
      <c r="A33" s="748"/>
      <c r="B33" s="1321" t="s">
        <v>1658</v>
      </c>
      <c r="C33" s="1321"/>
      <c r="D33" s="3"/>
      <c r="E33" s="3"/>
      <c r="F33" s="634">
        <v>14.19368851435841</v>
      </c>
      <c r="G33" s="634">
        <v>14.880504892640831</v>
      </c>
      <c r="H33" s="634">
        <v>14.888546305355451</v>
      </c>
      <c r="I33" s="634">
        <v>10.4131420193486</v>
      </c>
      <c r="J33" s="634">
        <v>6.9150509359233938</v>
      </c>
    </row>
    <row r="34" spans="1:10" ht="14.25" customHeight="1" x14ac:dyDescent="0.2">
      <c r="A34" s="748"/>
      <c r="B34" s="1370"/>
      <c r="C34" s="1370"/>
      <c r="D34" s="3"/>
      <c r="E34" s="3"/>
      <c r="F34" s="635">
        <v>-0.19712081552182301</v>
      </c>
      <c r="G34" s="635">
        <v>-0.17862938487268101</v>
      </c>
      <c r="H34" s="635">
        <v>-0.1791800001484638</v>
      </c>
      <c r="I34" s="634">
        <v>-0.19202643002428399</v>
      </c>
      <c r="J34" s="634">
        <v>-0.18674665218585901</v>
      </c>
    </row>
    <row r="35" spans="1:10" ht="14.25" customHeight="1" x14ac:dyDescent="0.2">
      <c r="A35" s="748"/>
      <c r="B35" s="1374"/>
      <c r="C35" s="1374"/>
      <c r="D35" s="3"/>
      <c r="E35" s="3"/>
      <c r="F35" s="634"/>
      <c r="G35" s="634"/>
      <c r="H35" s="634"/>
      <c r="I35" s="634"/>
      <c r="J35" s="634"/>
    </row>
    <row r="36" spans="1:10" x14ac:dyDescent="0.2">
      <c r="A36" s="748"/>
      <c r="B36" s="1374"/>
      <c r="C36" s="1374"/>
      <c r="D36" s="3"/>
      <c r="E36" s="3"/>
      <c r="F36" s="634"/>
      <c r="G36" s="634"/>
      <c r="H36" s="634"/>
      <c r="I36" s="634"/>
      <c r="J36" s="634"/>
    </row>
    <row r="37" spans="1:10" x14ac:dyDescent="0.2">
      <c r="A37" s="748"/>
      <c r="B37" s="1321" t="s">
        <v>723</v>
      </c>
      <c r="C37" s="1321"/>
      <c r="D37" s="155"/>
      <c r="E37" s="155"/>
      <c r="F37" s="634">
        <v>12.82381157382747</v>
      </c>
      <c r="G37" s="634">
        <v>12.27104681858167</v>
      </c>
      <c r="H37" s="634">
        <v>11.14233578273914</v>
      </c>
      <c r="I37" s="634">
        <v>9.2865484087708783</v>
      </c>
      <c r="J37" s="634">
        <v>6.7354017062906086</v>
      </c>
    </row>
    <row r="38" spans="1:10" ht="14.25" customHeight="1" x14ac:dyDescent="0.2">
      <c r="A38" s="748"/>
      <c r="B38" s="1374"/>
      <c r="C38" s="1374"/>
      <c r="D38" s="3"/>
      <c r="E38" s="3"/>
      <c r="F38" s="635">
        <v>-1.5716226008584799</v>
      </c>
      <c r="G38" s="635">
        <v>-1.31772116144556</v>
      </c>
      <c r="H38" s="635">
        <v>-1.2584329640531671</v>
      </c>
      <c r="I38" s="634">
        <v>-1.24582014818472</v>
      </c>
      <c r="J38" s="634">
        <v>-1.1928809973563399</v>
      </c>
    </row>
    <row r="39" spans="1:10" x14ac:dyDescent="0.2">
      <c r="A39" s="87" t="s">
        <v>724</v>
      </c>
      <c r="B39" s="1321" t="s">
        <v>288</v>
      </c>
      <c r="C39" s="1321"/>
      <c r="D39" s="3"/>
      <c r="E39" s="3"/>
      <c r="F39" s="635"/>
      <c r="G39" s="635"/>
      <c r="H39" s="635"/>
      <c r="I39" s="634"/>
      <c r="J39" s="637"/>
    </row>
    <row r="40" spans="1:10" x14ac:dyDescent="0.2">
      <c r="A40" s="748"/>
      <c r="B40" s="1321"/>
      <c r="C40" s="1321"/>
      <c r="D40" s="3"/>
      <c r="E40" s="3"/>
      <c r="F40" s="634"/>
      <c r="G40" s="634"/>
      <c r="H40" s="634"/>
      <c r="I40" s="634"/>
      <c r="J40" s="634"/>
    </row>
    <row r="41" spans="1:10" x14ac:dyDescent="0.2">
      <c r="A41" s="748"/>
      <c r="B41" s="1321" t="s">
        <v>725</v>
      </c>
      <c r="C41" s="1321"/>
      <c r="D41" s="130"/>
      <c r="E41" s="3"/>
      <c r="F41" s="634">
        <v>14.50813911065041</v>
      </c>
      <c r="G41" s="634">
        <v>14.17405793552715</v>
      </c>
      <c r="H41" s="634">
        <v>12.763440895014309</v>
      </c>
      <c r="I41" s="634">
        <v>8.5188143982944116</v>
      </c>
      <c r="J41" s="634">
        <v>7.5744081979300759</v>
      </c>
    </row>
    <row r="42" spans="1:10" x14ac:dyDescent="0.2">
      <c r="A42" s="748"/>
      <c r="B42" s="1370"/>
      <c r="C42" s="1370"/>
      <c r="D42" s="130"/>
      <c r="E42" s="130"/>
      <c r="F42" s="635"/>
      <c r="G42" s="635"/>
      <c r="H42" s="635"/>
      <c r="I42" s="634"/>
      <c r="J42" s="634"/>
    </row>
    <row r="43" spans="1:10" x14ac:dyDescent="0.2">
      <c r="A43" s="748"/>
      <c r="B43" s="1321"/>
      <c r="C43" s="1321"/>
      <c r="D43" s="130"/>
      <c r="E43" s="130"/>
      <c r="F43" s="635"/>
      <c r="G43" s="635"/>
      <c r="H43" s="635"/>
      <c r="I43" s="634"/>
      <c r="J43" s="634"/>
    </row>
    <row r="44" spans="1:10" ht="20.25" customHeight="1" x14ac:dyDescent="0.2">
      <c r="A44" s="748"/>
      <c r="B44" s="1321" t="s">
        <v>726</v>
      </c>
      <c r="C44" s="1321"/>
      <c r="D44" s="3"/>
      <c r="E44" s="3"/>
      <c r="F44" s="638">
        <v>8.9468878363179574</v>
      </c>
      <c r="G44" s="638">
        <v>8.7481138373835137</v>
      </c>
      <c r="H44" s="638">
        <v>7.8758645403947192</v>
      </c>
      <c r="I44" s="638">
        <v>5.0030547709054902</v>
      </c>
      <c r="J44" s="638">
        <v>4.3020282796789511</v>
      </c>
    </row>
    <row r="45" spans="1:10" ht="15" thickBot="1" x14ac:dyDescent="0.25">
      <c r="A45" s="134"/>
      <c r="B45" s="1396"/>
      <c r="C45" s="1396"/>
      <c r="D45" s="77"/>
      <c r="E45" s="77"/>
      <c r="F45" s="77"/>
      <c r="G45" s="77"/>
      <c r="H45" s="77"/>
      <c r="I45" s="78"/>
      <c r="J45" s="78"/>
    </row>
    <row r="46" spans="1:10" ht="15" thickTop="1" x14ac:dyDescent="0.2">
      <c r="A46" s="1397" t="s">
        <v>1386</v>
      </c>
      <c r="B46" s="1397"/>
      <c r="C46" s="1397"/>
      <c r="D46" s="1397"/>
      <c r="E46" s="1397"/>
      <c r="F46" s="1397"/>
      <c r="G46" s="1397"/>
      <c r="H46" s="1397"/>
      <c r="I46" s="1397"/>
      <c r="J46" s="1397"/>
    </row>
    <row r="47" spans="1:10" ht="13.5" customHeight="1" x14ac:dyDescent="0.2">
      <c r="A47" s="995" t="s">
        <v>1004</v>
      </c>
      <c r="B47" s="995"/>
      <c r="C47" s="995"/>
      <c r="D47" s="995"/>
      <c r="E47" s="995"/>
      <c r="F47" s="995"/>
      <c r="G47" s="995"/>
      <c r="H47" s="995"/>
      <c r="I47" s="995"/>
      <c r="J47" s="995"/>
    </row>
    <row r="48" spans="1:10" x14ac:dyDescent="0.2">
      <c r="A48" s="995" t="s">
        <v>238</v>
      </c>
      <c r="B48" s="995"/>
      <c r="C48" s="995"/>
      <c r="D48" s="995"/>
      <c r="E48" s="995"/>
      <c r="F48" s="995"/>
      <c r="G48" s="995"/>
      <c r="H48" s="995"/>
      <c r="I48" s="995"/>
      <c r="J48" s="995"/>
    </row>
    <row r="49" spans="1:10" x14ac:dyDescent="0.2">
      <c r="A49" s="827"/>
      <c r="B49" s="827"/>
      <c r="C49" s="827"/>
      <c r="D49" s="827"/>
      <c r="E49" s="827"/>
      <c r="F49" s="827"/>
      <c r="G49" s="827"/>
      <c r="H49" s="827"/>
      <c r="I49" s="827"/>
      <c r="J49" s="827"/>
    </row>
    <row r="50" spans="1:10" x14ac:dyDescent="0.2">
      <c r="A50" s="236"/>
      <c r="B50" s="236"/>
      <c r="C50" s="236"/>
      <c r="D50" s="712" t="s">
        <v>729</v>
      </c>
      <c r="E50" s="236"/>
      <c r="F50" s="236"/>
      <c r="G50" s="236"/>
      <c r="H50" s="236"/>
      <c r="I50" s="236"/>
      <c r="J50" s="236"/>
    </row>
    <row r="51" spans="1:10" x14ac:dyDescent="0.2">
      <c r="A51" s="712"/>
      <c r="B51" s="236"/>
      <c r="C51" s="236"/>
      <c r="D51" s="236"/>
      <c r="E51" s="236"/>
      <c r="F51" s="236"/>
      <c r="G51" s="236"/>
      <c r="H51" s="236"/>
      <c r="I51" s="236"/>
      <c r="J51" s="236"/>
    </row>
    <row r="52" spans="1:10" x14ac:dyDescent="0.2">
      <c r="A52" s="712"/>
      <c r="B52" s="236"/>
      <c r="C52" s="236"/>
      <c r="D52" s="236"/>
      <c r="E52" s="236"/>
      <c r="F52" s="236"/>
      <c r="G52" s="236"/>
      <c r="H52" s="236"/>
      <c r="I52" s="236"/>
      <c r="J52" s="236"/>
    </row>
    <row r="53" spans="1:10" x14ac:dyDescent="0.2">
      <c r="A53" s="712"/>
      <c r="B53" s="236"/>
      <c r="C53" s="236"/>
      <c r="D53" s="236"/>
      <c r="E53" s="236"/>
      <c r="F53" s="236"/>
      <c r="G53" s="236"/>
      <c r="H53" s="236"/>
      <c r="I53" s="236"/>
      <c r="J53" s="236"/>
    </row>
    <row r="54" spans="1:10" x14ac:dyDescent="0.2">
      <c r="A54" s="236"/>
      <c r="B54" s="236"/>
      <c r="C54" s="236"/>
      <c r="D54" s="236"/>
      <c r="E54" s="236"/>
      <c r="F54" s="236"/>
      <c r="G54" s="236"/>
      <c r="H54" s="236"/>
      <c r="I54" s="236"/>
      <c r="J54" s="236"/>
    </row>
  </sheetData>
  <mergeCells count="48">
    <mergeCell ref="B23:C23"/>
    <mergeCell ref="B25:C25"/>
    <mergeCell ref="B7:C7"/>
    <mergeCell ref="A1:J1"/>
    <mergeCell ref="A2:J2"/>
    <mergeCell ref="A3:J3"/>
    <mergeCell ref="A4:J4"/>
    <mergeCell ref="A5:B6"/>
    <mergeCell ref="C5:C6"/>
    <mergeCell ref="D5:E5"/>
    <mergeCell ref="B15:C15"/>
    <mergeCell ref="B21:C21"/>
    <mergeCell ref="B24:C24"/>
    <mergeCell ref="F5:I5"/>
    <mergeCell ref="B20:C20"/>
    <mergeCell ref="B22:C22"/>
    <mergeCell ref="B12:C12"/>
    <mergeCell ref="B13:C13"/>
    <mergeCell ref="B16:C16"/>
    <mergeCell ref="B18:C18"/>
    <mergeCell ref="B8:C8"/>
    <mergeCell ref="B9:C9"/>
    <mergeCell ref="B10:C10"/>
    <mergeCell ref="B11:C11"/>
    <mergeCell ref="B19:C19"/>
    <mergeCell ref="A47:J47"/>
    <mergeCell ref="A48:J48"/>
    <mergeCell ref="B45:C45"/>
    <mergeCell ref="A46:J46"/>
    <mergeCell ref="B26:C26"/>
    <mergeCell ref="B28:C28"/>
    <mergeCell ref="B29:C29"/>
    <mergeCell ref="B44:C44"/>
    <mergeCell ref="B31:C31"/>
    <mergeCell ref="B32:C32"/>
    <mergeCell ref="B34:C34"/>
    <mergeCell ref="B35:C35"/>
    <mergeCell ref="B39:C39"/>
    <mergeCell ref="B41:C41"/>
    <mergeCell ref="B42:C42"/>
    <mergeCell ref="B43:C43"/>
    <mergeCell ref="B38:C38"/>
    <mergeCell ref="B40:C40"/>
    <mergeCell ref="B27:C27"/>
    <mergeCell ref="B30:C30"/>
    <mergeCell ref="B33:C33"/>
    <mergeCell ref="B36:C36"/>
    <mergeCell ref="B37:C37"/>
  </mergeCells>
  <pageMargins left="0.7" right="0.7" top="0.75" bottom="0.75" header="0.3" footer="0.3"/>
  <pageSetup paperSize="9" scale="62"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K42"/>
  <sheetViews>
    <sheetView topLeftCell="A25" zoomScaleNormal="100" zoomScaleSheetLayoutView="115" workbookViewId="0">
      <selection activeCell="A33" sqref="A33:K39"/>
    </sheetView>
  </sheetViews>
  <sheetFormatPr defaultColWidth="9.125" defaultRowHeight="14.25" x14ac:dyDescent="0.2"/>
  <cols>
    <col min="1" max="11" width="10.625" style="9" customWidth="1"/>
    <col min="12" max="16384" width="9.125" style="9"/>
  </cols>
  <sheetData>
    <row r="1" spans="1:11" ht="18.75" x14ac:dyDescent="0.2">
      <c r="A1" s="991" t="s">
        <v>1463</v>
      </c>
      <c r="B1" s="991"/>
      <c r="C1" s="991"/>
      <c r="D1" s="991"/>
      <c r="E1" s="991"/>
      <c r="F1" s="991"/>
      <c r="G1" s="991"/>
      <c r="H1" s="991"/>
      <c r="I1" s="991"/>
      <c r="J1" s="991"/>
      <c r="K1" s="991"/>
    </row>
    <row r="2" spans="1:11" ht="18.75" x14ac:dyDescent="0.2">
      <c r="A2" s="991" t="s">
        <v>1445</v>
      </c>
      <c r="B2" s="991"/>
      <c r="C2" s="991"/>
      <c r="D2" s="991"/>
      <c r="E2" s="991"/>
      <c r="F2" s="991"/>
      <c r="G2" s="991"/>
      <c r="H2" s="991"/>
      <c r="I2" s="991"/>
      <c r="J2" s="991"/>
      <c r="K2" s="991"/>
    </row>
    <row r="3" spans="1:11" x14ac:dyDescent="0.2">
      <c r="A3" s="1402"/>
      <c r="B3" s="1402"/>
      <c r="C3" s="1402"/>
      <c r="D3" s="1402"/>
      <c r="E3" s="1402"/>
      <c r="F3" s="1402"/>
      <c r="G3" s="1402"/>
      <c r="H3" s="1402"/>
      <c r="I3" s="1402"/>
      <c r="J3" s="1402"/>
      <c r="K3" s="1402"/>
    </row>
    <row r="4" spans="1:11" ht="15" thickBot="1" x14ac:dyDescent="0.25">
      <c r="A4" s="1375" t="s">
        <v>1409</v>
      </c>
      <c r="B4" s="1375"/>
      <c r="C4" s="1375"/>
      <c r="D4" s="1375"/>
      <c r="E4" s="1375"/>
      <c r="F4" s="1375"/>
      <c r="G4" s="1375"/>
      <c r="H4" s="1375"/>
      <c r="I4" s="1375"/>
      <c r="J4" s="1375"/>
      <c r="K4" s="1375"/>
    </row>
    <row r="5" spans="1:11" ht="15" thickTop="1" x14ac:dyDescent="0.2">
      <c r="A5" s="28"/>
      <c r="B5" s="129"/>
      <c r="C5" s="36"/>
      <c r="D5" s="35" t="s">
        <v>730</v>
      </c>
      <c r="E5" s="1403" t="s">
        <v>740</v>
      </c>
      <c r="F5" s="1403" t="s">
        <v>741</v>
      </c>
      <c r="G5" s="36"/>
      <c r="H5" s="36"/>
      <c r="I5" s="1403" t="s">
        <v>280</v>
      </c>
      <c r="J5" s="129"/>
      <c r="K5" s="28"/>
    </row>
    <row r="6" spans="1:11" x14ac:dyDescent="0.2">
      <c r="A6" s="1132" t="s">
        <v>731</v>
      </c>
      <c r="B6" s="1009"/>
      <c r="C6" s="36" t="s">
        <v>732</v>
      </c>
      <c r="D6" s="36" t="s">
        <v>733</v>
      </c>
      <c r="E6" s="1404"/>
      <c r="F6" s="1404"/>
      <c r="G6" s="36" t="s">
        <v>734</v>
      </c>
      <c r="H6" s="36" t="s">
        <v>735</v>
      </c>
      <c r="I6" s="1404"/>
      <c r="J6" s="36" t="s">
        <v>736</v>
      </c>
      <c r="K6" s="16" t="s">
        <v>236</v>
      </c>
    </row>
    <row r="7" spans="1:11" ht="15" thickBot="1" x14ac:dyDescent="0.25">
      <c r="A7" s="1377" t="s">
        <v>737</v>
      </c>
      <c r="B7" s="1133"/>
      <c r="C7" s="135" t="s">
        <v>738</v>
      </c>
      <c r="D7" s="135" t="s">
        <v>739</v>
      </c>
      <c r="E7" s="1405"/>
      <c r="F7" s="1405"/>
      <c r="G7" s="135" t="s">
        <v>742</v>
      </c>
      <c r="H7" s="135" t="s">
        <v>743</v>
      </c>
      <c r="I7" s="1405"/>
      <c r="J7" s="135" t="s">
        <v>744</v>
      </c>
      <c r="K7" s="136" t="s">
        <v>745</v>
      </c>
    </row>
    <row r="8" spans="1:11" ht="15" thickTop="1" x14ac:dyDescent="0.2">
      <c r="A8" s="14"/>
      <c r="B8" s="14"/>
      <c r="C8" s="14"/>
      <c r="D8" s="14"/>
      <c r="E8" s="14"/>
      <c r="F8" s="14"/>
      <c r="G8" s="14"/>
      <c r="H8" s="14"/>
      <c r="I8" s="14"/>
      <c r="J8" s="28"/>
      <c r="K8" s="14"/>
    </row>
    <row r="9" spans="1:11" ht="27.75" customHeight="1" x14ac:dyDescent="0.2">
      <c r="A9" s="137" t="s">
        <v>718</v>
      </c>
      <c r="B9" s="1406" t="s">
        <v>746</v>
      </c>
      <c r="C9" s="1406"/>
      <c r="D9" s="1406"/>
      <c r="E9" s="1406"/>
      <c r="F9" s="1406"/>
      <c r="G9" s="1406"/>
      <c r="H9" s="1406"/>
      <c r="I9" s="1406"/>
      <c r="J9" s="1406"/>
      <c r="K9" s="1406"/>
    </row>
    <row r="10" spans="1:11" ht="27.75" customHeight="1" x14ac:dyDescent="0.2">
      <c r="A10" s="14"/>
      <c r="B10" s="14"/>
      <c r="C10" s="14"/>
      <c r="D10" s="14"/>
      <c r="E10" s="14"/>
      <c r="F10" s="14"/>
      <c r="G10" s="14"/>
      <c r="H10" s="14"/>
      <c r="I10" s="14"/>
      <c r="J10" s="28"/>
      <c r="K10" s="14"/>
    </row>
    <row r="11" spans="1:11" ht="27.75" customHeight="1" x14ac:dyDescent="0.2">
      <c r="A11" s="572">
        <v>2023</v>
      </c>
      <c r="B11" s="573" t="s">
        <v>103</v>
      </c>
      <c r="C11" s="327">
        <v>13.983295108332269</v>
      </c>
      <c r="D11" s="327">
        <v>21.157341818273888</v>
      </c>
      <c r="E11" s="327">
        <v>17.38728507399161</v>
      </c>
      <c r="F11" s="327">
        <v>17.80833574906238</v>
      </c>
      <c r="G11" s="327">
        <v>15.282688659820989</v>
      </c>
      <c r="H11" s="327">
        <v>17.519864006161189</v>
      </c>
      <c r="I11" s="327">
        <v>18.944096245738042</v>
      </c>
      <c r="J11" s="327">
        <v>32.108187707048629</v>
      </c>
      <c r="K11" s="327">
        <v>17.961532754440839</v>
      </c>
    </row>
    <row r="12" spans="1:11" ht="27.75" customHeight="1" x14ac:dyDescent="0.2">
      <c r="A12" s="572">
        <v>2024</v>
      </c>
      <c r="B12" s="573" t="s">
        <v>104</v>
      </c>
      <c r="C12" s="327">
        <v>14.91298916936454</v>
      </c>
      <c r="D12" s="327">
        <v>20.606487458943722</v>
      </c>
      <c r="E12" s="327">
        <v>17.58684951382298</v>
      </c>
      <c r="F12" s="327">
        <v>17.3972670723685</v>
      </c>
      <c r="G12" s="327">
        <v>14.77249058759141</v>
      </c>
      <c r="H12" s="327">
        <v>16.894464159127409</v>
      </c>
      <c r="I12" s="327">
        <v>18.09367767472342</v>
      </c>
      <c r="J12" s="327">
        <v>32.334518758475063</v>
      </c>
      <c r="K12" s="327">
        <v>17.57714874542069</v>
      </c>
    </row>
    <row r="13" spans="1:11" ht="27.75" customHeight="1" x14ac:dyDescent="0.2">
      <c r="B13" s="477" t="s">
        <v>102</v>
      </c>
      <c r="C13" s="327">
        <v>14.97586883820005</v>
      </c>
      <c r="D13" s="327">
        <v>19.786208099140271</v>
      </c>
      <c r="E13" s="327">
        <v>17.376578221591</v>
      </c>
      <c r="F13" s="327">
        <v>17.219938619850581</v>
      </c>
      <c r="G13" s="327">
        <v>14.87122059401176</v>
      </c>
      <c r="H13" s="327">
        <v>18.067047957049098</v>
      </c>
      <c r="I13" s="327">
        <v>18.093246160592159</v>
      </c>
      <c r="J13" s="327">
        <v>32.93436087767391</v>
      </c>
      <c r="K13" s="327">
        <v>17.57445935791884</v>
      </c>
    </row>
    <row r="14" spans="1:11" ht="27.75" customHeight="1" x14ac:dyDescent="0.2">
      <c r="B14" s="477" t="s">
        <v>993</v>
      </c>
      <c r="C14" s="327">
        <v>15.980927244094801</v>
      </c>
      <c r="D14" s="327">
        <v>17.19448365915791</v>
      </c>
      <c r="E14" s="327">
        <v>15.757589579959509</v>
      </c>
      <c r="F14" s="327">
        <v>15.918748693356481</v>
      </c>
      <c r="G14" s="327">
        <v>14.074521724921199</v>
      </c>
      <c r="H14" s="327">
        <v>16.583772716149621</v>
      </c>
      <c r="I14" s="327">
        <v>16.67350528887847</v>
      </c>
      <c r="J14" s="327">
        <v>33.068769506353398</v>
      </c>
      <c r="K14" s="327">
        <v>16.277373513890929</v>
      </c>
    </row>
    <row r="15" spans="1:11" ht="27.75" customHeight="1" x14ac:dyDescent="0.2">
      <c r="B15" s="477" t="s">
        <v>103</v>
      </c>
      <c r="C15" s="327">
        <v>15.384946271012099</v>
      </c>
      <c r="D15" s="327">
        <v>11.55268109286957</v>
      </c>
      <c r="E15" s="327">
        <v>12.486041353141941</v>
      </c>
      <c r="F15" s="327">
        <v>12.37828067308612</v>
      </c>
      <c r="G15" s="327">
        <v>12.295645338368219</v>
      </c>
      <c r="H15" s="327">
        <v>14.06720209567731</v>
      </c>
      <c r="I15" s="327">
        <v>12.91514184369754</v>
      </c>
      <c r="J15" s="327">
        <v>29.607907782155308</v>
      </c>
      <c r="K15" s="327">
        <v>12.944766257586579</v>
      </c>
    </row>
    <row r="16" spans="1:11" ht="27.75" customHeight="1" x14ac:dyDescent="0.2">
      <c r="A16" s="429">
        <v>2025</v>
      </c>
      <c r="B16" s="477" t="s">
        <v>1659</v>
      </c>
      <c r="C16" s="327">
        <v>11.083987213250071</v>
      </c>
      <c r="D16" s="327">
        <v>11.208502131088769</v>
      </c>
      <c r="E16" s="327">
        <v>9.9654395319924554</v>
      </c>
      <c r="F16" s="327">
        <v>11.59383833148242</v>
      </c>
      <c r="G16" s="327">
        <v>10.346802361541419</v>
      </c>
      <c r="H16" s="327">
        <v>12.197739420303281</v>
      </c>
      <c r="I16" s="327">
        <v>11.25555081183346</v>
      </c>
      <c r="J16" s="327">
        <v>28.415471674185969</v>
      </c>
      <c r="K16" s="327">
        <v>11.33435958368235</v>
      </c>
    </row>
    <row r="17" spans="1:11" ht="27.75" customHeight="1" x14ac:dyDescent="0.2">
      <c r="A17" s="137" t="s">
        <v>719</v>
      </c>
      <c r="B17" s="1407" t="s">
        <v>747</v>
      </c>
      <c r="C17" s="1407"/>
      <c r="D17" s="1407"/>
      <c r="E17" s="1407"/>
      <c r="F17" s="1407"/>
      <c r="G17" s="1407"/>
      <c r="H17" s="1407"/>
      <c r="I17" s="1407"/>
      <c r="J17" s="1407"/>
      <c r="K17" s="1407"/>
    </row>
    <row r="18" spans="1:11" ht="27.75" customHeight="1" x14ac:dyDescent="0.2">
      <c r="A18" s="67"/>
      <c r="B18" s="328"/>
      <c r="C18" s="327"/>
      <c r="D18" s="327"/>
      <c r="E18" s="327"/>
      <c r="F18" s="327"/>
      <c r="G18" s="327"/>
      <c r="H18" s="327"/>
      <c r="I18" s="327"/>
      <c r="J18" s="329"/>
      <c r="K18" s="329"/>
    </row>
    <row r="19" spans="1:11" ht="27.75" customHeight="1" x14ac:dyDescent="0.2">
      <c r="A19" s="745">
        <v>2023</v>
      </c>
      <c r="B19" s="750" t="s">
        <v>103</v>
      </c>
      <c r="C19" s="327">
        <v>13.983295108332269</v>
      </c>
      <c r="D19" s="327">
        <v>21.106146425965999</v>
      </c>
      <c r="E19" s="327">
        <v>17.415386284803191</v>
      </c>
      <c r="F19" s="327">
        <v>17.510167603603598</v>
      </c>
      <c r="G19" s="327">
        <v>15.00608874528184</v>
      </c>
      <c r="H19" s="327">
        <v>18.336996766414469</v>
      </c>
      <c r="I19" s="327">
        <v>18.410754035382858</v>
      </c>
      <c r="J19" s="327">
        <v>32.131963301996223</v>
      </c>
      <c r="K19" s="709">
        <v>17.818514372077441</v>
      </c>
    </row>
    <row r="20" spans="1:11" ht="27.75" customHeight="1" x14ac:dyDescent="0.2">
      <c r="A20" s="745">
        <v>2024</v>
      </c>
      <c r="B20" s="750" t="s">
        <v>104</v>
      </c>
      <c r="C20" s="327">
        <v>14.91298916936454</v>
      </c>
      <c r="D20" s="327">
        <v>20.589004583897282</v>
      </c>
      <c r="E20" s="327">
        <v>17.461545354938789</v>
      </c>
      <c r="F20" s="327">
        <v>16.981624335167421</v>
      </c>
      <c r="G20" s="327">
        <v>14.51416547079719</v>
      </c>
      <c r="H20" s="327">
        <v>17.684851826537599</v>
      </c>
      <c r="I20" s="327">
        <v>17.64224729608166</v>
      </c>
      <c r="J20" s="327">
        <v>32.346926056747492</v>
      </c>
      <c r="K20" s="327">
        <v>17.40582022867417</v>
      </c>
    </row>
    <row r="21" spans="1:11" ht="27.75" customHeight="1" x14ac:dyDescent="0.2">
      <c r="B21" s="477" t="s">
        <v>102</v>
      </c>
      <c r="C21" s="327">
        <v>14.97586883820005</v>
      </c>
      <c r="D21" s="327">
        <v>19.824968188600199</v>
      </c>
      <c r="E21" s="327">
        <v>17.117229131600801</v>
      </c>
      <c r="F21" s="327">
        <v>16.796463707679621</v>
      </c>
      <c r="G21" s="327">
        <v>14.28172895898313</v>
      </c>
      <c r="H21" s="327">
        <v>17.786411512002591</v>
      </c>
      <c r="I21" s="327">
        <v>17.408936280224399</v>
      </c>
      <c r="J21" s="327">
        <v>33.482483296417492</v>
      </c>
      <c r="K21" s="327">
        <v>17.203826931172738</v>
      </c>
    </row>
    <row r="22" spans="1:11" ht="27.75" customHeight="1" x14ac:dyDescent="0.2">
      <c r="B22" s="477" t="s">
        <v>993</v>
      </c>
      <c r="C22" s="327">
        <v>15.980927244094801</v>
      </c>
      <c r="D22" s="327">
        <v>17.170148487428879</v>
      </c>
      <c r="E22" s="327">
        <v>15.83475131487336</v>
      </c>
      <c r="F22" s="327">
        <v>15.27993628496508</v>
      </c>
      <c r="G22" s="327">
        <v>13.608583868919469</v>
      </c>
      <c r="H22" s="327">
        <v>16.7526374444205</v>
      </c>
      <c r="I22" s="327">
        <v>16.180680812795689</v>
      </c>
      <c r="J22" s="327">
        <v>33.690651103769831</v>
      </c>
      <c r="K22" s="327">
        <v>16.092945626557182</v>
      </c>
    </row>
    <row r="23" spans="1:11" ht="27.75" customHeight="1" x14ac:dyDescent="0.2">
      <c r="B23" s="477" t="s">
        <v>103</v>
      </c>
      <c r="C23" s="327">
        <v>15.384946271012099</v>
      </c>
      <c r="D23" s="327">
        <v>11.563749011409261</v>
      </c>
      <c r="E23" s="327">
        <v>12.93019659250106</v>
      </c>
      <c r="F23" s="327">
        <v>12.24709834614027</v>
      </c>
      <c r="G23" s="327">
        <v>12.526931082607829</v>
      </c>
      <c r="H23" s="327">
        <v>13.53725527124638</v>
      </c>
      <c r="I23" s="327">
        <v>13.124542392439331</v>
      </c>
      <c r="J23" s="327">
        <v>29.974167024421721</v>
      </c>
      <c r="K23" s="327">
        <v>13.16386948208021</v>
      </c>
    </row>
    <row r="24" spans="1:11" ht="27.75" customHeight="1" x14ac:dyDescent="0.2">
      <c r="A24" s="745">
        <v>2025</v>
      </c>
      <c r="B24" s="477" t="s">
        <v>1659</v>
      </c>
      <c r="C24" s="327">
        <v>11.083987213250071</v>
      </c>
      <c r="D24" s="327">
        <v>11.13304047056087</v>
      </c>
      <c r="E24" s="327">
        <v>9.7716830933442633</v>
      </c>
      <c r="F24" s="327">
        <v>11.158239540143409</v>
      </c>
      <c r="G24" s="327">
        <v>9.8628702726196025</v>
      </c>
      <c r="H24" s="327">
        <v>11.93032806044565</v>
      </c>
      <c r="I24" s="327">
        <v>11.1146600915347</v>
      </c>
      <c r="J24" s="327">
        <v>28.101817510811451</v>
      </c>
      <c r="K24" s="327">
        <v>11.221522784451651</v>
      </c>
    </row>
    <row r="25" spans="1:11" ht="27.75" customHeight="1" x14ac:dyDescent="0.2">
      <c r="A25" s="137" t="s">
        <v>720</v>
      </c>
      <c r="B25" s="1407" t="s">
        <v>748</v>
      </c>
      <c r="C25" s="1407"/>
      <c r="D25" s="1407"/>
      <c r="E25" s="1407"/>
      <c r="F25" s="1407"/>
      <c r="G25" s="1407"/>
      <c r="H25" s="1407"/>
      <c r="I25" s="1407"/>
      <c r="J25" s="1407"/>
      <c r="K25" s="1407"/>
    </row>
    <row r="26" spans="1:11" ht="27.75" customHeight="1" x14ac:dyDescent="0.2">
      <c r="A26" s="14"/>
      <c r="B26" s="330"/>
      <c r="C26" s="330"/>
      <c r="D26" s="330"/>
      <c r="E26" s="330"/>
      <c r="F26" s="330"/>
      <c r="G26" s="330"/>
      <c r="H26" s="330"/>
      <c r="I26" s="330"/>
      <c r="J26" s="329"/>
      <c r="K26" s="330"/>
    </row>
    <row r="27" spans="1:11" ht="27.75" customHeight="1" x14ac:dyDescent="0.2">
      <c r="A27" s="745">
        <v>2023</v>
      </c>
      <c r="B27" s="750" t="s">
        <v>103</v>
      </c>
      <c r="C27" s="327">
        <v>0</v>
      </c>
      <c r="D27" s="327">
        <v>21.653621149899688</v>
      </c>
      <c r="E27" s="327">
        <v>17.3266156222642</v>
      </c>
      <c r="F27" s="327">
        <v>18.436194547655361</v>
      </c>
      <c r="G27" s="327">
        <v>15.93622746497303</v>
      </c>
      <c r="H27" s="327">
        <v>13.04982028979442</v>
      </c>
      <c r="I27" s="327">
        <v>20.42547916244331</v>
      </c>
      <c r="J27" s="327">
        <v>31.92592664072497</v>
      </c>
      <c r="K27" s="327">
        <v>18.327754459000371</v>
      </c>
    </row>
    <row r="28" spans="1:11" ht="27.75" customHeight="1" x14ac:dyDescent="0.2">
      <c r="A28" s="745">
        <v>2024</v>
      </c>
      <c r="B28" s="750" t="s">
        <v>104</v>
      </c>
      <c r="C28" s="327">
        <v>0</v>
      </c>
      <c r="D28" s="327">
        <v>20.93608641186211</v>
      </c>
      <c r="E28" s="327">
        <v>17.802017615554149</v>
      </c>
      <c r="F28" s="327">
        <v>18.216954544533891</v>
      </c>
      <c r="G28" s="327">
        <v>15.3702084994027</v>
      </c>
      <c r="H28" s="327">
        <v>12.846745268857241</v>
      </c>
      <c r="I28" s="327">
        <v>19.54612066861424</v>
      </c>
      <c r="J28" s="327">
        <v>32.236423863284223</v>
      </c>
      <c r="K28" s="327">
        <v>18.001339749351949</v>
      </c>
    </row>
    <row r="29" spans="1:11" ht="27.75" customHeight="1" x14ac:dyDescent="0.2">
      <c r="B29" s="477" t="s">
        <v>102</v>
      </c>
      <c r="C29" s="327">
        <v>0</v>
      </c>
      <c r="D29" s="327">
        <v>19.28943142902239</v>
      </c>
      <c r="E29" s="327">
        <v>17.892048041122141</v>
      </c>
      <c r="F29" s="327">
        <v>18.131358599985131</v>
      </c>
      <c r="G29" s="327">
        <v>16.215139100378519</v>
      </c>
      <c r="H29" s="327">
        <v>19.63691363877701</v>
      </c>
      <c r="I29" s="327">
        <v>19.918994522415598</v>
      </c>
      <c r="J29" s="327">
        <v>29.47231672014237</v>
      </c>
      <c r="K29" s="327">
        <v>18.483023081395039</v>
      </c>
    </row>
    <row r="30" spans="1:11" ht="27.75" customHeight="1" x14ac:dyDescent="0.2">
      <c r="B30" s="477" t="s">
        <v>993</v>
      </c>
      <c r="C30" s="327">
        <v>0</v>
      </c>
      <c r="D30" s="327">
        <v>18.55587130092837</v>
      </c>
      <c r="E30" s="327">
        <v>15.612085954278101</v>
      </c>
      <c r="F30" s="327">
        <v>17.28064624815687</v>
      </c>
      <c r="G30" s="327">
        <v>15.082645479687971</v>
      </c>
      <c r="H30" s="327">
        <v>15.68642321308139</v>
      </c>
      <c r="I30" s="327">
        <v>18.180379131550811</v>
      </c>
      <c r="J30" s="327">
        <v>29.156139575950249</v>
      </c>
      <c r="K30" s="327">
        <v>16.74581558281092</v>
      </c>
    </row>
    <row r="31" spans="1:11" ht="27.75" customHeight="1" x14ac:dyDescent="0.2">
      <c r="B31" s="477" t="s">
        <v>103</v>
      </c>
      <c r="C31" s="327">
        <v>0</v>
      </c>
      <c r="D31" s="327">
        <v>11.332565712991491</v>
      </c>
      <c r="E31" s="327">
        <v>11.71320298626439</v>
      </c>
      <c r="F31" s="327">
        <v>12.691958628305329</v>
      </c>
      <c r="G31" s="327">
        <v>11.83277609250214</v>
      </c>
      <c r="H31" s="327">
        <v>15.48161828005523</v>
      </c>
      <c r="I31" s="327">
        <v>12.06613321241954</v>
      </c>
      <c r="J31" s="327">
        <v>27.0486140856794</v>
      </c>
      <c r="K31" s="327">
        <v>12.34808324548163</v>
      </c>
    </row>
    <row r="32" spans="1:11" ht="27.75" customHeight="1" thickBot="1" x14ac:dyDescent="0.25">
      <c r="A32" s="745">
        <v>2025</v>
      </c>
      <c r="B32" s="477" t="s">
        <v>1659</v>
      </c>
      <c r="C32" s="330">
        <v>0</v>
      </c>
      <c r="D32" s="330">
        <v>12.120423388213419</v>
      </c>
      <c r="E32" s="330">
        <v>10.28947794156233</v>
      </c>
      <c r="F32" s="330">
        <v>12.55386843807284</v>
      </c>
      <c r="G32" s="330">
        <v>11.345464441271201</v>
      </c>
      <c r="H32" s="330">
        <v>13.167231680860009</v>
      </c>
      <c r="I32" s="330">
        <v>11.54023300999123</v>
      </c>
      <c r="J32" s="330">
        <v>30.888390882758259</v>
      </c>
      <c r="K32" s="330">
        <v>11.578447168554209</v>
      </c>
    </row>
    <row r="33" spans="1:11" x14ac:dyDescent="0.2">
      <c r="A33" s="1408" t="s">
        <v>1386</v>
      </c>
      <c r="B33" s="1408"/>
      <c r="C33" s="1408"/>
      <c r="D33" s="1408"/>
      <c r="E33" s="1408"/>
      <c r="F33" s="1408"/>
      <c r="G33" s="1408"/>
      <c r="H33" s="1408"/>
      <c r="I33" s="1408"/>
      <c r="J33" s="1408"/>
      <c r="K33" s="1408"/>
    </row>
    <row r="34" spans="1:11" x14ac:dyDescent="0.2">
      <c r="A34" s="1036" t="s">
        <v>1673</v>
      </c>
      <c r="B34" s="1036"/>
      <c r="C34" s="1036"/>
      <c r="D34" s="1036"/>
      <c r="E34" s="1036"/>
      <c r="F34" s="1036"/>
      <c r="G34" s="1036"/>
      <c r="H34" s="1036"/>
      <c r="I34" s="1036"/>
      <c r="J34" s="1036"/>
      <c r="K34" s="1036"/>
    </row>
    <row r="35" spans="1:11" x14ac:dyDescent="0.2">
      <c r="A35" s="1037" t="s">
        <v>1669</v>
      </c>
      <c r="B35" s="1037"/>
      <c r="C35" s="1037"/>
      <c r="D35" s="1037"/>
      <c r="E35" s="1037"/>
      <c r="F35" s="1037"/>
      <c r="G35" s="1037"/>
      <c r="H35" s="1037"/>
      <c r="I35" s="1037"/>
      <c r="J35" s="1037"/>
      <c r="K35" s="1037"/>
    </row>
    <row r="36" spans="1:11" ht="21.75" customHeight="1" x14ac:dyDescent="0.2">
      <c r="A36" s="1150" t="s">
        <v>1685</v>
      </c>
      <c r="B36" s="1150"/>
      <c r="C36" s="1150"/>
      <c r="D36" s="1150"/>
      <c r="E36" s="1150"/>
      <c r="F36" s="1150"/>
      <c r="G36" s="1150"/>
      <c r="H36" s="1150"/>
      <c r="I36" s="1150"/>
      <c r="J36" s="1150"/>
      <c r="K36" s="1150"/>
    </row>
    <row r="37" spans="1:11" x14ac:dyDescent="0.2">
      <c r="A37" s="712"/>
      <c r="B37" s="711"/>
      <c r="C37" s="711"/>
      <c r="D37" s="711"/>
      <c r="E37" s="711"/>
      <c r="F37" s="711"/>
      <c r="G37" s="711"/>
      <c r="H37" s="711"/>
      <c r="I37" s="711"/>
      <c r="J37" s="711"/>
      <c r="K37" s="711"/>
    </row>
    <row r="38" spans="1:11" x14ac:dyDescent="0.2">
      <c r="A38" s="712"/>
      <c r="B38" s="711"/>
      <c r="C38" s="711"/>
      <c r="D38" s="711"/>
      <c r="E38" s="711"/>
      <c r="F38" s="711"/>
      <c r="G38" s="711"/>
      <c r="H38" s="711"/>
      <c r="I38" s="711"/>
      <c r="J38" s="711"/>
      <c r="K38" s="711"/>
    </row>
    <row r="39" spans="1:11" x14ac:dyDescent="0.2">
      <c r="A39" s="712"/>
      <c r="B39" s="711"/>
      <c r="C39" s="711"/>
      <c r="D39" s="711"/>
      <c r="E39" s="711"/>
      <c r="F39" s="711"/>
      <c r="G39" s="711"/>
      <c r="H39" s="711"/>
      <c r="I39" s="711"/>
      <c r="J39" s="711"/>
      <c r="K39" s="711"/>
    </row>
    <row r="40" spans="1:11" x14ac:dyDescent="0.2">
      <c r="A40" s="2"/>
    </row>
    <row r="41" spans="1:11" x14ac:dyDescent="0.2">
      <c r="A41" s="2"/>
    </row>
    <row r="42" spans="1:11" x14ac:dyDescent="0.2">
      <c r="A42" s="2"/>
    </row>
  </sheetData>
  <mergeCells count="16">
    <mergeCell ref="A36:K36"/>
    <mergeCell ref="A7:B7"/>
    <mergeCell ref="A1:K1"/>
    <mergeCell ref="A2:K2"/>
    <mergeCell ref="A3:K3"/>
    <mergeCell ref="A4:K4"/>
    <mergeCell ref="A6:B6"/>
    <mergeCell ref="E5:E7"/>
    <mergeCell ref="F5:F7"/>
    <mergeCell ref="I5:I7"/>
    <mergeCell ref="A35:K35"/>
    <mergeCell ref="B9:K9"/>
    <mergeCell ref="B17:K17"/>
    <mergeCell ref="B25:K25"/>
    <mergeCell ref="A33:K33"/>
    <mergeCell ref="A34:K34"/>
  </mergeCells>
  <pageMargins left="0.7" right="0.7" top="0.75" bottom="0.75" header="0.3" footer="0.3"/>
  <pageSetup paperSize="9" scale="68"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Q55"/>
  <sheetViews>
    <sheetView topLeftCell="A16" zoomScaleNormal="100" zoomScaleSheetLayoutView="115" workbookViewId="0">
      <selection activeCell="B1" sqref="B1:P1"/>
    </sheetView>
  </sheetViews>
  <sheetFormatPr defaultRowHeight="15" x14ac:dyDescent="0.25"/>
  <cols>
    <col min="1" max="1" width="3.375" style="227" customWidth="1"/>
    <col min="2" max="2" width="7.375" style="227" bestFit="1" customWidth="1"/>
    <col min="3" max="3" width="9" style="227"/>
    <col min="4" max="4" width="12" style="227" bestFit="1" customWidth="1"/>
    <col min="5" max="5" width="9" style="227"/>
    <col min="6" max="6" width="8.625" style="227" bestFit="1" customWidth="1"/>
    <col min="7" max="8" width="9" style="227"/>
    <col min="9" max="9" width="15.25" style="227" bestFit="1" customWidth="1"/>
    <col min="10" max="15" width="9" style="227"/>
    <col min="16" max="16" width="12.625" style="227" bestFit="1" customWidth="1"/>
    <col min="17" max="16384" width="9" style="227"/>
  </cols>
  <sheetData>
    <row r="1" spans="2:16" ht="18.75" x14ac:dyDescent="0.25">
      <c r="B1" s="1475" t="s">
        <v>1702</v>
      </c>
      <c r="C1" s="1475"/>
      <c r="D1" s="1475"/>
      <c r="E1" s="1475"/>
      <c r="F1" s="1475"/>
      <c r="G1" s="1475"/>
      <c r="H1" s="1475"/>
      <c r="I1" s="1475"/>
      <c r="J1" s="1475"/>
      <c r="K1" s="1475"/>
      <c r="L1" s="1475"/>
      <c r="M1" s="1475"/>
      <c r="N1" s="1475"/>
      <c r="O1" s="1475"/>
      <c r="P1" s="1475"/>
    </row>
    <row r="2" spans="2:16" ht="15.75" thickBot="1" x14ac:dyDescent="0.3">
      <c r="B2" s="1476" t="s">
        <v>1410</v>
      </c>
      <c r="C2" s="1476"/>
      <c r="D2" s="1476"/>
      <c r="E2" s="1476"/>
      <c r="F2" s="1476"/>
      <c r="G2" s="1476"/>
      <c r="H2" s="1476"/>
      <c r="I2" s="1476"/>
      <c r="J2" s="1476"/>
      <c r="K2" s="1476"/>
      <c r="L2" s="1476"/>
      <c r="M2" s="1476"/>
      <c r="N2" s="1476"/>
      <c r="O2" s="1476"/>
      <c r="P2" s="1476"/>
    </row>
    <row r="3" spans="2:16" ht="15.75" thickBot="1" x14ac:dyDescent="0.3">
      <c r="B3" s="1477" t="s">
        <v>749</v>
      </c>
      <c r="C3" s="1478"/>
      <c r="D3" s="1481" t="s">
        <v>1703</v>
      </c>
      <c r="E3" s="1483" t="s">
        <v>1704</v>
      </c>
      <c r="F3" s="1484"/>
      <c r="G3" s="1483" t="s">
        <v>1705</v>
      </c>
      <c r="H3" s="1484"/>
      <c r="I3" s="1487" t="s">
        <v>1706</v>
      </c>
      <c r="J3" s="1488"/>
      <c r="K3" s="1488"/>
      <c r="L3" s="1488"/>
      <c r="M3" s="1488"/>
      <c r="N3" s="1488"/>
      <c r="O3" s="1488"/>
      <c r="P3" s="1489"/>
    </row>
    <row r="4" spans="2:16" ht="15.75" thickBot="1" x14ac:dyDescent="0.3">
      <c r="B4" s="1479"/>
      <c r="C4" s="1480"/>
      <c r="D4" s="1482"/>
      <c r="E4" s="1485"/>
      <c r="F4" s="1486"/>
      <c r="G4" s="1485"/>
      <c r="H4" s="1486"/>
      <c r="I4" s="1490" t="s">
        <v>749</v>
      </c>
      <c r="J4" s="1491"/>
      <c r="K4" s="1491"/>
      <c r="L4" s="1488" t="s">
        <v>750</v>
      </c>
      <c r="M4" s="1488"/>
      <c r="N4" s="1488"/>
      <c r="O4" s="1488"/>
      <c r="P4" s="1489"/>
    </row>
    <row r="5" spans="2:16" ht="22.5" customHeight="1" x14ac:dyDescent="0.25">
      <c r="B5" s="1463">
        <v>44522</v>
      </c>
      <c r="C5" s="1464"/>
      <c r="D5" s="831">
        <v>9.75</v>
      </c>
      <c r="E5" s="1465">
        <v>7.75</v>
      </c>
      <c r="F5" s="1465"/>
      <c r="G5" s="1465">
        <v>8.75</v>
      </c>
      <c r="H5" s="1466"/>
      <c r="I5" s="1463">
        <v>42186</v>
      </c>
      <c r="J5" s="1464"/>
      <c r="K5" s="1464"/>
      <c r="L5" s="1461">
        <v>4.5</v>
      </c>
      <c r="M5" s="1461"/>
      <c r="N5" s="1461"/>
      <c r="O5" s="1461"/>
      <c r="P5" s="1462"/>
    </row>
    <row r="6" spans="2:16" ht="22.5" customHeight="1" x14ac:dyDescent="0.25">
      <c r="B6" s="1463">
        <v>44545</v>
      </c>
      <c r="C6" s="1464"/>
      <c r="D6" s="831">
        <v>10.75</v>
      </c>
      <c r="E6" s="1465">
        <v>8.75</v>
      </c>
      <c r="F6" s="1465"/>
      <c r="G6" s="1465">
        <v>9.75</v>
      </c>
      <c r="H6" s="1466"/>
      <c r="I6" s="1463">
        <v>42552</v>
      </c>
      <c r="J6" s="1464"/>
      <c r="K6" s="1464"/>
      <c r="L6" s="1461">
        <v>3</v>
      </c>
      <c r="M6" s="1461"/>
      <c r="N6" s="1461"/>
      <c r="O6" s="1461"/>
      <c r="P6" s="1462"/>
    </row>
    <row r="7" spans="2:16" ht="22.5" customHeight="1" x14ac:dyDescent="0.25">
      <c r="B7" s="1463">
        <v>44659</v>
      </c>
      <c r="C7" s="1464"/>
      <c r="D7" s="831">
        <v>13.25</v>
      </c>
      <c r="E7" s="1465">
        <v>11.25</v>
      </c>
      <c r="F7" s="1465"/>
      <c r="G7" s="1465">
        <v>12.25</v>
      </c>
      <c r="H7" s="1466"/>
      <c r="I7" s="1463">
        <v>44659</v>
      </c>
      <c r="J7" s="1464"/>
      <c r="K7" s="1464"/>
      <c r="L7" s="1461">
        <v>5.5</v>
      </c>
      <c r="M7" s="1461"/>
      <c r="N7" s="1461"/>
      <c r="O7" s="1461"/>
      <c r="P7" s="1462"/>
    </row>
    <row r="8" spans="2:16" ht="22.5" customHeight="1" x14ac:dyDescent="0.25">
      <c r="B8" s="1463">
        <v>44705</v>
      </c>
      <c r="C8" s="1464"/>
      <c r="D8" s="831">
        <v>14.75</v>
      </c>
      <c r="E8" s="1465">
        <v>12.75</v>
      </c>
      <c r="F8" s="1465"/>
      <c r="G8" s="1465">
        <v>13.75</v>
      </c>
      <c r="H8" s="1466"/>
      <c r="I8" s="1463">
        <v>44705</v>
      </c>
      <c r="J8" s="1464"/>
      <c r="K8" s="1464"/>
      <c r="L8" s="1461">
        <v>7.5</v>
      </c>
      <c r="M8" s="1461"/>
      <c r="N8" s="1461"/>
      <c r="O8" s="1461"/>
      <c r="P8" s="1462"/>
    </row>
    <row r="9" spans="2:16" ht="22.5" customHeight="1" x14ac:dyDescent="0.25">
      <c r="B9" s="1463">
        <v>44755</v>
      </c>
      <c r="C9" s="1464"/>
      <c r="D9" s="831">
        <v>16</v>
      </c>
      <c r="E9" s="1465">
        <v>14</v>
      </c>
      <c r="F9" s="1465"/>
      <c r="G9" s="1465">
        <v>15</v>
      </c>
      <c r="H9" s="1466"/>
      <c r="I9" s="1463">
        <v>44755</v>
      </c>
      <c r="J9" s="1464"/>
      <c r="K9" s="1464"/>
      <c r="L9" s="1461">
        <v>10</v>
      </c>
      <c r="M9" s="1461"/>
      <c r="N9" s="1461"/>
      <c r="O9" s="1461"/>
      <c r="P9" s="1462"/>
    </row>
    <row r="10" spans="2:16" ht="22.5" customHeight="1" x14ac:dyDescent="0.25">
      <c r="B10" s="1463">
        <v>44893</v>
      </c>
      <c r="C10" s="1464"/>
      <c r="D10" s="831">
        <v>17</v>
      </c>
      <c r="E10" s="1465">
        <v>15</v>
      </c>
      <c r="F10" s="1465"/>
      <c r="G10" s="1465">
        <v>16</v>
      </c>
      <c r="H10" s="1466"/>
      <c r="I10" s="1463">
        <v>44893</v>
      </c>
      <c r="J10" s="1464"/>
      <c r="K10" s="1464"/>
      <c r="L10" s="1461">
        <v>11</v>
      </c>
      <c r="M10" s="1461"/>
      <c r="N10" s="1461"/>
      <c r="O10" s="1461"/>
      <c r="P10" s="1462"/>
    </row>
    <row r="11" spans="2:16" ht="22.5" customHeight="1" x14ac:dyDescent="0.25">
      <c r="B11" s="1463">
        <v>44950</v>
      </c>
      <c r="C11" s="1464"/>
      <c r="D11" s="831">
        <v>18</v>
      </c>
      <c r="E11" s="1465">
        <v>16</v>
      </c>
      <c r="F11" s="1465"/>
      <c r="G11" s="1465">
        <v>17</v>
      </c>
      <c r="H11" s="1466"/>
      <c r="I11" s="1463">
        <v>44950</v>
      </c>
      <c r="J11" s="1464"/>
      <c r="K11" s="1464"/>
      <c r="L11" s="1461">
        <v>14</v>
      </c>
      <c r="M11" s="1461"/>
      <c r="N11" s="1461"/>
      <c r="O11" s="1461"/>
      <c r="P11" s="1462"/>
    </row>
    <row r="12" spans="2:16" ht="22.5" customHeight="1" x14ac:dyDescent="0.25">
      <c r="B12" s="1463">
        <v>44988</v>
      </c>
      <c r="C12" s="1464"/>
      <c r="D12" s="831">
        <v>21</v>
      </c>
      <c r="E12" s="1465">
        <v>19</v>
      </c>
      <c r="F12" s="1465"/>
      <c r="G12" s="1465">
        <v>20</v>
      </c>
      <c r="H12" s="1466"/>
      <c r="I12" s="1463">
        <v>44988</v>
      </c>
      <c r="J12" s="1464"/>
      <c r="K12" s="1464"/>
      <c r="L12" s="1461">
        <v>17</v>
      </c>
      <c r="M12" s="1461"/>
      <c r="N12" s="1461"/>
      <c r="O12" s="1461"/>
      <c r="P12" s="1462"/>
    </row>
    <row r="13" spans="2:16" ht="22.5" customHeight="1" x14ac:dyDescent="0.25">
      <c r="B13" s="1463">
        <v>45021</v>
      </c>
      <c r="C13" s="1464"/>
      <c r="D13" s="831">
        <v>22</v>
      </c>
      <c r="E13" s="1465">
        <v>20</v>
      </c>
      <c r="F13" s="1465"/>
      <c r="G13" s="1465">
        <v>21</v>
      </c>
      <c r="H13" s="1466"/>
      <c r="I13" s="1463">
        <v>45021</v>
      </c>
      <c r="J13" s="1464"/>
      <c r="K13" s="1464"/>
      <c r="L13" s="1461">
        <v>18</v>
      </c>
      <c r="M13" s="1461"/>
      <c r="N13" s="1461"/>
      <c r="O13" s="1461"/>
      <c r="P13" s="1462"/>
    </row>
    <row r="14" spans="2:16" ht="22.5" customHeight="1" x14ac:dyDescent="0.25">
      <c r="B14" s="1463">
        <v>45104</v>
      </c>
      <c r="C14" s="1464"/>
      <c r="D14" s="831">
        <v>23</v>
      </c>
      <c r="E14" s="1465">
        <v>21</v>
      </c>
      <c r="F14" s="1465"/>
      <c r="G14" s="1465">
        <v>22</v>
      </c>
      <c r="H14" s="1465"/>
      <c r="I14" s="1463">
        <v>45104</v>
      </c>
      <c r="J14" s="1464"/>
      <c r="K14" s="1464"/>
      <c r="L14" s="1461">
        <v>19</v>
      </c>
      <c r="M14" s="1461"/>
      <c r="N14" s="1461"/>
      <c r="O14" s="1461"/>
      <c r="P14" s="1462"/>
    </row>
    <row r="15" spans="2:16" ht="22.5" customHeight="1" x14ac:dyDescent="0.25">
      <c r="B15" s="1463">
        <v>45454</v>
      </c>
      <c r="C15" s="1464"/>
      <c r="D15" s="831">
        <v>21.5</v>
      </c>
      <c r="E15" s="1465">
        <v>19.5</v>
      </c>
      <c r="F15" s="1465"/>
      <c r="G15" s="1465">
        <v>20.5</v>
      </c>
      <c r="H15" s="1466"/>
      <c r="I15" s="1463">
        <v>45454</v>
      </c>
      <c r="J15" s="1464"/>
      <c r="K15" s="1464"/>
      <c r="L15" s="1461">
        <v>17.5</v>
      </c>
      <c r="M15" s="1461"/>
      <c r="N15" s="1461"/>
      <c r="O15" s="1461"/>
      <c r="P15" s="1462"/>
    </row>
    <row r="16" spans="2:16" ht="22.5" customHeight="1" x14ac:dyDescent="0.25">
      <c r="B16" s="1463">
        <v>45503</v>
      </c>
      <c r="C16" s="1464"/>
      <c r="D16" s="831">
        <v>20.5</v>
      </c>
      <c r="E16" s="1465">
        <v>18.5</v>
      </c>
      <c r="F16" s="1465"/>
      <c r="G16" s="1465">
        <v>19.5</v>
      </c>
      <c r="H16" s="1466"/>
      <c r="I16" s="1463">
        <v>45503</v>
      </c>
      <c r="J16" s="1464"/>
      <c r="K16" s="1464"/>
      <c r="L16" s="1461">
        <v>16.5</v>
      </c>
      <c r="M16" s="1461"/>
      <c r="N16" s="1461"/>
      <c r="O16" s="1461"/>
      <c r="P16" s="1462"/>
    </row>
    <row r="17" spans="1:17" ht="22.5" customHeight="1" x14ac:dyDescent="0.25">
      <c r="B17" s="1463">
        <v>45548</v>
      </c>
      <c r="C17" s="1464"/>
      <c r="D17" s="831">
        <v>18.5</v>
      </c>
      <c r="E17" s="1465">
        <v>16.5</v>
      </c>
      <c r="F17" s="1465"/>
      <c r="G17" s="1465">
        <v>17.5</v>
      </c>
      <c r="H17" s="1465"/>
      <c r="I17" s="1463">
        <v>45548</v>
      </c>
      <c r="J17" s="1464"/>
      <c r="K17" s="1464"/>
      <c r="L17" s="1461">
        <v>14.5</v>
      </c>
      <c r="M17" s="1461"/>
      <c r="N17" s="1461"/>
      <c r="O17" s="1461"/>
      <c r="P17" s="1462"/>
    </row>
    <row r="18" spans="1:17" ht="22.5" customHeight="1" x14ac:dyDescent="0.25">
      <c r="B18" s="1463">
        <v>45601</v>
      </c>
      <c r="C18" s="1464"/>
      <c r="D18" s="831">
        <v>16</v>
      </c>
      <c r="E18" s="1465">
        <v>14</v>
      </c>
      <c r="F18" s="1465"/>
      <c r="G18" s="1465">
        <v>15</v>
      </c>
      <c r="H18" s="1465"/>
      <c r="I18" s="1463">
        <v>45601</v>
      </c>
      <c r="J18" s="1464"/>
      <c r="K18" s="1464"/>
      <c r="L18" s="1461">
        <v>12</v>
      </c>
      <c r="M18" s="1461"/>
      <c r="N18" s="1461"/>
      <c r="O18" s="1461"/>
      <c r="P18" s="1462"/>
    </row>
    <row r="19" spans="1:17" ht="22.5" customHeight="1" x14ac:dyDescent="0.25">
      <c r="B19" s="1463">
        <v>45643</v>
      </c>
      <c r="C19" s="1464"/>
      <c r="D19" s="831">
        <v>14</v>
      </c>
      <c r="E19" s="1465">
        <v>12</v>
      </c>
      <c r="F19" s="1465"/>
      <c r="G19" s="1465">
        <v>13</v>
      </c>
      <c r="H19" s="1465"/>
      <c r="I19" s="1463">
        <v>45643</v>
      </c>
      <c r="J19" s="1464"/>
      <c r="K19" s="1464"/>
      <c r="L19" s="1461">
        <v>10</v>
      </c>
      <c r="M19" s="1461"/>
      <c r="N19" s="1461"/>
      <c r="O19" s="1461"/>
      <c r="P19" s="1462"/>
      <c r="Q19" s="832"/>
    </row>
    <row r="20" spans="1:17" ht="22.5" customHeight="1" x14ac:dyDescent="0.25">
      <c r="B20" s="1463">
        <v>45685</v>
      </c>
      <c r="C20" s="1464"/>
      <c r="D20" s="831">
        <v>13</v>
      </c>
      <c r="E20" s="1465">
        <v>11</v>
      </c>
      <c r="F20" s="1465"/>
      <c r="G20" s="1465">
        <v>12</v>
      </c>
      <c r="H20" s="1465"/>
      <c r="I20" s="1463">
        <v>45685</v>
      </c>
      <c r="J20" s="1464"/>
      <c r="K20" s="1464"/>
      <c r="L20" s="1461">
        <v>9</v>
      </c>
      <c r="M20" s="1461"/>
      <c r="N20" s="1461"/>
      <c r="O20" s="1461"/>
      <c r="P20" s="1462"/>
    </row>
    <row r="21" spans="1:17" ht="22.5" customHeight="1" thickBot="1" x14ac:dyDescent="0.3">
      <c r="B21" s="1463">
        <v>45783</v>
      </c>
      <c r="C21" s="1464"/>
      <c r="D21" s="831">
        <v>12</v>
      </c>
      <c r="E21" s="1465">
        <v>10</v>
      </c>
      <c r="F21" s="1465"/>
      <c r="G21" s="1465">
        <v>11</v>
      </c>
      <c r="H21" s="1465"/>
      <c r="I21" s="1463">
        <v>45783</v>
      </c>
      <c r="J21" s="1464"/>
      <c r="K21" s="1464"/>
      <c r="L21" s="1461">
        <v>8</v>
      </c>
      <c r="M21" s="1461"/>
      <c r="N21" s="1461"/>
      <c r="O21" s="1461"/>
      <c r="P21" s="1462"/>
    </row>
    <row r="22" spans="1:17" ht="22.5" customHeight="1" thickBot="1" x14ac:dyDescent="0.3">
      <c r="B22" s="1505" t="s">
        <v>1707</v>
      </c>
      <c r="C22" s="1505"/>
      <c r="D22" s="1505"/>
      <c r="E22" s="1505"/>
      <c r="F22" s="1505"/>
      <c r="G22" s="1505"/>
      <c r="H22" s="1505"/>
      <c r="I22" s="1505"/>
      <c r="J22" s="1505"/>
      <c r="K22" s="1505"/>
      <c r="L22" s="1505"/>
      <c r="M22" s="1505"/>
      <c r="N22" s="1505"/>
      <c r="O22" s="1505"/>
      <c r="P22" s="1505"/>
      <c r="Q22" s="467"/>
    </row>
    <row r="23" spans="1:17" ht="22.5" customHeight="1" x14ac:dyDescent="0.25">
      <c r="A23" s="833"/>
      <c r="B23" s="1506" t="s">
        <v>1372</v>
      </c>
      <c r="C23" s="1506"/>
      <c r="D23" s="1506"/>
      <c r="E23" s="1506"/>
      <c r="F23" s="1506"/>
      <c r="G23" s="1506"/>
      <c r="H23" s="1506"/>
      <c r="I23" s="1506"/>
      <c r="J23" s="1506"/>
      <c r="K23" s="1506"/>
      <c r="L23" s="1506"/>
      <c r="M23" s="1507"/>
      <c r="N23" s="834" t="s">
        <v>1375</v>
      </c>
      <c r="O23" s="834" t="s">
        <v>1376</v>
      </c>
      <c r="P23" s="835" t="s">
        <v>1377</v>
      </c>
    </row>
    <row r="24" spans="1:17" ht="22.5" customHeight="1" x14ac:dyDescent="0.25">
      <c r="A24" s="833"/>
      <c r="B24" s="1508" t="s">
        <v>1373</v>
      </c>
      <c r="C24" s="1508"/>
      <c r="D24" s="1508"/>
      <c r="E24" s="1508"/>
      <c r="F24" s="1508"/>
      <c r="G24" s="1508"/>
      <c r="H24" s="1508"/>
      <c r="I24" s="1508"/>
      <c r="J24" s="1508"/>
      <c r="K24" s="1508"/>
      <c r="L24" s="1508"/>
      <c r="M24" s="1509"/>
      <c r="N24" s="836">
        <v>2</v>
      </c>
      <c r="O24" s="836">
        <v>1.5</v>
      </c>
      <c r="P24" s="837">
        <v>1</v>
      </c>
    </row>
    <row r="25" spans="1:17" ht="22.5" customHeight="1" thickBot="1" x14ac:dyDescent="0.3">
      <c r="A25" s="833"/>
      <c r="B25" s="1510" t="s">
        <v>1374</v>
      </c>
      <c r="C25" s="1511"/>
      <c r="D25" s="1511"/>
      <c r="E25" s="1511"/>
      <c r="F25" s="1511"/>
      <c r="G25" s="1511"/>
      <c r="H25" s="1511"/>
      <c r="I25" s="1511"/>
      <c r="J25" s="1511"/>
      <c r="K25" s="1511"/>
      <c r="L25" s="1511"/>
      <c r="M25" s="1512"/>
      <c r="N25" s="838">
        <v>3</v>
      </c>
      <c r="O25" s="838">
        <v>2.5</v>
      </c>
      <c r="P25" s="839">
        <v>2</v>
      </c>
    </row>
    <row r="26" spans="1:17" ht="22.5" customHeight="1" thickBot="1" x14ac:dyDescent="0.3">
      <c r="A26" s="467"/>
      <c r="B26" s="1474" t="s">
        <v>751</v>
      </c>
      <c r="C26" s="1474"/>
      <c r="D26" s="1474"/>
      <c r="E26" s="1474"/>
      <c r="F26" s="1474"/>
      <c r="G26" s="1474"/>
      <c r="H26" s="1474"/>
      <c r="I26" s="1474"/>
      <c r="J26" s="1474"/>
      <c r="K26" s="1474"/>
      <c r="L26" s="1474"/>
      <c r="M26" s="1474"/>
      <c r="N26" s="1474"/>
      <c r="O26" s="1474"/>
      <c r="P26" s="1474"/>
    </row>
    <row r="27" spans="1:17" ht="22.5" customHeight="1" thickBot="1" x14ac:dyDescent="0.3">
      <c r="B27" s="1520" t="s">
        <v>749</v>
      </c>
      <c r="C27" s="1521"/>
      <c r="D27" s="1522" t="s">
        <v>752</v>
      </c>
      <c r="E27" s="1492"/>
      <c r="F27" s="1523"/>
      <c r="G27" s="1524" t="s">
        <v>753</v>
      </c>
      <c r="H27" s="1488"/>
      <c r="I27" s="1525"/>
      <c r="J27" s="1524" t="s">
        <v>754</v>
      </c>
      <c r="K27" s="1488"/>
      <c r="L27" s="1488"/>
      <c r="M27" s="1489"/>
      <c r="N27" s="1487" t="s">
        <v>755</v>
      </c>
      <c r="O27" s="1488"/>
      <c r="P27" s="1489"/>
    </row>
    <row r="28" spans="1:17" ht="22.5" customHeight="1" x14ac:dyDescent="0.25">
      <c r="B28" s="1493">
        <v>45783</v>
      </c>
      <c r="C28" s="1494"/>
      <c r="D28" s="1526" t="s">
        <v>756</v>
      </c>
      <c r="E28" s="1527"/>
      <c r="F28" s="1528"/>
      <c r="G28" s="1529">
        <v>6.5</v>
      </c>
      <c r="H28" s="1530"/>
      <c r="I28" s="1531"/>
      <c r="J28" s="1532">
        <v>1.5</v>
      </c>
      <c r="K28" s="1530"/>
      <c r="L28" s="1530"/>
      <c r="M28" s="1531"/>
      <c r="N28" s="1532">
        <v>8</v>
      </c>
      <c r="O28" s="1530"/>
      <c r="P28" s="1533"/>
    </row>
    <row r="29" spans="1:17" ht="22.5" customHeight="1" x14ac:dyDescent="0.25">
      <c r="B29" s="1495"/>
      <c r="C29" s="1496"/>
      <c r="D29" s="1467" t="s">
        <v>757</v>
      </c>
      <c r="E29" s="1468"/>
      <c r="F29" s="1469"/>
      <c r="G29" s="1470">
        <v>5.5</v>
      </c>
      <c r="H29" s="1471"/>
      <c r="I29" s="1472"/>
      <c r="J29" s="1470">
        <v>2.5</v>
      </c>
      <c r="K29" s="1461"/>
      <c r="L29" s="1461"/>
      <c r="M29" s="1462"/>
      <c r="N29" s="1473">
        <v>8</v>
      </c>
      <c r="O29" s="1461"/>
      <c r="P29" s="1462"/>
    </row>
    <row r="30" spans="1:17" ht="22.5" customHeight="1" thickBot="1" x14ac:dyDescent="0.3">
      <c r="B30" s="1497"/>
      <c r="C30" s="1498"/>
      <c r="D30" s="1513" t="s">
        <v>758</v>
      </c>
      <c r="E30" s="1514"/>
      <c r="F30" s="1515"/>
      <c r="G30" s="1516">
        <v>5</v>
      </c>
      <c r="H30" s="1517"/>
      <c r="I30" s="1518"/>
      <c r="J30" s="1516">
        <v>3</v>
      </c>
      <c r="K30" s="1517"/>
      <c r="L30" s="1517"/>
      <c r="M30" s="1518"/>
      <c r="N30" s="1516">
        <v>8</v>
      </c>
      <c r="O30" s="1517"/>
      <c r="P30" s="1519"/>
    </row>
    <row r="31" spans="1:17" ht="22.5" customHeight="1" thickBot="1" x14ac:dyDescent="0.3">
      <c r="B31" s="1492" t="s">
        <v>759</v>
      </c>
      <c r="C31" s="1492"/>
      <c r="D31" s="1492"/>
      <c r="E31" s="1492"/>
      <c r="F31" s="1492"/>
      <c r="G31" s="1492"/>
      <c r="H31" s="1492"/>
      <c r="I31" s="1492"/>
      <c r="J31" s="1492"/>
      <c r="K31" s="1492"/>
      <c r="L31" s="1492"/>
      <c r="M31" s="1492"/>
      <c r="N31" s="1492"/>
      <c r="O31" s="1492"/>
      <c r="P31" s="1492"/>
    </row>
    <row r="32" spans="1:17" ht="22.5" customHeight="1" x14ac:dyDescent="0.25">
      <c r="B32" s="1493">
        <v>42219</v>
      </c>
      <c r="C32" s="1494"/>
      <c r="D32" s="1499" t="s">
        <v>1708</v>
      </c>
      <c r="E32" s="1500"/>
      <c r="F32" s="1500"/>
      <c r="G32" s="1501"/>
      <c r="H32" s="1502">
        <v>3.5</v>
      </c>
      <c r="I32" s="1503"/>
      <c r="J32" s="1504"/>
      <c r="K32" s="1438">
        <v>2.5</v>
      </c>
      <c r="L32" s="1503"/>
      <c r="M32" s="1503"/>
      <c r="N32" s="1504"/>
      <c r="O32" s="1438">
        <v>6</v>
      </c>
      <c r="P32" s="1439"/>
    </row>
    <row r="33" spans="1:16" ht="22.5" customHeight="1" x14ac:dyDescent="0.25">
      <c r="B33" s="1495"/>
      <c r="C33" s="1496"/>
      <c r="D33" s="1440" t="s">
        <v>757</v>
      </c>
      <c r="E33" s="1441"/>
      <c r="F33" s="1441"/>
      <c r="G33" s="1442"/>
      <c r="H33" s="1443">
        <v>3.25</v>
      </c>
      <c r="I33" s="1444"/>
      <c r="J33" s="1445"/>
      <c r="K33" s="1446">
        <v>2.75</v>
      </c>
      <c r="L33" s="1444"/>
      <c r="M33" s="1444"/>
      <c r="N33" s="1445"/>
      <c r="O33" s="1446">
        <v>6</v>
      </c>
      <c r="P33" s="1447"/>
    </row>
    <row r="34" spans="1:16" ht="22.5" customHeight="1" thickBot="1" x14ac:dyDescent="0.3">
      <c r="B34" s="1497"/>
      <c r="C34" s="1498"/>
      <c r="D34" s="1450" t="s">
        <v>760</v>
      </c>
      <c r="E34" s="1451"/>
      <c r="F34" s="1451"/>
      <c r="G34" s="1452"/>
      <c r="H34" s="1453">
        <v>2.5</v>
      </c>
      <c r="I34" s="1454"/>
      <c r="J34" s="1455"/>
      <c r="K34" s="1456">
        <v>3.5</v>
      </c>
      <c r="L34" s="1454"/>
      <c r="M34" s="1454"/>
      <c r="N34" s="1455"/>
      <c r="O34" s="1456">
        <v>6</v>
      </c>
      <c r="P34" s="1457"/>
    </row>
    <row r="35" spans="1:16" ht="22.5" customHeight="1" thickBot="1" x14ac:dyDescent="0.3">
      <c r="B35" s="1458" t="s">
        <v>761</v>
      </c>
      <c r="C35" s="1458"/>
      <c r="D35" s="1458"/>
      <c r="E35" s="1458"/>
      <c r="F35" s="1458"/>
      <c r="G35" s="1458"/>
      <c r="H35" s="1458"/>
      <c r="I35" s="1458"/>
      <c r="J35" s="1458"/>
      <c r="K35" s="1458"/>
      <c r="L35" s="1458"/>
      <c r="M35" s="1458"/>
      <c r="N35" s="1458"/>
      <c r="O35" s="1458"/>
      <c r="P35" s="1458"/>
    </row>
    <row r="36" spans="1:16" ht="22.5" customHeight="1" x14ac:dyDescent="0.25">
      <c r="B36" s="1459" t="s">
        <v>762</v>
      </c>
      <c r="C36" s="1432" t="s">
        <v>763</v>
      </c>
      <c r="D36" s="1433"/>
      <c r="E36" s="1434"/>
      <c r="F36" s="840" t="s">
        <v>764</v>
      </c>
      <c r="G36" s="1432" t="s">
        <v>766</v>
      </c>
      <c r="H36" s="1434"/>
      <c r="I36" s="1448" t="s">
        <v>767</v>
      </c>
      <c r="J36" s="1432" t="s">
        <v>768</v>
      </c>
      <c r="K36" s="1433"/>
      <c r="L36" s="1434"/>
      <c r="M36" s="1432" t="s">
        <v>754</v>
      </c>
      <c r="N36" s="1433"/>
      <c r="O36" s="1434"/>
      <c r="P36" s="1448" t="s">
        <v>769</v>
      </c>
    </row>
    <row r="37" spans="1:16" ht="22.5" customHeight="1" thickBot="1" x14ac:dyDescent="0.3">
      <c r="B37" s="1460"/>
      <c r="C37" s="1435"/>
      <c r="D37" s="1436"/>
      <c r="E37" s="1437"/>
      <c r="F37" s="841" t="s">
        <v>765</v>
      </c>
      <c r="G37" s="1435"/>
      <c r="H37" s="1437"/>
      <c r="I37" s="1449"/>
      <c r="J37" s="1435"/>
      <c r="K37" s="1436"/>
      <c r="L37" s="1437"/>
      <c r="M37" s="1435"/>
      <c r="N37" s="1436"/>
      <c r="O37" s="1437"/>
      <c r="P37" s="1449"/>
    </row>
    <row r="38" spans="1:16" ht="22.5" customHeight="1" thickBot="1" x14ac:dyDescent="0.3">
      <c r="B38" s="842">
        <v>1</v>
      </c>
      <c r="C38" s="1409" t="s">
        <v>770</v>
      </c>
      <c r="D38" s="1410"/>
      <c r="E38" s="1411"/>
      <c r="F38" s="843">
        <v>42874</v>
      </c>
      <c r="G38" s="1409"/>
      <c r="H38" s="1411"/>
      <c r="I38" s="844" t="s">
        <v>771</v>
      </c>
      <c r="J38" s="1412">
        <v>2</v>
      </c>
      <c r="K38" s="1413"/>
      <c r="L38" s="1414"/>
      <c r="M38" s="1412">
        <v>4</v>
      </c>
      <c r="N38" s="1413"/>
      <c r="O38" s="1414"/>
      <c r="P38" s="844">
        <v>6</v>
      </c>
    </row>
    <row r="39" spans="1:16" ht="22.5" customHeight="1" thickBot="1" x14ac:dyDescent="0.3">
      <c r="B39" s="842">
        <v>2</v>
      </c>
      <c r="C39" s="1409" t="s">
        <v>772</v>
      </c>
      <c r="D39" s="1410"/>
      <c r="E39" s="1411"/>
      <c r="F39" s="843">
        <v>43091</v>
      </c>
      <c r="G39" s="1409"/>
      <c r="H39" s="1411"/>
      <c r="I39" s="844" t="s">
        <v>773</v>
      </c>
      <c r="J39" s="1412">
        <v>2</v>
      </c>
      <c r="K39" s="1413"/>
      <c r="L39" s="1414"/>
      <c r="M39" s="1412">
        <v>4</v>
      </c>
      <c r="N39" s="1413"/>
      <c r="O39" s="1414"/>
      <c r="P39" s="844">
        <v>6</v>
      </c>
    </row>
    <row r="40" spans="1:16" ht="22.5" customHeight="1" thickBot="1" x14ac:dyDescent="0.3">
      <c r="B40" s="842">
        <v>3</v>
      </c>
      <c r="C40" s="1409" t="s">
        <v>774</v>
      </c>
      <c r="D40" s="1410"/>
      <c r="E40" s="1411"/>
      <c r="F40" s="843">
        <v>42874</v>
      </c>
      <c r="G40" s="1409" t="s">
        <v>775</v>
      </c>
      <c r="H40" s="1411"/>
      <c r="I40" s="844" t="s">
        <v>1709</v>
      </c>
      <c r="J40" s="1412">
        <v>2</v>
      </c>
      <c r="K40" s="1413"/>
      <c r="L40" s="1414"/>
      <c r="M40" s="1412">
        <v>4</v>
      </c>
      <c r="N40" s="1413"/>
      <c r="O40" s="1414"/>
      <c r="P40" s="844">
        <v>6</v>
      </c>
    </row>
    <row r="41" spans="1:16" ht="22.5" customHeight="1" thickBot="1" x14ac:dyDescent="0.3">
      <c r="B41" s="1417">
        <v>4</v>
      </c>
      <c r="C41" s="1420" t="s">
        <v>776</v>
      </c>
      <c r="D41" s="1421"/>
      <c r="E41" s="1422"/>
      <c r="F41" s="1429">
        <v>43672</v>
      </c>
      <c r="G41" s="1409" t="s">
        <v>777</v>
      </c>
      <c r="H41" s="1411"/>
      <c r="I41" s="844" t="s">
        <v>778</v>
      </c>
      <c r="J41" s="1412">
        <v>3</v>
      </c>
      <c r="K41" s="1413"/>
      <c r="L41" s="1414"/>
      <c r="M41" s="1412">
        <v>3</v>
      </c>
      <c r="N41" s="1413"/>
      <c r="O41" s="1414"/>
      <c r="P41" s="844">
        <v>6</v>
      </c>
    </row>
    <row r="42" spans="1:16" ht="22.5" customHeight="1" thickBot="1" x14ac:dyDescent="0.3">
      <c r="B42" s="1418"/>
      <c r="C42" s="1423"/>
      <c r="D42" s="1424"/>
      <c r="E42" s="1425"/>
      <c r="F42" s="1430"/>
      <c r="G42" s="1409" t="s">
        <v>779</v>
      </c>
      <c r="H42" s="1411"/>
      <c r="I42" s="844" t="s">
        <v>780</v>
      </c>
      <c r="J42" s="1412">
        <v>2</v>
      </c>
      <c r="K42" s="1413"/>
      <c r="L42" s="1414"/>
      <c r="M42" s="1412">
        <v>4</v>
      </c>
      <c r="N42" s="1413"/>
      <c r="O42" s="1414"/>
      <c r="P42" s="844">
        <v>6</v>
      </c>
    </row>
    <row r="43" spans="1:16" ht="22.5" customHeight="1" thickBot="1" x14ac:dyDescent="0.3">
      <c r="B43" s="1419"/>
      <c r="C43" s="1426"/>
      <c r="D43" s="1427"/>
      <c r="E43" s="1428"/>
      <c r="F43" s="1431"/>
      <c r="G43" s="1409" t="s">
        <v>781</v>
      </c>
      <c r="H43" s="1411"/>
      <c r="I43" s="844" t="s">
        <v>780</v>
      </c>
      <c r="J43" s="1412">
        <v>3</v>
      </c>
      <c r="K43" s="1413"/>
      <c r="L43" s="1414"/>
      <c r="M43" s="1412">
        <v>3</v>
      </c>
      <c r="N43" s="1413"/>
      <c r="O43" s="1414"/>
      <c r="P43" s="844">
        <v>6</v>
      </c>
    </row>
    <row r="44" spans="1:16" ht="22.5" customHeight="1" thickBot="1" x14ac:dyDescent="0.3">
      <c r="B44" s="842">
        <v>5</v>
      </c>
      <c r="C44" s="1409" t="s">
        <v>782</v>
      </c>
      <c r="D44" s="1410"/>
      <c r="E44" s="1411"/>
      <c r="F44" s="843">
        <v>42972</v>
      </c>
      <c r="G44" s="1409"/>
      <c r="H44" s="1411"/>
      <c r="I44" s="844" t="s">
        <v>783</v>
      </c>
      <c r="J44" s="1412">
        <v>0</v>
      </c>
      <c r="K44" s="1413"/>
      <c r="L44" s="1414"/>
      <c r="M44" s="1412">
        <v>5</v>
      </c>
      <c r="N44" s="1413"/>
      <c r="O44" s="1414"/>
      <c r="P44" s="844">
        <v>5</v>
      </c>
    </row>
    <row r="45" spans="1:16" ht="22.5" customHeight="1" thickBot="1" x14ac:dyDescent="0.3">
      <c r="B45" s="842">
        <v>6</v>
      </c>
      <c r="C45" s="1409" t="s">
        <v>784</v>
      </c>
      <c r="D45" s="1410"/>
      <c r="E45" s="1411"/>
      <c r="F45" s="843">
        <v>43543</v>
      </c>
      <c r="G45" s="1409"/>
      <c r="H45" s="1411"/>
      <c r="I45" s="844" t="s">
        <v>783</v>
      </c>
      <c r="J45" s="1412">
        <v>0</v>
      </c>
      <c r="K45" s="1413"/>
      <c r="L45" s="1414"/>
      <c r="M45" s="1412">
        <v>5</v>
      </c>
      <c r="N45" s="1413"/>
      <c r="O45" s="1414"/>
      <c r="P45" s="844">
        <v>5</v>
      </c>
    </row>
    <row r="46" spans="1:16" x14ac:dyDescent="0.25">
      <c r="A46" s="236"/>
      <c r="B46" s="1415" t="s">
        <v>785</v>
      </c>
      <c r="C46" s="1415"/>
      <c r="D46" s="1415"/>
      <c r="E46" s="1416"/>
      <c r="F46" s="1416"/>
      <c r="G46" s="1416"/>
      <c r="H46" s="1416"/>
      <c r="I46" s="827"/>
      <c r="J46" s="1259" t="s">
        <v>786</v>
      </c>
      <c r="K46" s="1259"/>
      <c r="L46" s="1259"/>
      <c r="M46" s="1259"/>
      <c r="N46" s="1259"/>
      <c r="O46" s="1259"/>
      <c r="P46" s="1259"/>
    </row>
    <row r="47" spans="1:16" x14ac:dyDescent="0.25">
      <c r="A47" s="236"/>
      <c r="B47" s="1260" t="s">
        <v>787</v>
      </c>
      <c r="C47" s="1260"/>
      <c r="D47" s="1260"/>
      <c r="E47" s="1260"/>
      <c r="F47" s="1260"/>
      <c r="G47" s="1260"/>
      <c r="H47" s="1260"/>
      <c r="I47" s="1260"/>
      <c r="J47" s="1260"/>
      <c r="K47" s="1260"/>
      <c r="L47" s="1260"/>
      <c r="M47" s="1260"/>
      <c r="N47" s="1260"/>
      <c r="O47" s="1260"/>
      <c r="P47" s="1260"/>
    </row>
    <row r="48" spans="1:16" x14ac:dyDescent="0.25">
      <c r="A48" s="236"/>
      <c r="B48" s="1260" t="s">
        <v>788</v>
      </c>
      <c r="C48" s="1260"/>
      <c r="D48" s="1260"/>
      <c r="E48" s="1260"/>
      <c r="F48" s="1260"/>
      <c r="G48" s="1260"/>
      <c r="H48" s="1260"/>
      <c r="I48" s="1260"/>
      <c r="J48" s="1260"/>
      <c r="K48" s="1260"/>
      <c r="L48" s="1260"/>
      <c r="M48" s="1260"/>
      <c r="N48" s="1260"/>
      <c r="O48" s="1260"/>
      <c r="P48" s="1260"/>
    </row>
    <row r="49" spans="1:16" x14ac:dyDescent="0.25">
      <c r="A49" s="236"/>
      <c r="B49" s="1260" t="s">
        <v>789</v>
      </c>
      <c r="C49" s="1260"/>
      <c r="D49" s="1260"/>
      <c r="E49" s="1260"/>
      <c r="F49" s="1260"/>
      <c r="G49" s="1260"/>
      <c r="H49" s="1260"/>
      <c r="I49" s="1260"/>
      <c r="J49" s="1260"/>
      <c r="K49" s="1260"/>
      <c r="L49" s="1260"/>
      <c r="M49" s="1260"/>
      <c r="N49" s="1260"/>
      <c r="O49" s="1260"/>
      <c r="P49" s="1260"/>
    </row>
    <row r="50" spans="1:16" x14ac:dyDescent="0.25">
      <c r="A50" s="236"/>
      <c r="B50" s="1260" t="s">
        <v>790</v>
      </c>
      <c r="C50" s="1260"/>
      <c r="D50" s="1260"/>
      <c r="E50" s="1260"/>
      <c r="F50" s="1260"/>
      <c r="G50" s="1260"/>
      <c r="H50" s="1260"/>
      <c r="I50" s="1260"/>
      <c r="J50" s="1260"/>
      <c r="K50" s="1260"/>
      <c r="L50" s="1260"/>
      <c r="M50" s="1260"/>
      <c r="N50" s="1260"/>
      <c r="O50" s="1260"/>
      <c r="P50" s="1260"/>
    </row>
    <row r="51" spans="1:16" x14ac:dyDescent="0.25">
      <c r="A51" s="236"/>
      <c r="B51" s="1260" t="s">
        <v>1378</v>
      </c>
      <c r="C51" s="1260"/>
      <c r="D51" s="1260"/>
      <c r="E51" s="1260"/>
      <c r="F51" s="1260"/>
      <c r="G51" s="1260"/>
      <c r="H51" s="1260"/>
      <c r="I51" s="1260"/>
      <c r="J51" s="1260"/>
      <c r="K51" s="1260"/>
      <c r="L51" s="1260"/>
      <c r="M51" s="1260"/>
      <c r="N51" s="1260"/>
      <c r="O51" s="1260"/>
      <c r="P51" s="1260"/>
    </row>
    <row r="52" spans="1:16" x14ac:dyDescent="0.25">
      <c r="A52" s="236"/>
      <c r="B52" s="712"/>
      <c r="C52" s="236"/>
      <c r="D52" s="236"/>
      <c r="E52" s="236"/>
      <c r="F52" s="236"/>
      <c r="G52" s="236"/>
      <c r="H52" s="236"/>
      <c r="I52" s="236"/>
      <c r="J52" s="236"/>
      <c r="K52" s="236"/>
      <c r="L52" s="236"/>
      <c r="M52" s="236"/>
      <c r="N52" s="236"/>
      <c r="O52" s="236"/>
      <c r="P52" s="236"/>
    </row>
    <row r="53" spans="1:16" x14ac:dyDescent="0.25">
      <c r="A53" s="236"/>
      <c r="B53" s="846"/>
      <c r="C53" s="236"/>
      <c r="D53" s="236"/>
      <c r="E53" s="236"/>
      <c r="F53" s="236"/>
      <c r="G53" s="236"/>
      <c r="H53" s="236"/>
      <c r="I53" s="236"/>
      <c r="J53" s="236"/>
      <c r="K53" s="236"/>
      <c r="L53" s="236"/>
      <c r="M53" s="236"/>
      <c r="N53" s="236"/>
      <c r="O53" s="236"/>
      <c r="P53" s="236"/>
    </row>
    <row r="54" spans="1:16" x14ac:dyDescent="0.25">
      <c r="B54" s="845"/>
    </row>
    <row r="55" spans="1:16" x14ac:dyDescent="0.25">
      <c r="B55" s="845"/>
    </row>
  </sheetData>
  <mergeCells count="180">
    <mergeCell ref="B21:C21"/>
    <mergeCell ref="E21:F21"/>
    <mergeCell ref="G21:H21"/>
    <mergeCell ref="I21:K21"/>
    <mergeCell ref="L21:P21"/>
    <mergeCell ref="B20:C20"/>
    <mergeCell ref="E20:F20"/>
    <mergeCell ref="G20:H20"/>
    <mergeCell ref="I20:K20"/>
    <mergeCell ref="L20:P20"/>
    <mergeCell ref="B17:C17"/>
    <mergeCell ref="E17:F17"/>
    <mergeCell ref="G17:H17"/>
    <mergeCell ref="I17:K17"/>
    <mergeCell ref="L17:P17"/>
    <mergeCell ref="B18:C18"/>
    <mergeCell ref="E18:F18"/>
    <mergeCell ref="G18:H18"/>
    <mergeCell ref="I18:K18"/>
    <mergeCell ref="L18:P18"/>
    <mergeCell ref="B19:C19"/>
    <mergeCell ref="E19:F19"/>
    <mergeCell ref="G19:H19"/>
    <mergeCell ref="I19:K19"/>
    <mergeCell ref="L19:P19"/>
    <mergeCell ref="B51:P51"/>
    <mergeCell ref="B22:P22"/>
    <mergeCell ref="B23:M23"/>
    <mergeCell ref="B24:M24"/>
    <mergeCell ref="B25:M25"/>
    <mergeCell ref="D30:F30"/>
    <mergeCell ref="G30:I30"/>
    <mergeCell ref="J30:M30"/>
    <mergeCell ref="N30:P30"/>
    <mergeCell ref="B27:C27"/>
    <mergeCell ref="D27:F27"/>
    <mergeCell ref="G27:I27"/>
    <mergeCell ref="J27:M27"/>
    <mergeCell ref="N27:P27"/>
    <mergeCell ref="B28:C30"/>
    <mergeCell ref="D28:F28"/>
    <mergeCell ref="G28:I28"/>
    <mergeCell ref="J28:M28"/>
    <mergeCell ref="N28:P28"/>
    <mergeCell ref="B31:P31"/>
    <mergeCell ref="B32:C34"/>
    <mergeCell ref="D32:G32"/>
    <mergeCell ref="H32:J32"/>
    <mergeCell ref="K32:N32"/>
    <mergeCell ref="L5:P5"/>
    <mergeCell ref="L6:P6"/>
    <mergeCell ref="L7:P7"/>
    <mergeCell ref="L8:P8"/>
    <mergeCell ref="L9:P9"/>
    <mergeCell ref="L10:P10"/>
    <mergeCell ref="L11:P11"/>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E9:F9"/>
    <mergeCell ref="B1:P1"/>
    <mergeCell ref="B2:P2"/>
    <mergeCell ref="B3:C4"/>
    <mergeCell ref="D3:D4"/>
    <mergeCell ref="E3:F4"/>
    <mergeCell ref="G3:H4"/>
    <mergeCell ref="I3:P3"/>
    <mergeCell ref="I4:K4"/>
    <mergeCell ref="L4:P4"/>
    <mergeCell ref="G9:H9"/>
    <mergeCell ref="I8:K8"/>
    <mergeCell ref="E15:F15"/>
    <mergeCell ref="G15:H15"/>
    <mergeCell ref="B10:C10"/>
    <mergeCell ref="E10:F10"/>
    <mergeCell ref="G10:H10"/>
    <mergeCell ref="I9:K9"/>
    <mergeCell ref="B11:C11"/>
    <mergeCell ref="E11:F11"/>
    <mergeCell ref="G11:H11"/>
    <mergeCell ref="I10:K10"/>
    <mergeCell ref="B12:C12"/>
    <mergeCell ref="E12:F12"/>
    <mergeCell ref="G12:H12"/>
    <mergeCell ref="I11:K11"/>
    <mergeCell ref="I12:K12"/>
    <mergeCell ref="L12:P12"/>
    <mergeCell ref="L15:P15"/>
    <mergeCell ref="I15:K15"/>
    <mergeCell ref="B16:C16"/>
    <mergeCell ref="E16:F16"/>
    <mergeCell ref="G16:H16"/>
    <mergeCell ref="I16:K16"/>
    <mergeCell ref="L16:P16"/>
    <mergeCell ref="D29:F29"/>
    <mergeCell ref="G29:I29"/>
    <mergeCell ref="J29:M29"/>
    <mergeCell ref="N29:P29"/>
    <mergeCell ref="B14:C14"/>
    <mergeCell ref="E14:F14"/>
    <mergeCell ref="G14:H14"/>
    <mergeCell ref="I14:K14"/>
    <mergeCell ref="L14:P14"/>
    <mergeCell ref="B26:P26"/>
    <mergeCell ref="B13:C13"/>
    <mergeCell ref="E13:F13"/>
    <mergeCell ref="G13:H13"/>
    <mergeCell ref="L13:P13"/>
    <mergeCell ref="I13:K13"/>
    <mergeCell ref="B15:C15"/>
    <mergeCell ref="O32:P32"/>
    <mergeCell ref="D33:G33"/>
    <mergeCell ref="H33:J33"/>
    <mergeCell ref="K33:N33"/>
    <mergeCell ref="O33:P33"/>
    <mergeCell ref="P36:P37"/>
    <mergeCell ref="C38:E38"/>
    <mergeCell ref="G38:H38"/>
    <mergeCell ref="J38:L38"/>
    <mergeCell ref="M38:O38"/>
    <mergeCell ref="D34:G34"/>
    <mergeCell ref="H34:J34"/>
    <mergeCell ref="K34:N34"/>
    <mergeCell ref="O34:P34"/>
    <mergeCell ref="B35:P35"/>
    <mergeCell ref="B36:B37"/>
    <mergeCell ref="C36:E37"/>
    <mergeCell ref="G36:H37"/>
    <mergeCell ref="I36:I37"/>
    <mergeCell ref="J36:L37"/>
    <mergeCell ref="C39:E39"/>
    <mergeCell ref="G39:H39"/>
    <mergeCell ref="J39:L39"/>
    <mergeCell ref="M39:O39"/>
    <mergeCell ref="C40:E40"/>
    <mergeCell ref="G40:H40"/>
    <mergeCell ref="J40:L40"/>
    <mergeCell ref="M40:O40"/>
    <mergeCell ref="M36:O37"/>
    <mergeCell ref="J43:L43"/>
    <mergeCell ref="M43:O43"/>
    <mergeCell ref="C44:E44"/>
    <mergeCell ref="G44:H44"/>
    <mergeCell ref="J44:L44"/>
    <mergeCell ref="M44:O44"/>
    <mergeCell ref="B41:B43"/>
    <mergeCell ref="C41:E43"/>
    <mergeCell ref="F41:F43"/>
    <mergeCell ref="G41:H41"/>
    <mergeCell ref="J41:L41"/>
    <mergeCell ref="M41:O41"/>
    <mergeCell ref="G42:H42"/>
    <mergeCell ref="J42:L42"/>
    <mergeCell ref="M42:O42"/>
    <mergeCell ref="G43:H43"/>
    <mergeCell ref="B47:P47"/>
    <mergeCell ref="B48:P48"/>
    <mergeCell ref="B49:P49"/>
    <mergeCell ref="B50:P50"/>
    <mergeCell ref="C45:E45"/>
    <mergeCell ref="G45:H45"/>
    <mergeCell ref="J45:L45"/>
    <mergeCell ref="M45:O45"/>
    <mergeCell ref="B46:D46"/>
    <mergeCell ref="E46:F46"/>
    <mergeCell ref="G46:H46"/>
    <mergeCell ref="J46:P46"/>
  </mergeCells>
  <pageMargins left="0.7" right="0.7" top="0.75" bottom="0.75" header="0.3" footer="0.3"/>
  <pageSetup paperSize="9" scale="50"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71"/>
  <sheetViews>
    <sheetView topLeftCell="A58" zoomScaleNormal="100" zoomScaleSheetLayoutView="115" workbookViewId="0">
      <selection activeCell="C10" sqref="C10"/>
    </sheetView>
  </sheetViews>
  <sheetFormatPr defaultColWidth="9.125" defaultRowHeight="14.25" x14ac:dyDescent="0.2"/>
  <cols>
    <col min="1" max="1" width="61.75" style="9" customWidth="1"/>
    <col min="2" max="6" width="12" style="9"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991" t="s">
        <v>120</v>
      </c>
      <c r="B1" s="991"/>
      <c r="C1" s="991"/>
      <c r="D1" s="991"/>
      <c r="E1" s="991"/>
      <c r="F1" s="991"/>
    </row>
    <row r="2" spans="1:7" ht="18.75" x14ac:dyDescent="0.2">
      <c r="A2" s="991" t="s">
        <v>1421</v>
      </c>
      <c r="B2" s="991"/>
      <c r="C2" s="991"/>
      <c r="D2" s="991"/>
      <c r="E2" s="991"/>
      <c r="F2" s="991"/>
    </row>
    <row r="3" spans="1:7" ht="15" thickBot="1" x14ac:dyDescent="0.25">
      <c r="A3" s="1006" t="s">
        <v>1406</v>
      </c>
      <c r="B3" s="1006"/>
      <c r="C3" s="1006"/>
      <c r="D3" s="1006"/>
      <c r="E3" s="1006"/>
      <c r="F3" s="1006"/>
    </row>
    <row r="4" spans="1:7" ht="15.75" thickTop="1" thickBot="1" x14ac:dyDescent="0.25">
      <c r="A4" s="1030" t="s">
        <v>1422</v>
      </c>
      <c r="B4" s="1032">
        <v>2024</v>
      </c>
      <c r="C4" s="1033"/>
      <c r="D4" s="1033"/>
      <c r="E4" s="1033"/>
      <c r="F4" s="656">
        <v>2025</v>
      </c>
      <c r="G4" s="268"/>
    </row>
    <row r="5" spans="1:7" ht="15" thickBot="1" x14ac:dyDescent="0.25">
      <c r="A5" s="1031"/>
      <c r="B5" s="756" t="s">
        <v>104</v>
      </c>
      <c r="C5" s="757" t="s">
        <v>102</v>
      </c>
      <c r="D5" s="757" t="s">
        <v>993</v>
      </c>
      <c r="E5" s="755" t="s">
        <v>1640</v>
      </c>
      <c r="F5" s="742" t="s">
        <v>1641</v>
      </c>
      <c r="G5" s="268"/>
    </row>
    <row r="6" spans="1:7" ht="15" thickTop="1" x14ac:dyDescent="0.2">
      <c r="A6" s="799"/>
      <c r="B6" s="1029"/>
      <c r="C6" s="1029"/>
      <c r="D6" s="1029"/>
      <c r="E6" s="28"/>
      <c r="F6" s="799"/>
    </row>
    <row r="7" spans="1:7" x14ac:dyDescent="0.2">
      <c r="A7" s="797" t="s">
        <v>121</v>
      </c>
      <c r="B7" s="801">
        <v>780934.41424839001</v>
      </c>
      <c r="C7" s="801">
        <v>848930.55454727227</v>
      </c>
      <c r="D7" s="801">
        <v>844609.21007794223</v>
      </c>
      <c r="E7" s="801">
        <v>888649.07042805885</v>
      </c>
      <c r="F7" s="801">
        <v>953539.14355183695</v>
      </c>
    </row>
    <row r="8" spans="1:7" x14ac:dyDescent="0.2">
      <c r="A8" s="584" t="s">
        <v>122</v>
      </c>
      <c r="B8" s="800">
        <v>122800.21600201001</v>
      </c>
      <c r="C8" s="800">
        <v>130252.01902600001</v>
      </c>
      <c r="D8" s="800">
        <v>106628.64919725001</v>
      </c>
      <c r="E8" s="800">
        <v>89741.420627</v>
      </c>
      <c r="F8" s="800">
        <v>95636.255054125009</v>
      </c>
    </row>
    <row r="9" spans="1:7" x14ac:dyDescent="0.2">
      <c r="A9" s="584" t="s">
        <v>123</v>
      </c>
      <c r="B9" s="800">
        <v>154496.53577485</v>
      </c>
      <c r="C9" s="800">
        <v>170014.81500719622</v>
      </c>
      <c r="D9" s="800">
        <v>145195.20099774085</v>
      </c>
      <c r="E9" s="800">
        <v>163434.73222882202</v>
      </c>
      <c r="F9" s="800">
        <v>192853.99090750949</v>
      </c>
    </row>
    <row r="10" spans="1:7" x14ac:dyDescent="0.2">
      <c r="A10" s="584" t="s">
        <v>124</v>
      </c>
      <c r="B10" s="800">
        <v>503513.42819352995</v>
      </c>
      <c r="C10" s="800">
        <v>548535.80323607603</v>
      </c>
      <c r="D10" s="800">
        <v>592653.85860495141</v>
      </c>
      <c r="E10" s="800">
        <v>635339.0795722371</v>
      </c>
      <c r="F10" s="800">
        <v>664912.92659020261</v>
      </c>
    </row>
    <row r="11" spans="1:7" x14ac:dyDescent="0.2">
      <c r="A11" s="584" t="s">
        <v>1009</v>
      </c>
      <c r="B11" s="800">
        <v>124.42827800000001</v>
      </c>
      <c r="C11" s="800">
        <v>128.142278</v>
      </c>
      <c r="D11" s="800">
        <v>131.539278</v>
      </c>
      <c r="E11" s="800">
        <v>132.72199999999998</v>
      </c>
      <c r="F11" s="800">
        <v>127.44799999999999</v>
      </c>
    </row>
    <row r="12" spans="1:7" x14ac:dyDescent="0.2">
      <c r="A12" s="797" t="s">
        <v>125</v>
      </c>
      <c r="B12" s="801">
        <v>26853196.931668248</v>
      </c>
      <c r="C12" s="801">
        <v>29331974.464876652</v>
      </c>
      <c r="D12" s="801">
        <v>29751635.349226851</v>
      </c>
      <c r="E12" s="801">
        <v>28926303.664883342</v>
      </c>
      <c r="F12" s="801">
        <v>30109820.413326938</v>
      </c>
    </row>
    <row r="13" spans="1:7" x14ac:dyDescent="0.2">
      <c r="A13" s="797" t="s">
        <v>126</v>
      </c>
      <c r="B13" s="801">
        <v>3912060.1400840906</v>
      </c>
      <c r="C13" s="801">
        <v>4380118.3549926206</v>
      </c>
      <c r="D13" s="801">
        <v>4526234.5370952496</v>
      </c>
      <c r="E13" s="801">
        <v>4296509.6744140647</v>
      </c>
      <c r="F13" s="801">
        <v>4547588.8309716759</v>
      </c>
    </row>
    <row r="14" spans="1:7" x14ac:dyDescent="0.2">
      <c r="A14" s="584" t="s">
        <v>127</v>
      </c>
      <c r="B14" s="800">
        <v>2409189.2863908499</v>
      </c>
      <c r="C14" s="800">
        <v>2709577.9292534897</v>
      </c>
      <c r="D14" s="800">
        <v>2799811.04450214</v>
      </c>
      <c r="E14" s="800">
        <v>2581115.7129707839</v>
      </c>
      <c r="F14" s="800">
        <v>2681844.8198567829</v>
      </c>
    </row>
    <row r="15" spans="1:7" x14ac:dyDescent="0.2">
      <c r="A15" s="584" t="s">
        <v>128</v>
      </c>
      <c r="B15" s="800">
        <v>1325020.1858914299</v>
      </c>
      <c r="C15" s="800">
        <v>1486856.0702551301</v>
      </c>
      <c r="D15" s="800">
        <v>1532671.92034064</v>
      </c>
      <c r="E15" s="800">
        <v>1506659.9529252201</v>
      </c>
      <c r="F15" s="800">
        <v>1628938.2074229321</v>
      </c>
    </row>
    <row r="16" spans="1:7" x14ac:dyDescent="0.2">
      <c r="A16" s="584" t="s">
        <v>129</v>
      </c>
      <c r="B16" s="800">
        <v>177850.66780180999</v>
      </c>
      <c r="C16" s="800">
        <v>183684.355484</v>
      </c>
      <c r="D16" s="800">
        <v>193751.57225246998</v>
      </c>
      <c r="E16" s="800">
        <v>208734.00851806</v>
      </c>
      <c r="F16" s="800">
        <v>236805.80369195997</v>
      </c>
    </row>
    <row r="17" spans="1:6" x14ac:dyDescent="0.2">
      <c r="A17" s="797" t="s">
        <v>130</v>
      </c>
      <c r="B17" s="801">
        <v>1615222.0626667701</v>
      </c>
      <c r="C17" s="801">
        <v>1883510.83847846</v>
      </c>
      <c r="D17" s="801">
        <v>1851168.3653778401</v>
      </c>
      <c r="E17" s="801">
        <v>1395628.87709685</v>
      </c>
      <c r="F17" s="801">
        <v>1489373.1275922824</v>
      </c>
    </row>
    <row r="18" spans="1:6" x14ac:dyDescent="0.2">
      <c r="A18" s="584" t="s">
        <v>131</v>
      </c>
      <c r="B18" s="800">
        <v>1520.0622080000001</v>
      </c>
      <c r="C18" s="800">
        <v>1897.7735740000001</v>
      </c>
      <c r="D18" s="800">
        <v>1742.4828660000001</v>
      </c>
      <c r="E18" s="800">
        <v>1307.6702620000001</v>
      </c>
      <c r="F18" s="800">
        <v>1013.001108</v>
      </c>
    </row>
    <row r="19" spans="1:6" x14ac:dyDescent="0.2">
      <c r="A19" s="584" t="s">
        <v>132</v>
      </c>
      <c r="B19" s="800">
        <v>50998.603935989995</v>
      </c>
      <c r="C19" s="800">
        <v>52639.302505999993</v>
      </c>
      <c r="D19" s="800">
        <v>48801.847560310001</v>
      </c>
      <c r="E19" s="800">
        <v>48235.3490122</v>
      </c>
      <c r="F19" s="800">
        <v>41135.090844089995</v>
      </c>
    </row>
    <row r="20" spans="1:6" x14ac:dyDescent="0.2">
      <c r="A20" s="584" t="s">
        <v>133</v>
      </c>
      <c r="B20" s="800">
        <v>625097.99442383996</v>
      </c>
      <c r="C20" s="800">
        <v>717184.89266908006</v>
      </c>
      <c r="D20" s="800">
        <v>763046.13897382002</v>
      </c>
      <c r="E20" s="800">
        <v>505343.20606108999</v>
      </c>
      <c r="F20" s="800">
        <v>593088.18599174009</v>
      </c>
    </row>
    <row r="21" spans="1:6" x14ac:dyDescent="0.2">
      <c r="A21" s="584" t="s">
        <v>134</v>
      </c>
      <c r="B21" s="800">
        <v>126068.07501718</v>
      </c>
      <c r="C21" s="800">
        <v>149713.73267148001</v>
      </c>
      <c r="D21" s="800">
        <v>126967.9372091</v>
      </c>
      <c r="E21" s="800">
        <v>95225.74377555</v>
      </c>
      <c r="F21" s="800">
        <v>83598.917153959992</v>
      </c>
    </row>
    <row r="22" spans="1:6" x14ac:dyDescent="0.2">
      <c r="A22" s="584" t="s">
        <v>135</v>
      </c>
      <c r="B22" s="800">
        <v>331232.30565681</v>
      </c>
      <c r="C22" s="800">
        <v>309051.24711364001</v>
      </c>
      <c r="D22" s="800">
        <v>272090.29106196004</v>
      </c>
      <c r="E22" s="800">
        <v>207242.06472390998</v>
      </c>
      <c r="F22" s="800">
        <v>191925.7356940629</v>
      </c>
    </row>
    <row r="23" spans="1:6" x14ac:dyDescent="0.2">
      <c r="A23" s="584" t="s">
        <v>136</v>
      </c>
      <c r="B23" s="800">
        <v>296026.5192937</v>
      </c>
      <c r="C23" s="800">
        <v>445716.24473660998</v>
      </c>
      <c r="D23" s="800">
        <v>415244.3467083</v>
      </c>
      <c r="E23" s="800">
        <v>312972.27075627004</v>
      </c>
      <c r="F23" s="800">
        <v>316770.81897123996</v>
      </c>
    </row>
    <row r="24" spans="1:6" x14ac:dyDescent="0.2">
      <c r="A24" s="584" t="s">
        <v>137</v>
      </c>
      <c r="B24" s="800">
        <v>22690.035813000002</v>
      </c>
      <c r="C24" s="800">
        <v>23197.044169000001</v>
      </c>
      <c r="D24" s="800">
        <v>22402.885724</v>
      </c>
      <c r="E24" s="800">
        <v>45847.791926000005</v>
      </c>
      <c r="F24" s="800">
        <v>42265.857308389997</v>
      </c>
    </row>
    <row r="25" spans="1:6" x14ac:dyDescent="0.2">
      <c r="A25" s="584" t="s">
        <v>138</v>
      </c>
      <c r="B25" s="800">
        <v>49755.565831900014</v>
      </c>
      <c r="C25" s="800">
        <v>36712.301492650004</v>
      </c>
      <c r="D25" s="800">
        <v>41602.588488399997</v>
      </c>
      <c r="E25" s="800">
        <v>41366.729682729994</v>
      </c>
      <c r="F25" s="800">
        <v>37945.565771659996</v>
      </c>
    </row>
    <row r="26" spans="1:6" x14ac:dyDescent="0.2">
      <c r="A26" s="584" t="s">
        <v>139</v>
      </c>
      <c r="B26" s="800">
        <v>111832.90048635004</v>
      </c>
      <c r="C26" s="800">
        <v>147398.29954600023</v>
      </c>
      <c r="D26" s="800">
        <v>159269.84678594989</v>
      </c>
      <c r="E26" s="800">
        <v>138088.05089710007</v>
      </c>
      <c r="F26" s="800">
        <v>181629.95474913961</v>
      </c>
    </row>
    <row r="27" spans="1:6" x14ac:dyDescent="0.2">
      <c r="A27" s="797" t="s">
        <v>140</v>
      </c>
      <c r="B27" s="801">
        <v>1213732.7327203301</v>
      </c>
      <c r="C27" s="801">
        <v>1392683.0217627811</v>
      </c>
      <c r="D27" s="801">
        <v>1193845.8078035451</v>
      </c>
      <c r="E27" s="801">
        <v>1073313.6819805419</v>
      </c>
      <c r="F27" s="801">
        <v>1096679.9588799807</v>
      </c>
    </row>
    <row r="28" spans="1:6" x14ac:dyDescent="0.2">
      <c r="A28" s="584" t="s">
        <v>141</v>
      </c>
      <c r="B28" s="800">
        <v>661713.09463189007</v>
      </c>
      <c r="C28" s="800">
        <v>753728.73804560001</v>
      </c>
      <c r="D28" s="800">
        <v>475550.87672062998</v>
      </c>
      <c r="E28" s="800">
        <v>615366.43017235503</v>
      </c>
      <c r="F28" s="800">
        <v>462847.53746638005</v>
      </c>
    </row>
    <row r="29" spans="1:6" x14ac:dyDescent="0.2">
      <c r="A29" s="584" t="s">
        <v>142</v>
      </c>
      <c r="B29" s="800">
        <v>204181.92168951003</v>
      </c>
      <c r="C29" s="800">
        <v>260246.17994236998</v>
      </c>
      <c r="D29" s="800">
        <v>426114.66072397999</v>
      </c>
      <c r="E29" s="800">
        <v>146317.080309162</v>
      </c>
      <c r="F29" s="800">
        <v>287779.48178161995</v>
      </c>
    </row>
    <row r="30" spans="1:6" x14ac:dyDescent="0.2">
      <c r="A30" s="584" t="s">
        <v>143</v>
      </c>
      <c r="B30" s="800">
        <v>34565.062463369999</v>
      </c>
      <c r="C30" s="800">
        <v>40344.195105890001</v>
      </c>
      <c r="D30" s="800">
        <v>32122.315779440003</v>
      </c>
      <c r="E30" s="800">
        <v>31327.668376959999</v>
      </c>
      <c r="F30" s="800">
        <v>50221.516500660007</v>
      </c>
    </row>
    <row r="31" spans="1:6" x14ac:dyDescent="0.2">
      <c r="A31" s="584" t="s">
        <v>144</v>
      </c>
      <c r="B31" s="800">
        <v>53323.523310290002</v>
      </c>
      <c r="C31" s="800">
        <v>85404.877356730009</v>
      </c>
      <c r="D31" s="800">
        <v>60206.760374370002</v>
      </c>
      <c r="E31" s="800">
        <v>127678.54011926601</v>
      </c>
      <c r="F31" s="800">
        <v>137936.9133898</v>
      </c>
    </row>
    <row r="32" spans="1:6" x14ac:dyDescent="0.2">
      <c r="A32" s="584" t="s">
        <v>145</v>
      </c>
      <c r="B32" s="800">
        <v>4722.6967028199997</v>
      </c>
      <c r="C32" s="800">
        <v>4707.2063878400004</v>
      </c>
      <c r="D32" s="800">
        <v>5833.7065805100001</v>
      </c>
      <c r="E32" s="800">
        <v>6167.4160023280001</v>
      </c>
      <c r="F32" s="800">
        <v>6008.0488873200002</v>
      </c>
    </row>
    <row r="33" spans="1:6" x14ac:dyDescent="0.2">
      <c r="A33" s="584" t="s">
        <v>146</v>
      </c>
      <c r="B33" s="800">
        <v>255226.43392244988</v>
      </c>
      <c r="C33" s="800">
        <v>248251.82492435109</v>
      </c>
      <c r="D33" s="800">
        <v>194017.48762461502</v>
      </c>
      <c r="E33" s="800">
        <v>146456.54700047095</v>
      </c>
      <c r="F33" s="800">
        <v>151886.46085420073</v>
      </c>
    </row>
    <row r="34" spans="1:6" x14ac:dyDescent="0.2">
      <c r="A34" s="797" t="s">
        <v>147</v>
      </c>
      <c r="B34" s="801">
        <v>6161596.7536837291</v>
      </c>
      <c r="C34" s="801">
        <v>6643852.3885882655</v>
      </c>
      <c r="D34" s="801">
        <v>6582280.3729848163</v>
      </c>
      <c r="E34" s="801">
        <v>6423255.0278813327</v>
      </c>
      <c r="F34" s="801">
        <v>6618613.8259630091</v>
      </c>
    </row>
    <row r="35" spans="1:6" x14ac:dyDescent="0.2">
      <c r="A35" s="584" t="s">
        <v>148</v>
      </c>
      <c r="B35" s="800">
        <v>199826.67726443999</v>
      </c>
      <c r="C35" s="800">
        <v>213786.08595394282</v>
      </c>
      <c r="D35" s="800">
        <v>204033.07572674332</v>
      </c>
      <c r="E35" s="800">
        <v>225805.7080851825</v>
      </c>
      <c r="F35" s="800">
        <v>239309.31024113344</v>
      </c>
    </row>
    <row r="36" spans="1:6" x14ac:dyDescent="0.2">
      <c r="A36" s="584" t="s">
        <v>149</v>
      </c>
      <c r="B36" s="800">
        <v>192317.05988265001</v>
      </c>
      <c r="C36" s="800">
        <v>206036.55409894281</v>
      </c>
      <c r="D36" s="800">
        <v>195210.87730754333</v>
      </c>
      <c r="E36" s="800">
        <v>218346.26278226249</v>
      </c>
      <c r="F36" s="800">
        <v>232804.20593538752</v>
      </c>
    </row>
    <row r="37" spans="1:6" x14ac:dyDescent="0.2">
      <c r="A37" s="584" t="s">
        <v>150</v>
      </c>
      <c r="B37" s="800">
        <v>104936.03405446999</v>
      </c>
      <c r="C37" s="800">
        <v>111769.89242400001</v>
      </c>
      <c r="D37" s="800">
        <v>102979.032859322</v>
      </c>
      <c r="E37" s="800">
        <v>111514.87628749599</v>
      </c>
      <c r="F37" s="800">
        <v>110072.04908896935</v>
      </c>
    </row>
    <row r="38" spans="1:6" x14ac:dyDescent="0.2">
      <c r="A38" s="584" t="s">
        <v>151</v>
      </c>
      <c r="B38" s="800">
        <v>7668.9780380199982</v>
      </c>
      <c r="C38" s="800">
        <v>8297.9846856999993</v>
      </c>
      <c r="D38" s="800">
        <v>8352.5601907199998</v>
      </c>
      <c r="E38" s="800">
        <v>15479.020749585001</v>
      </c>
      <c r="F38" s="800">
        <v>17005.616589349997</v>
      </c>
    </row>
    <row r="39" spans="1:6" x14ac:dyDescent="0.2">
      <c r="A39" s="584" t="s">
        <v>152</v>
      </c>
      <c r="B39" s="800">
        <v>31698.743784800001</v>
      </c>
      <c r="C39" s="800">
        <v>33660.283089999997</v>
      </c>
      <c r="D39" s="800">
        <v>29794.678092799997</v>
      </c>
      <c r="E39" s="800">
        <v>33282.660877356</v>
      </c>
      <c r="F39" s="800">
        <v>33805.763829693402</v>
      </c>
    </row>
    <row r="40" spans="1:6" x14ac:dyDescent="0.2">
      <c r="A40" s="584" t="s">
        <v>153</v>
      </c>
      <c r="B40" s="800">
        <v>36529.605741200001</v>
      </c>
      <c r="C40" s="800">
        <v>38451.834024490003</v>
      </c>
      <c r="D40" s="800">
        <v>41015.070597259997</v>
      </c>
      <c r="E40" s="800">
        <v>44586.010787006002</v>
      </c>
      <c r="F40" s="800">
        <v>54062.322654234784</v>
      </c>
    </row>
    <row r="41" spans="1:6" x14ac:dyDescent="0.2">
      <c r="A41" s="584" t="s">
        <v>154</v>
      </c>
      <c r="B41" s="800">
        <v>11393.493904159997</v>
      </c>
      <c r="C41" s="800">
        <v>13734.793034752811</v>
      </c>
      <c r="D41" s="800">
        <v>12966.647401441331</v>
      </c>
      <c r="E41" s="800">
        <v>13332.228107419502</v>
      </c>
      <c r="F41" s="800">
        <v>17731.87882541</v>
      </c>
    </row>
    <row r="42" spans="1:6" x14ac:dyDescent="0.2">
      <c r="A42" s="584" t="s">
        <v>155</v>
      </c>
      <c r="B42" s="800">
        <v>90.204360000000008</v>
      </c>
      <c r="C42" s="800">
        <v>121.76684</v>
      </c>
      <c r="D42" s="800">
        <v>102.888166</v>
      </c>
      <c r="E42" s="800">
        <v>151.4659734</v>
      </c>
      <c r="F42" s="800">
        <v>126.57494772999999</v>
      </c>
    </row>
    <row r="43" spans="1:6" x14ac:dyDescent="0.2">
      <c r="A43" s="584" t="s">
        <v>156</v>
      </c>
      <c r="B43" s="800">
        <v>528.95203104000007</v>
      </c>
      <c r="C43" s="800">
        <v>619.46105699999998</v>
      </c>
      <c r="D43" s="800">
        <v>1566.462055</v>
      </c>
      <c r="E43" s="800">
        <v>828.39895746000013</v>
      </c>
      <c r="F43" s="800">
        <v>714.97696891720011</v>
      </c>
    </row>
    <row r="44" spans="1:6" x14ac:dyDescent="0.2">
      <c r="A44" s="584" t="s">
        <v>157</v>
      </c>
      <c r="B44" s="800">
        <v>6980.6653507500005</v>
      </c>
      <c r="C44" s="800">
        <v>7130.0707979999997</v>
      </c>
      <c r="D44" s="800">
        <v>7255.7363642000009</v>
      </c>
      <c r="E44" s="800">
        <v>6631.0463454599994</v>
      </c>
      <c r="F44" s="800">
        <v>5790.1273368286511</v>
      </c>
    </row>
    <row r="45" spans="1:6" x14ac:dyDescent="0.2">
      <c r="A45" s="584" t="s">
        <v>158</v>
      </c>
      <c r="B45" s="800">
        <v>242004.258290406</v>
      </c>
      <c r="C45" s="800">
        <v>325010.84369086765</v>
      </c>
      <c r="D45" s="800">
        <v>286196.78484485717</v>
      </c>
      <c r="E45" s="800">
        <v>289669.23699116037</v>
      </c>
      <c r="F45" s="800">
        <v>292273.68711543526</v>
      </c>
    </row>
    <row r="46" spans="1:6" x14ac:dyDescent="0.2">
      <c r="A46" s="584" t="s">
        <v>159</v>
      </c>
      <c r="B46" s="800">
        <v>81971.303467220001</v>
      </c>
      <c r="C46" s="800">
        <v>107676.20605200001</v>
      </c>
      <c r="D46" s="800">
        <v>113445.17774955</v>
      </c>
      <c r="E46" s="800">
        <v>110999.37244941</v>
      </c>
      <c r="F46" s="800">
        <v>104478.59503689001</v>
      </c>
    </row>
    <row r="47" spans="1:6" x14ac:dyDescent="0.2">
      <c r="A47" s="584" t="s">
        <v>160</v>
      </c>
      <c r="B47" s="800">
        <v>133001.08244875001</v>
      </c>
      <c r="C47" s="800">
        <v>183445.8974086977</v>
      </c>
      <c r="D47" s="800">
        <v>141814.66684870113</v>
      </c>
      <c r="E47" s="800">
        <v>137138.47228870841</v>
      </c>
      <c r="F47" s="800">
        <v>154791.01798650197</v>
      </c>
    </row>
    <row r="48" spans="1:6" x14ac:dyDescent="0.2">
      <c r="A48" s="584" t="s">
        <v>161</v>
      </c>
      <c r="B48" s="800">
        <v>3643.5891146499998</v>
      </c>
      <c r="C48" s="800">
        <v>7298.3835176500006</v>
      </c>
      <c r="D48" s="800">
        <v>5388.6893392599995</v>
      </c>
      <c r="E48" s="800">
        <v>14224.90825113</v>
      </c>
      <c r="F48" s="800">
        <v>4304.995050724584</v>
      </c>
    </row>
    <row r="49" spans="1:6" x14ac:dyDescent="0.2">
      <c r="A49" s="584" t="s">
        <v>162</v>
      </c>
      <c r="B49" s="800">
        <v>22532.976958785999</v>
      </c>
      <c r="C49" s="800">
        <v>25351.060075989997</v>
      </c>
      <c r="D49" s="800">
        <v>24474.942682875997</v>
      </c>
      <c r="E49" s="800">
        <v>26260.68421567</v>
      </c>
      <c r="F49" s="800">
        <v>27353.220545318698</v>
      </c>
    </row>
    <row r="50" spans="1:6" x14ac:dyDescent="0.2">
      <c r="A50" s="584" t="s">
        <v>163</v>
      </c>
      <c r="B50" s="800">
        <v>855.30630099999996</v>
      </c>
      <c r="C50" s="800">
        <v>1239.2966365300003</v>
      </c>
      <c r="D50" s="800">
        <v>1073.3082244699999</v>
      </c>
      <c r="E50" s="800">
        <v>1045.799786242</v>
      </c>
      <c r="F50" s="800">
        <v>1345.8584960000003</v>
      </c>
    </row>
    <row r="51" spans="1:6" x14ac:dyDescent="0.2">
      <c r="A51" s="584" t="s">
        <v>164</v>
      </c>
      <c r="B51" s="800">
        <v>1685851.7584520518</v>
      </c>
      <c r="C51" s="800">
        <v>1630717.3782117204</v>
      </c>
      <c r="D51" s="800">
        <v>1647514.7105473669</v>
      </c>
      <c r="E51" s="800">
        <v>1626516.8359051561</v>
      </c>
      <c r="F51" s="800">
        <v>1564522.9062244548</v>
      </c>
    </row>
    <row r="52" spans="1:6" x14ac:dyDescent="0.2">
      <c r="A52" s="584" t="s">
        <v>165</v>
      </c>
      <c r="B52" s="800">
        <v>285548.75096053298</v>
      </c>
      <c r="C52" s="800">
        <v>292225.68191323639</v>
      </c>
      <c r="D52" s="800">
        <v>310368.59640079219</v>
      </c>
      <c r="E52" s="800">
        <v>321572.94456953998</v>
      </c>
      <c r="F52" s="800">
        <v>290693.01729401539</v>
      </c>
    </row>
    <row r="53" spans="1:6" x14ac:dyDescent="0.2">
      <c r="A53" s="584" t="s">
        <v>166</v>
      </c>
      <c r="B53" s="800">
        <v>60163.54127139</v>
      </c>
      <c r="C53" s="800">
        <v>50264.744052030001</v>
      </c>
      <c r="D53" s="800">
        <v>65982.685779139996</v>
      </c>
      <c r="E53" s="800">
        <v>52549.900713623007</v>
      </c>
      <c r="F53" s="800">
        <v>45439.912908700004</v>
      </c>
    </row>
    <row r="54" spans="1:6" x14ac:dyDescent="0.2">
      <c r="A54" s="584" t="s">
        <v>167</v>
      </c>
      <c r="B54" s="800">
        <v>29035.574788000002</v>
      </c>
      <c r="C54" s="800">
        <v>36323.461834310001</v>
      </c>
      <c r="D54" s="800">
        <v>26336.207760140001</v>
      </c>
      <c r="E54" s="800">
        <v>36640.182641920001</v>
      </c>
      <c r="F54" s="800">
        <v>35278.426751769999</v>
      </c>
    </row>
    <row r="55" spans="1:6" x14ac:dyDescent="0.2">
      <c r="A55" s="584" t="s">
        <v>168</v>
      </c>
      <c r="B55" s="800">
        <v>230981.25631337299</v>
      </c>
      <c r="C55" s="800">
        <v>217806.21275617526</v>
      </c>
      <c r="D55" s="800">
        <v>212931.86789602714</v>
      </c>
      <c r="E55" s="800">
        <v>214856.13840555778</v>
      </c>
      <c r="F55" s="800">
        <v>221898.54483861767</v>
      </c>
    </row>
    <row r="56" spans="1:6" x14ac:dyDescent="0.2">
      <c r="A56" s="584" t="s">
        <v>169</v>
      </c>
      <c r="B56" s="800">
        <v>66081.931578720003</v>
      </c>
      <c r="C56" s="800">
        <v>63713.760251939297</v>
      </c>
      <c r="D56" s="800">
        <v>61806.215220170008</v>
      </c>
      <c r="E56" s="800">
        <v>66456.429364426003</v>
      </c>
      <c r="F56" s="800">
        <v>66148.495456327553</v>
      </c>
    </row>
    <row r="57" spans="1:6" x14ac:dyDescent="0.2">
      <c r="A57" s="584" t="s">
        <v>170</v>
      </c>
      <c r="B57" s="800">
        <v>26785.643575751001</v>
      </c>
      <c r="C57" s="800">
        <v>25523.517553899404</v>
      </c>
      <c r="D57" s="800">
        <v>25380.753211992596</v>
      </c>
      <c r="E57" s="800">
        <v>24405.233397201802</v>
      </c>
      <c r="F57" s="800">
        <v>24867.235634331788</v>
      </c>
    </row>
    <row r="58" spans="1:6" x14ac:dyDescent="0.2">
      <c r="A58" s="584" t="s">
        <v>171</v>
      </c>
      <c r="B58" s="800">
        <v>24393.313779238</v>
      </c>
      <c r="C58" s="800">
        <v>24086.515629420002</v>
      </c>
      <c r="D58" s="800">
        <v>21842.060860351998</v>
      </c>
      <c r="E58" s="800">
        <v>21447.191209439996</v>
      </c>
      <c r="F58" s="800">
        <v>21036.791388550861</v>
      </c>
    </row>
    <row r="59" spans="1:6" x14ac:dyDescent="0.2">
      <c r="A59" s="584" t="s">
        <v>172</v>
      </c>
      <c r="B59" s="800">
        <v>16640.118586622</v>
      </c>
      <c r="C59" s="800">
        <v>16455.08243663</v>
      </c>
      <c r="D59" s="800">
        <v>15918.727240975553</v>
      </c>
      <c r="E59" s="800">
        <v>17018.705188792501</v>
      </c>
      <c r="F59" s="800">
        <v>15033.058022302153</v>
      </c>
    </row>
    <row r="60" spans="1:6" x14ac:dyDescent="0.2">
      <c r="A60" s="584" t="s">
        <v>173</v>
      </c>
      <c r="B60" s="800">
        <v>35356.388418050003</v>
      </c>
      <c r="C60" s="800">
        <v>31197.396102273713</v>
      </c>
      <c r="D60" s="800">
        <v>32831.022866778047</v>
      </c>
      <c r="E60" s="800">
        <v>32329.090139756499</v>
      </c>
      <c r="F60" s="800">
        <v>32040.504462220732</v>
      </c>
    </row>
    <row r="61" spans="1:6" x14ac:dyDescent="0.2">
      <c r="A61" s="584" t="s">
        <v>174</v>
      </c>
      <c r="B61" s="800">
        <v>1704.8163500500002</v>
      </c>
      <c r="C61" s="800">
        <v>1924.81711262</v>
      </c>
      <c r="D61" s="800">
        <v>1894.2464320199999</v>
      </c>
      <c r="E61" s="800">
        <v>2082.7838739600002</v>
      </c>
      <c r="F61" s="800">
        <v>1905.6719229400001</v>
      </c>
    </row>
    <row r="62" spans="1:6" x14ac:dyDescent="0.2">
      <c r="A62" s="584" t="s">
        <v>175</v>
      </c>
      <c r="B62" s="800">
        <v>60019.044024942006</v>
      </c>
      <c r="C62" s="800">
        <v>54905.123669392808</v>
      </c>
      <c r="D62" s="800">
        <v>53258.842063738935</v>
      </c>
      <c r="E62" s="800">
        <v>51116.705231981003</v>
      </c>
      <c r="F62" s="800">
        <v>60866.787951944571</v>
      </c>
    </row>
    <row r="63" spans="1:6" x14ac:dyDescent="0.2">
      <c r="A63" s="584" t="s">
        <v>176</v>
      </c>
      <c r="B63" s="800">
        <v>70609.060261360995</v>
      </c>
      <c r="C63" s="800">
        <v>64745.019397020602</v>
      </c>
      <c r="D63" s="800">
        <v>69569.222737561679</v>
      </c>
      <c r="E63" s="800">
        <v>60024.987975340497</v>
      </c>
      <c r="F63" s="800">
        <v>64043.176084356885</v>
      </c>
    </row>
    <row r="64" spans="1:6" x14ac:dyDescent="0.2">
      <c r="A64" s="584" t="s">
        <v>177</v>
      </c>
      <c r="B64" s="800">
        <v>25084.013027270001</v>
      </c>
      <c r="C64" s="800">
        <v>24648.147781594598</v>
      </c>
      <c r="D64" s="800">
        <v>23285.599874424901</v>
      </c>
      <c r="E64" s="800">
        <v>22325.299134319899</v>
      </c>
      <c r="F64" s="800">
        <v>24085.798404749698</v>
      </c>
    </row>
    <row r="65" spans="1:11" x14ac:dyDescent="0.2">
      <c r="A65" s="584" t="s">
        <v>178</v>
      </c>
      <c r="B65" s="800">
        <v>6588.6250895950016</v>
      </c>
      <c r="C65" s="800">
        <v>5648.8295466099999</v>
      </c>
      <c r="D65" s="800">
        <v>5470.8131598030004</v>
      </c>
      <c r="E65" s="800">
        <v>5145.4746133910003</v>
      </c>
      <c r="F65" s="800">
        <v>5385.1837022600012</v>
      </c>
    </row>
    <row r="66" spans="1:11" x14ac:dyDescent="0.2">
      <c r="A66" s="584" t="s">
        <v>179</v>
      </c>
      <c r="B66" s="800">
        <v>4031.98003518</v>
      </c>
      <c r="C66" s="800">
        <v>4004.0644673500001</v>
      </c>
      <c r="D66" s="800">
        <v>3560.7996297700001</v>
      </c>
      <c r="E66" s="800">
        <v>2993.7897052999997</v>
      </c>
      <c r="F66" s="800">
        <v>3192.5352757999999</v>
      </c>
    </row>
    <row r="67" spans="1:11" x14ac:dyDescent="0.2">
      <c r="A67" s="584" t="s">
        <v>180</v>
      </c>
      <c r="B67" s="800">
        <v>14463.407902495001</v>
      </c>
      <c r="C67" s="800">
        <v>14995.2537676346</v>
      </c>
      <c r="D67" s="800">
        <v>14253.987084851902</v>
      </c>
      <c r="E67" s="800">
        <v>14186.0348156289</v>
      </c>
      <c r="F67" s="800">
        <v>15508.079426689699</v>
      </c>
    </row>
    <row r="68" spans="1:11" x14ac:dyDescent="0.2">
      <c r="A68" s="584" t="s">
        <v>181</v>
      </c>
      <c r="B68" s="800">
        <v>12084.894459635001</v>
      </c>
      <c r="C68" s="800">
        <v>12284.489280944599</v>
      </c>
      <c r="D68" s="800">
        <v>11749.800228941902</v>
      </c>
      <c r="E68" s="800">
        <v>11842.269822699902</v>
      </c>
      <c r="F68" s="800">
        <v>12643.7086928138</v>
      </c>
    </row>
    <row r="69" spans="1:11" x14ac:dyDescent="0.2">
      <c r="A69" s="584" t="s">
        <v>182</v>
      </c>
      <c r="B69" s="800">
        <v>2378.5134428599999</v>
      </c>
      <c r="C69" s="800">
        <v>2710.76448669</v>
      </c>
      <c r="D69" s="800">
        <v>2504.1868559100003</v>
      </c>
      <c r="E69" s="800">
        <v>2343.7649929289996</v>
      </c>
      <c r="F69" s="800">
        <v>2864.3707338759</v>
      </c>
    </row>
    <row r="70" spans="1:11" ht="15" thickBot="1" x14ac:dyDescent="0.25">
      <c r="A70" s="29"/>
      <c r="B70" s="30"/>
      <c r="C70" s="30"/>
      <c r="D70" s="30"/>
      <c r="E70" s="30"/>
      <c r="F70" s="235"/>
      <c r="G70" s="314"/>
      <c r="H70" s="314"/>
      <c r="I70" s="314"/>
      <c r="J70" s="314"/>
      <c r="K70" s="314"/>
    </row>
    <row r="71" spans="1:11" ht="15" thickTop="1" x14ac:dyDescent="0.2"/>
  </sheetData>
  <mergeCells count="6">
    <mergeCell ref="A1:F1"/>
    <mergeCell ref="A2:F2"/>
    <mergeCell ref="B6:D6"/>
    <mergeCell ref="A4:A5"/>
    <mergeCell ref="A3:F3"/>
    <mergeCell ref="B4:E4"/>
  </mergeCells>
  <pageMargins left="0.7" right="0.7" top="0.75" bottom="0.75" header="0.3" footer="0.3"/>
  <pageSetup paperSize="9" scale="66"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AG70"/>
  <sheetViews>
    <sheetView topLeftCell="A25" zoomScaleNormal="100" zoomScaleSheetLayoutView="100" workbookViewId="0">
      <selection activeCell="B44" sqref="B44"/>
    </sheetView>
  </sheetViews>
  <sheetFormatPr defaultColWidth="9.125" defaultRowHeight="14.25" x14ac:dyDescent="0.2"/>
  <cols>
    <col min="1" max="1" width="28.5" style="9" customWidth="1"/>
    <col min="2" max="17" width="6.875" style="9" customWidth="1"/>
    <col min="18" max="16384" width="9.125" style="9"/>
  </cols>
  <sheetData>
    <row r="1" spans="1:17" ht="18.75" x14ac:dyDescent="0.2">
      <c r="A1" s="1089" t="s">
        <v>791</v>
      </c>
      <c r="B1" s="1089"/>
      <c r="C1" s="1089"/>
      <c r="D1" s="1089"/>
      <c r="E1" s="1089"/>
      <c r="F1" s="1089"/>
      <c r="G1" s="1089"/>
      <c r="H1" s="1089"/>
      <c r="I1" s="1089"/>
      <c r="J1" s="1089"/>
      <c r="K1" s="1089"/>
      <c r="L1" s="1089"/>
      <c r="M1" s="1089"/>
      <c r="N1" s="1089"/>
      <c r="O1" s="1089"/>
      <c r="P1" s="1089"/>
      <c r="Q1" s="1089"/>
    </row>
    <row r="2" spans="1:17" ht="15" thickBot="1" x14ac:dyDescent="0.25">
      <c r="A2" s="1245" t="s">
        <v>1409</v>
      </c>
      <c r="B2" s="1245"/>
      <c r="C2" s="1245"/>
      <c r="D2" s="1245"/>
      <c r="E2" s="1245"/>
      <c r="F2" s="1245"/>
      <c r="G2" s="1245"/>
      <c r="H2" s="1245"/>
      <c r="I2" s="1245"/>
      <c r="J2" s="1245"/>
      <c r="K2" s="1245"/>
      <c r="L2" s="1245"/>
      <c r="M2" s="1245"/>
      <c r="N2" s="1245"/>
      <c r="O2" s="1245"/>
      <c r="P2" s="1245"/>
      <c r="Q2" s="1245"/>
    </row>
    <row r="3" spans="1:17" ht="15.75" thickTop="1" thickBot="1" x14ac:dyDescent="0.25">
      <c r="A3" s="1544" t="s">
        <v>792</v>
      </c>
      <c r="B3" s="1547" t="s">
        <v>793</v>
      </c>
      <c r="C3" s="1548"/>
      <c r="D3" s="1548"/>
      <c r="E3" s="1549"/>
      <c r="F3" s="1547" t="s">
        <v>794</v>
      </c>
      <c r="G3" s="1548"/>
      <c r="H3" s="1548"/>
      <c r="I3" s="1548"/>
      <c r="J3" s="1547" t="s">
        <v>795</v>
      </c>
      <c r="K3" s="1548"/>
      <c r="L3" s="1548"/>
      <c r="M3" s="1549"/>
      <c r="N3" s="1547" t="s">
        <v>796</v>
      </c>
      <c r="O3" s="1548"/>
      <c r="P3" s="1548"/>
      <c r="Q3" s="1548"/>
    </row>
    <row r="4" spans="1:17" x14ac:dyDescent="0.2">
      <c r="A4" s="1545"/>
      <c r="B4" s="1535" t="s">
        <v>797</v>
      </c>
      <c r="C4" s="1541"/>
      <c r="D4" s="1535" t="s">
        <v>799</v>
      </c>
      <c r="E4" s="1541"/>
      <c r="F4" s="1535" t="s">
        <v>797</v>
      </c>
      <c r="G4" s="1541"/>
      <c r="H4" s="1535" t="s">
        <v>799</v>
      </c>
      <c r="I4" s="1536"/>
      <c r="J4" s="1535" t="s">
        <v>797</v>
      </c>
      <c r="K4" s="1541"/>
      <c r="L4" s="1535" t="s">
        <v>799</v>
      </c>
      <c r="M4" s="1541"/>
      <c r="N4" s="1535" t="s">
        <v>797</v>
      </c>
      <c r="O4" s="1541"/>
      <c r="P4" s="1535" t="s">
        <v>799</v>
      </c>
      <c r="Q4" s="1536"/>
    </row>
    <row r="5" spans="1:17" ht="15" thickBot="1" x14ac:dyDescent="0.25">
      <c r="A5" s="1545"/>
      <c r="B5" s="1537" t="s">
        <v>798</v>
      </c>
      <c r="C5" s="1540"/>
      <c r="D5" s="1537" t="s">
        <v>798</v>
      </c>
      <c r="E5" s="1540"/>
      <c r="F5" s="1537" t="s">
        <v>798</v>
      </c>
      <c r="G5" s="1540"/>
      <c r="H5" s="1537" t="s">
        <v>798</v>
      </c>
      <c r="I5" s="1538"/>
      <c r="J5" s="1537" t="s">
        <v>798</v>
      </c>
      <c r="K5" s="1540"/>
      <c r="L5" s="1537" t="s">
        <v>798</v>
      </c>
      <c r="M5" s="1540"/>
      <c r="N5" s="1537" t="s">
        <v>798</v>
      </c>
      <c r="O5" s="1540"/>
      <c r="P5" s="1537" t="s">
        <v>798</v>
      </c>
      <c r="Q5" s="1538"/>
    </row>
    <row r="6" spans="1:17" x14ac:dyDescent="0.2">
      <c r="A6" s="1545"/>
      <c r="B6" s="139" t="s">
        <v>797</v>
      </c>
      <c r="C6" s="140" t="s">
        <v>799</v>
      </c>
      <c r="D6" s="140" t="s">
        <v>797</v>
      </c>
      <c r="E6" s="139" t="s">
        <v>799</v>
      </c>
      <c r="F6" s="139" t="s">
        <v>797</v>
      </c>
      <c r="G6" s="139" t="s">
        <v>799</v>
      </c>
      <c r="H6" s="139" t="s">
        <v>797</v>
      </c>
      <c r="I6" s="174" t="s">
        <v>799</v>
      </c>
      <c r="J6" s="566" t="s">
        <v>797</v>
      </c>
      <c r="K6" s="139" t="s">
        <v>799</v>
      </c>
      <c r="L6" s="139" t="s">
        <v>797</v>
      </c>
      <c r="M6" s="139" t="s">
        <v>799</v>
      </c>
      <c r="N6" s="139" t="s">
        <v>797</v>
      </c>
      <c r="O6" s="139" t="s">
        <v>799</v>
      </c>
      <c r="P6" s="139" t="s">
        <v>797</v>
      </c>
      <c r="Q6" s="141" t="s">
        <v>799</v>
      </c>
    </row>
    <row r="7" spans="1:17" ht="15" thickBot="1" x14ac:dyDescent="0.25">
      <c r="A7" s="1546"/>
      <c r="B7" s="142" t="s">
        <v>800</v>
      </c>
      <c r="C7" s="143" t="s">
        <v>800</v>
      </c>
      <c r="D7" s="143" t="s">
        <v>800</v>
      </c>
      <c r="E7" s="142" t="s">
        <v>800</v>
      </c>
      <c r="F7" s="142" t="s">
        <v>800</v>
      </c>
      <c r="G7" s="142" t="s">
        <v>800</v>
      </c>
      <c r="H7" s="142" t="s">
        <v>800</v>
      </c>
      <c r="I7" s="175" t="s">
        <v>800</v>
      </c>
      <c r="J7" s="567" t="s">
        <v>800</v>
      </c>
      <c r="K7" s="142" t="s">
        <v>800</v>
      </c>
      <c r="L7" s="142" t="s">
        <v>800</v>
      </c>
      <c r="M7" s="142" t="s">
        <v>800</v>
      </c>
      <c r="N7" s="142" t="s">
        <v>800</v>
      </c>
      <c r="O7" s="142" t="s">
        <v>800</v>
      </c>
      <c r="P7" s="142" t="s">
        <v>800</v>
      </c>
      <c r="Q7" s="144" t="s">
        <v>800</v>
      </c>
    </row>
    <row r="8" spans="1:17" ht="15" thickTop="1" x14ac:dyDescent="0.2">
      <c r="A8" s="31"/>
      <c r="B8" s="14"/>
      <c r="C8" s="14"/>
      <c r="D8" s="14"/>
      <c r="E8" s="14"/>
      <c r="F8" s="14"/>
      <c r="G8" s="14"/>
      <c r="H8" s="14"/>
      <c r="I8" s="170"/>
      <c r="J8" s="14"/>
      <c r="K8" s="14"/>
      <c r="L8" s="14"/>
      <c r="M8" s="14"/>
      <c r="N8" s="14"/>
      <c r="O8" s="14"/>
      <c r="P8" s="14"/>
      <c r="Q8" s="14"/>
    </row>
    <row r="9" spans="1:17" x14ac:dyDescent="0.2">
      <c r="A9" s="301" t="s">
        <v>1693</v>
      </c>
    </row>
    <row r="10" spans="1:17" x14ac:dyDescent="0.2">
      <c r="A10" s="731" t="s">
        <v>801</v>
      </c>
      <c r="B10" s="188">
        <v>12.2431723768763</v>
      </c>
      <c r="C10" s="188">
        <v>12.263149479647801</v>
      </c>
      <c r="D10" s="188">
        <v>12.6390276332064</v>
      </c>
      <c r="E10" s="188">
        <v>12.718575090001501</v>
      </c>
      <c r="F10" s="188">
        <v>12.1232911382483</v>
      </c>
      <c r="G10" s="188">
        <v>12.1530858972529</v>
      </c>
      <c r="H10" s="188">
        <v>13.139847079547099</v>
      </c>
      <c r="I10" s="189">
        <v>13.229858143309199</v>
      </c>
      <c r="J10" s="188">
        <v>3.4910503925118999</v>
      </c>
      <c r="K10" s="188">
        <v>3.93848355973376</v>
      </c>
      <c r="L10" s="188">
        <v>8.5713079356631194</v>
      </c>
      <c r="M10" s="188">
        <v>8.3946476179255995</v>
      </c>
      <c r="N10" s="188">
        <v>5.7040566221039599</v>
      </c>
      <c r="O10" s="188">
        <v>5.6638038800257897</v>
      </c>
      <c r="P10" s="188">
        <v>9.2135286805346102</v>
      </c>
      <c r="Q10" s="188">
        <v>9.1792668682774305</v>
      </c>
    </row>
    <row r="11" spans="1:17" x14ac:dyDescent="0.2">
      <c r="A11" s="732" t="s">
        <v>802</v>
      </c>
      <c r="B11" s="186">
        <v>11.055404308212401</v>
      </c>
      <c r="C11" s="186">
        <v>10.956036975450401</v>
      </c>
      <c r="D11" s="186">
        <v>12.058199151295</v>
      </c>
      <c r="E11" s="186">
        <v>12.2471244405865</v>
      </c>
      <c r="F11" s="186">
        <v>13.7463533346133</v>
      </c>
      <c r="G11" s="186">
        <v>13.7849735407559</v>
      </c>
      <c r="H11" s="186">
        <v>15.603845703969199</v>
      </c>
      <c r="I11" s="187">
        <v>15.6858307018316</v>
      </c>
      <c r="J11" s="186">
        <v>7.7255530569714601</v>
      </c>
      <c r="K11" s="186">
        <v>7.7218848663443502</v>
      </c>
      <c r="L11" s="186">
        <v>9.1576796526557604</v>
      </c>
      <c r="M11" s="186">
        <v>9.16491336989084</v>
      </c>
      <c r="N11" s="186">
        <v>7.0932961747986196</v>
      </c>
      <c r="O11" s="186">
        <v>7.4268794798006601</v>
      </c>
      <c r="P11" s="186">
        <v>9.5615144633603499</v>
      </c>
      <c r="Q11" s="186">
        <v>9.5617316135586101</v>
      </c>
    </row>
    <row r="12" spans="1:17" x14ac:dyDescent="0.2">
      <c r="A12" s="732" t="s">
        <v>803</v>
      </c>
      <c r="B12" s="186">
        <v>12.4311458181368</v>
      </c>
      <c r="C12" s="186">
        <v>12.466797663012899</v>
      </c>
      <c r="D12" s="186">
        <v>12.796545457739199</v>
      </c>
      <c r="E12" s="186">
        <v>12.8856103997145</v>
      </c>
      <c r="F12" s="186">
        <v>11.7695799134528</v>
      </c>
      <c r="G12" s="186">
        <v>11.779415234659099</v>
      </c>
      <c r="H12" s="186">
        <v>12.5911462412585</v>
      </c>
      <c r="I12" s="187">
        <v>12.653927442633099</v>
      </c>
      <c r="J12" s="186">
        <v>3.1580551742608001</v>
      </c>
      <c r="K12" s="186">
        <v>3.53471252220892</v>
      </c>
      <c r="L12" s="186">
        <v>8.5033319892139492</v>
      </c>
      <c r="M12" s="186">
        <v>8.2794543439658899</v>
      </c>
      <c r="N12" s="186">
        <v>5.36599591307899</v>
      </c>
      <c r="O12" s="186">
        <v>5.2355686028529203</v>
      </c>
      <c r="P12" s="186">
        <v>9.2437349099994695</v>
      </c>
      <c r="Q12" s="186">
        <v>9.2003565351766099</v>
      </c>
    </row>
    <row r="13" spans="1:17" x14ac:dyDescent="0.2">
      <c r="A13" s="732" t="s">
        <v>804</v>
      </c>
      <c r="B13" s="186">
        <v>12.6795489707818</v>
      </c>
      <c r="C13" s="186">
        <v>12.6795489707818</v>
      </c>
      <c r="D13" s="186">
        <v>12.683112366422201</v>
      </c>
      <c r="E13" s="186">
        <v>12.683112366422201</v>
      </c>
      <c r="F13" s="186">
        <v>12.565724007660499</v>
      </c>
      <c r="G13" s="186">
        <v>12.682816675033401</v>
      </c>
      <c r="H13" s="186">
        <v>12.6394019301169</v>
      </c>
      <c r="I13" s="187">
        <v>12.7622847916941</v>
      </c>
      <c r="J13" s="186">
        <v>3.09652807440568</v>
      </c>
      <c r="K13" s="186">
        <v>3.1177219431374699</v>
      </c>
      <c r="L13" s="186">
        <v>6.53951507662347</v>
      </c>
      <c r="M13" s="186">
        <v>6.5389796826209201</v>
      </c>
      <c r="N13" s="186">
        <v>4.4896289411819499</v>
      </c>
      <c r="O13" s="186">
        <v>4.6041621898077798</v>
      </c>
      <c r="P13" s="186">
        <v>6.0214869283320196</v>
      </c>
      <c r="Q13" s="186">
        <v>6.0206182980481797</v>
      </c>
    </row>
    <row r="14" spans="1:17" x14ac:dyDescent="0.2">
      <c r="A14" s="732" t="s">
        <v>805</v>
      </c>
      <c r="B14" s="186">
        <v>19.947491171003801</v>
      </c>
      <c r="C14" s="186">
        <v>19.947491171003801</v>
      </c>
      <c r="D14" s="186">
        <v>19.947491171003801</v>
      </c>
      <c r="E14" s="186">
        <v>19.947491171003801</v>
      </c>
      <c r="F14" s="186">
        <v>15.0509099203629</v>
      </c>
      <c r="G14" s="186">
        <v>15.0509099203629</v>
      </c>
      <c r="H14" s="186">
        <v>18.750580326000001</v>
      </c>
      <c r="I14" s="187">
        <v>18.750580326000001</v>
      </c>
      <c r="J14" s="186">
        <v>5.9432447407056896</v>
      </c>
      <c r="K14" s="186">
        <v>4.9492373289170102</v>
      </c>
      <c r="L14" s="186">
        <v>9.1382578309925595</v>
      </c>
      <c r="M14" s="186">
        <v>9.4168773000727093</v>
      </c>
      <c r="N14" s="186">
        <v>7.3567250703227902</v>
      </c>
      <c r="O14" s="186">
        <v>7.3643085961008996</v>
      </c>
      <c r="P14" s="186">
        <v>8.5855427807117408</v>
      </c>
      <c r="Q14" s="186">
        <v>8.5796065166625297</v>
      </c>
    </row>
    <row r="15" spans="1:17" x14ac:dyDescent="0.2">
      <c r="A15" s="731" t="s">
        <v>806</v>
      </c>
      <c r="B15" s="188">
        <v>13.032643461030201</v>
      </c>
      <c r="C15" s="188">
        <v>13.0010654132514</v>
      </c>
      <c r="D15" s="188">
        <v>13.0557934535528</v>
      </c>
      <c r="E15" s="188">
        <v>13.025653086068999</v>
      </c>
      <c r="F15" s="188">
        <v>10.966309920299199</v>
      </c>
      <c r="G15" s="188">
        <v>10.7758363680533</v>
      </c>
      <c r="H15" s="188">
        <v>11.8293878826716</v>
      </c>
      <c r="I15" s="189">
        <v>11.850068248368199</v>
      </c>
      <c r="J15" s="188">
        <v>11.0420795705698</v>
      </c>
      <c r="K15" s="188">
        <v>10.8610917290664</v>
      </c>
      <c r="L15" s="188">
        <v>11.0432615767093</v>
      </c>
      <c r="M15" s="188">
        <v>10.865658337649</v>
      </c>
      <c r="N15" s="188">
        <v>12.5271183410725</v>
      </c>
      <c r="O15" s="188">
        <v>13.2558572384032</v>
      </c>
      <c r="P15" s="188">
        <v>12.527679820301101</v>
      </c>
      <c r="Q15" s="188">
        <v>13.2567574776886</v>
      </c>
    </row>
    <row r="16" spans="1:17" x14ac:dyDescent="0.2">
      <c r="A16" s="731" t="s">
        <v>807</v>
      </c>
      <c r="B16" s="188">
        <v>36.811739304211599</v>
      </c>
      <c r="C16" s="188">
        <v>36.811739304211599</v>
      </c>
      <c r="D16" s="188">
        <v>37.621716378207502</v>
      </c>
      <c r="E16" s="188">
        <v>37.621716378207502</v>
      </c>
      <c r="F16" s="188">
        <v>35.447177087209099</v>
      </c>
      <c r="G16" s="188">
        <v>35.447177087209099</v>
      </c>
      <c r="H16" s="188">
        <v>36.8410776422418</v>
      </c>
      <c r="I16" s="189">
        <v>36.8410776422418</v>
      </c>
      <c r="J16" s="188">
        <v>5.3571621167277099</v>
      </c>
      <c r="K16" s="188">
        <v>4.30564308291763</v>
      </c>
      <c r="L16" s="188">
        <v>10.1597342475308</v>
      </c>
      <c r="M16" s="188">
        <v>9.6726448836954404</v>
      </c>
      <c r="N16" s="188">
        <v>10.740920871531401</v>
      </c>
      <c r="O16" s="188">
        <v>10.5241723865393</v>
      </c>
      <c r="P16" s="188">
        <v>13.9527773496613</v>
      </c>
      <c r="Q16" s="188">
        <v>14.347593694296901</v>
      </c>
    </row>
    <row r="17" spans="1:33" x14ac:dyDescent="0.2">
      <c r="A17" s="731" t="s">
        <v>1692</v>
      </c>
      <c r="B17" s="188">
        <v>12.4704078478568</v>
      </c>
      <c r="C17" s="188">
        <v>12.521809769235</v>
      </c>
      <c r="D17" s="188">
        <v>12.870632693216599</v>
      </c>
      <c r="E17" s="188">
        <v>12.982606848281099</v>
      </c>
      <c r="F17" s="188">
        <v>12.798643052002699</v>
      </c>
      <c r="G17" s="188">
        <v>12.875110239620399</v>
      </c>
      <c r="H17" s="188">
        <v>13.8530823499554</v>
      </c>
      <c r="I17" s="189">
        <v>13.9967093453528</v>
      </c>
      <c r="J17" s="188">
        <v>3.5040038914207199</v>
      </c>
      <c r="K17" s="188">
        <v>3.9416485848182599</v>
      </c>
      <c r="L17" s="188">
        <v>8.5845354355359493</v>
      </c>
      <c r="M17" s="188">
        <v>8.4024096019457701</v>
      </c>
      <c r="N17" s="188">
        <v>5.8160036154493904</v>
      </c>
      <c r="O17" s="188">
        <v>5.7604811909181599</v>
      </c>
      <c r="P17" s="188">
        <v>9.3402112774539798</v>
      </c>
      <c r="Q17" s="188">
        <v>9.2981974600002406</v>
      </c>
    </row>
    <row r="19" spans="1:33" x14ac:dyDescent="0.2">
      <c r="A19" s="301" t="s">
        <v>1733</v>
      </c>
      <c r="R19" s="639"/>
      <c r="S19" s="639"/>
      <c r="T19" s="639"/>
      <c r="U19" s="639"/>
      <c r="V19" s="639"/>
      <c r="W19" s="639"/>
      <c r="X19" s="639"/>
      <c r="Y19" s="639"/>
      <c r="Z19" s="639"/>
      <c r="AA19" s="639"/>
      <c r="AB19" s="639"/>
      <c r="AC19" s="639"/>
      <c r="AD19" s="639"/>
      <c r="AE19" s="639"/>
      <c r="AF19" s="639"/>
      <c r="AG19" s="639"/>
    </row>
    <row r="20" spans="1:33" x14ac:dyDescent="0.2">
      <c r="A20" s="734" t="s">
        <v>801</v>
      </c>
      <c r="B20" s="188">
        <v>11.6674120699086</v>
      </c>
      <c r="C20" s="188">
        <v>11.7120233986844</v>
      </c>
      <c r="D20" s="188">
        <v>11.8592519467896</v>
      </c>
      <c r="E20" s="188">
        <v>11.938836151201601</v>
      </c>
      <c r="F20" s="188">
        <v>11.810094860077401</v>
      </c>
      <c r="G20" s="188">
        <v>11.8407025917853</v>
      </c>
      <c r="H20" s="188">
        <v>12.6870971246535</v>
      </c>
      <c r="I20" s="189">
        <v>12.7745490294103</v>
      </c>
      <c r="J20" s="188">
        <v>3.3866662363355902</v>
      </c>
      <c r="K20" s="188">
        <v>3.66822973511684</v>
      </c>
      <c r="L20" s="188">
        <v>8.8532669152033794</v>
      </c>
      <c r="M20" s="188">
        <v>8.7841174054743405</v>
      </c>
      <c r="N20" s="188">
        <v>5.3377658581716201</v>
      </c>
      <c r="O20" s="188">
        <v>5.1609820604045398</v>
      </c>
      <c r="P20" s="188">
        <v>8.6907427193543807</v>
      </c>
      <c r="Q20" s="188">
        <v>8.6134721466594204</v>
      </c>
      <c r="R20" s="639"/>
      <c r="S20" s="639"/>
      <c r="T20" s="639"/>
      <c r="U20" s="639"/>
      <c r="V20" s="639"/>
      <c r="W20" s="639"/>
      <c r="X20" s="639"/>
      <c r="Y20" s="639"/>
      <c r="Z20" s="639"/>
      <c r="AA20" s="639"/>
      <c r="AB20" s="639"/>
      <c r="AC20" s="639"/>
      <c r="AD20" s="639"/>
      <c r="AE20" s="639"/>
      <c r="AF20" s="639"/>
      <c r="AG20" s="639"/>
    </row>
    <row r="21" spans="1:33" x14ac:dyDescent="0.2">
      <c r="A21" s="735" t="s">
        <v>802</v>
      </c>
      <c r="B21" s="186">
        <v>11.3406072880991</v>
      </c>
      <c r="C21" s="186">
        <v>11.280168607254099</v>
      </c>
      <c r="D21" s="186">
        <v>12.600413963485799</v>
      </c>
      <c r="E21" s="186">
        <v>12.7874195658624</v>
      </c>
      <c r="F21" s="186">
        <v>13.4829727758418</v>
      </c>
      <c r="G21" s="186">
        <v>13.526892784024099</v>
      </c>
      <c r="H21" s="186">
        <v>15.475501254950601</v>
      </c>
      <c r="I21" s="187">
        <v>15.6011219312709</v>
      </c>
      <c r="J21" s="186">
        <v>7.8874305280542503</v>
      </c>
      <c r="K21" s="186">
        <v>7.8929027783504404</v>
      </c>
      <c r="L21" s="186">
        <v>9.1550484701770198</v>
      </c>
      <c r="M21" s="186">
        <v>9.1622181508273997</v>
      </c>
      <c r="N21" s="186">
        <v>6.4272286865621497</v>
      </c>
      <c r="O21" s="186">
        <v>6.4738704753486296</v>
      </c>
      <c r="P21" s="186">
        <v>8.7489568451108504</v>
      </c>
      <c r="Q21" s="186">
        <v>8.7284467495264106</v>
      </c>
      <c r="R21" s="639"/>
      <c r="S21" s="639"/>
      <c r="T21" s="639"/>
      <c r="U21" s="639"/>
      <c r="V21" s="639"/>
      <c r="W21" s="639"/>
      <c r="X21" s="639"/>
      <c r="Y21" s="639"/>
      <c r="Z21" s="639"/>
      <c r="AA21" s="639"/>
      <c r="AB21" s="639"/>
      <c r="AC21" s="639"/>
      <c r="AD21" s="639"/>
      <c r="AE21" s="639"/>
      <c r="AF21" s="639"/>
      <c r="AG21" s="639"/>
    </row>
    <row r="22" spans="1:33" x14ac:dyDescent="0.2">
      <c r="A22" s="735" t="s">
        <v>803</v>
      </c>
      <c r="B22" s="186">
        <v>12.110195635861499</v>
      </c>
      <c r="C22" s="186">
        <v>12.242840193829</v>
      </c>
      <c r="D22" s="186">
        <v>12.283635772664301</v>
      </c>
      <c r="E22" s="186">
        <v>12.451701442411199</v>
      </c>
      <c r="F22" s="186">
        <v>11.5765730734825</v>
      </c>
      <c r="G22" s="186">
        <v>11.6021905533664</v>
      </c>
      <c r="H22" s="186">
        <v>12.257251902399</v>
      </c>
      <c r="I22" s="187">
        <v>12.331013473602599</v>
      </c>
      <c r="J22" s="186">
        <v>2.99686626478998</v>
      </c>
      <c r="K22" s="186">
        <v>3.2003348250165602</v>
      </c>
      <c r="L22" s="186">
        <v>8.9409164440561799</v>
      </c>
      <c r="M22" s="186">
        <v>8.8682969307078405</v>
      </c>
      <c r="N22" s="186">
        <v>5.0831287306423203</v>
      </c>
      <c r="O22" s="186">
        <v>4.8399853796734096</v>
      </c>
      <c r="P22" s="186">
        <v>8.8246871818530206</v>
      </c>
      <c r="Q22" s="186">
        <v>8.7391736775199398</v>
      </c>
      <c r="R22" s="639"/>
      <c r="S22" s="639"/>
      <c r="T22" s="639"/>
      <c r="U22" s="639"/>
      <c r="V22" s="639"/>
      <c r="W22" s="639"/>
      <c r="X22" s="639"/>
      <c r="Y22" s="639"/>
      <c r="Z22" s="639"/>
      <c r="AA22" s="639"/>
      <c r="AB22" s="639"/>
      <c r="AC22" s="639"/>
      <c r="AD22" s="639"/>
      <c r="AE22" s="639"/>
      <c r="AF22" s="639"/>
      <c r="AG22" s="639"/>
    </row>
    <row r="23" spans="1:33" x14ac:dyDescent="0.2">
      <c r="A23" s="735" t="s">
        <v>804</v>
      </c>
      <c r="B23" s="186">
        <v>5.2927836003819202</v>
      </c>
      <c r="C23" s="186">
        <v>5.2316384754880696</v>
      </c>
      <c r="D23" s="186">
        <v>5.29280920638376</v>
      </c>
      <c r="E23" s="186">
        <v>5.2316640642162202</v>
      </c>
      <c r="F23" s="186">
        <v>5.6730168921127904</v>
      </c>
      <c r="G23" s="186">
        <v>5.6671669578722996</v>
      </c>
      <c r="H23" s="186">
        <v>5.6781340412242098</v>
      </c>
      <c r="I23" s="187">
        <v>5.6722847257068096</v>
      </c>
      <c r="J23" s="186">
        <v>3.62619606585451</v>
      </c>
      <c r="K23" s="186">
        <v>3.6315610622651899</v>
      </c>
      <c r="L23" s="186">
        <v>4.64846560959091</v>
      </c>
      <c r="M23" s="186">
        <v>4.6468915774772697</v>
      </c>
      <c r="N23" s="186">
        <v>4.1765438577481202</v>
      </c>
      <c r="O23" s="186">
        <v>4.2144518125333503</v>
      </c>
      <c r="P23" s="186">
        <v>5.2051176610756604</v>
      </c>
      <c r="Q23" s="186">
        <v>5.20427794449862</v>
      </c>
      <c r="R23" s="639"/>
      <c r="S23" s="639"/>
      <c r="T23" s="639"/>
      <c r="U23" s="639"/>
      <c r="V23" s="639"/>
      <c r="W23" s="639"/>
      <c r="X23" s="639"/>
      <c r="Y23" s="639"/>
      <c r="Z23" s="639"/>
      <c r="AA23" s="639"/>
      <c r="AB23" s="639"/>
      <c r="AC23" s="639"/>
      <c r="AD23" s="639"/>
      <c r="AE23" s="639"/>
      <c r="AF23" s="639"/>
      <c r="AG23" s="639"/>
    </row>
    <row r="24" spans="1:33" x14ac:dyDescent="0.2">
      <c r="A24" s="735" t="s">
        <v>805</v>
      </c>
      <c r="B24" s="186">
        <v>19.467129804826701</v>
      </c>
      <c r="C24" s="186">
        <v>19.467129804826701</v>
      </c>
      <c r="D24" s="186">
        <v>19.467129804826701</v>
      </c>
      <c r="E24" s="186">
        <v>19.467129804826701</v>
      </c>
      <c r="F24" s="186">
        <v>15.2403579627825</v>
      </c>
      <c r="G24" s="186">
        <v>15.2403579627825</v>
      </c>
      <c r="H24" s="186">
        <v>18.552266973731999</v>
      </c>
      <c r="I24" s="187">
        <v>18.552266973731999</v>
      </c>
      <c r="J24" s="186">
        <v>2.6570146182615901</v>
      </c>
      <c r="K24" s="186">
        <v>1.7282840571150799</v>
      </c>
      <c r="L24" s="186">
        <v>8.6398732327648204</v>
      </c>
      <c r="M24" s="186">
        <v>8.6202210888451791</v>
      </c>
      <c r="N24" s="186">
        <v>6.7842058146483897</v>
      </c>
      <c r="O24" s="186">
        <v>6.7864301555825897</v>
      </c>
      <c r="P24" s="186">
        <v>8.3926759825105108</v>
      </c>
      <c r="Q24" s="186">
        <v>8.3841145095386906</v>
      </c>
      <c r="R24" s="639"/>
      <c r="S24" s="639"/>
      <c r="T24" s="639"/>
      <c r="U24" s="639"/>
      <c r="V24" s="639"/>
      <c r="W24" s="639"/>
      <c r="X24" s="639"/>
      <c r="Y24" s="639"/>
      <c r="Z24" s="639"/>
      <c r="AA24" s="639"/>
      <c r="AB24" s="639"/>
      <c r="AC24" s="639"/>
      <c r="AD24" s="639"/>
      <c r="AE24" s="639"/>
      <c r="AF24" s="639"/>
      <c r="AG24" s="639"/>
    </row>
    <row r="25" spans="1:33" x14ac:dyDescent="0.2">
      <c r="A25" s="734" t="s">
        <v>806</v>
      </c>
      <c r="B25" s="188">
        <v>12.5651625576194</v>
      </c>
      <c r="C25" s="188">
        <v>12.5726416827286</v>
      </c>
      <c r="D25" s="188">
        <v>12.584638145329199</v>
      </c>
      <c r="E25" s="188">
        <v>12.5923661589945</v>
      </c>
      <c r="F25" s="188">
        <v>10.8257550313824</v>
      </c>
      <c r="G25" s="188">
        <v>10.750623079607699</v>
      </c>
      <c r="H25" s="188">
        <v>11.6179251623709</v>
      </c>
      <c r="I25" s="189">
        <v>11.7606406434198</v>
      </c>
      <c r="J25" s="188">
        <v>10.8824140108904</v>
      </c>
      <c r="K25" s="188">
        <v>10.8729324939381</v>
      </c>
      <c r="L25" s="188">
        <v>10.8824140108904</v>
      </c>
      <c r="M25" s="188">
        <v>10.8729324939381</v>
      </c>
      <c r="N25" s="188">
        <v>11.7279448867396</v>
      </c>
      <c r="O25" s="188">
        <v>12.1221025822254</v>
      </c>
      <c r="P25" s="188">
        <v>11.727993478151401</v>
      </c>
      <c r="Q25" s="188">
        <v>12.1221771481617</v>
      </c>
      <c r="R25" s="639"/>
      <c r="S25" s="639"/>
      <c r="T25" s="639"/>
      <c r="U25" s="639"/>
      <c r="V25" s="639"/>
      <c r="W25" s="639"/>
      <c r="X25" s="639"/>
      <c r="Y25" s="639"/>
      <c r="Z25" s="639"/>
      <c r="AA25" s="639"/>
      <c r="AB25" s="639"/>
      <c r="AC25" s="639"/>
      <c r="AD25" s="639"/>
      <c r="AE25" s="639"/>
      <c r="AF25" s="639"/>
      <c r="AG25" s="639"/>
    </row>
    <row r="26" spans="1:33" x14ac:dyDescent="0.2">
      <c r="A26" s="734" t="s">
        <v>807</v>
      </c>
      <c r="B26" s="188">
        <v>36.906967193929603</v>
      </c>
      <c r="C26" s="188">
        <v>36.906967193929603</v>
      </c>
      <c r="D26" s="188">
        <v>37.682610996629002</v>
      </c>
      <c r="E26" s="188">
        <v>37.682610996629002</v>
      </c>
      <c r="F26" s="188">
        <v>35.503173061387599</v>
      </c>
      <c r="G26" s="188">
        <v>35.503173061387599</v>
      </c>
      <c r="H26" s="188">
        <v>36.802124494664398</v>
      </c>
      <c r="I26" s="189">
        <v>36.802124494664398</v>
      </c>
      <c r="J26" s="188">
        <v>6.0325775061666302</v>
      </c>
      <c r="K26" s="188">
        <v>5.1324277229719497</v>
      </c>
      <c r="L26" s="188">
        <v>10.098935015300601</v>
      </c>
      <c r="M26" s="188">
        <v>10.073960019214899</v>
      </c>
      <c r="N26" s="188">
        <v>10.342769042433</v>
      </c>
      <c r="O26" s="188">
        <v>10.1292046381974</v>
      </c>
      <c r="P26" s="188">
        <v>13.388908899056799</v>
      </c>
      <c r="Q26" s="188">
        <v>13.7834855224694</v>
      </c>
      <c r="R26" s="639"/>
      <c r="S26" s="639"/>
      <c r="T26" s="639"/>
      <c r="U26" s="639"/>
      <c r="V26" s="639"/>
      <c r="W26" s="639"/>
      <c r="X26" s="639"/>
      <c r="Y26" s="639"/>
      <c r="Z26" s="639"/>
      <c r="AA26" s="639"/>
      <c r="AB26" s="639"/>
      <c r="AC26" s="639"/>
      <c r="AD26" s="639"/>
      <c r="AE26" s="639"/>
      <c r="AF26" s="639"/>
      <c r="AG26" s="639"/>
    </row>
    <row r="27" spans="1:33" x14ac:dyDescent="0.2">
      <c r="A27" s="734" t="s">
        <v>1692</v>
      </c>
      <c r="B27" s="188">
        <v>11.800670469470999</v>
      </c>
      <c r="C27" s="188">
        <v>11.867860765546901</v>
      </c>
      <c r="D27" s="188">
        <v>11.9944205298774</v>
      </c>
      <c r="E27" s="188">
        <v>12.097029873207401</v>
      </c>
      <c r="F27" s="188">
        <v>12.482273736421901</v>
      </c>
      <c r="G27" s="188">
        <v>12.563957117087501</v>
      </c>
      <c r="H27" s="188">
        <v>13.3948158770978</v>
      </c>
      <c r="I27" s="189">
        <v>13.5402531058155</v>
      </c>
      <c r="J27" s="188">
        <v>3.4001035113778699</v>
      </c>
      <c r="K27" s="188">
        <v>3.6768813852653999</v>
      </c>
      <c r="L27" s="188">
        <v>8.8630721657406095</v>
      </c>
      <c r="M27" s="188">
        <v>8.7926815926496502</v>
      </c>
      <c r="N27" s="188">
        <v>5.4443244098420296</v>
      </c>
      <c r="O27" s="188">
        <v>5.2565817189859398</v>
      </c>
      <c r="P27" s="188">
        <v>8.8123389972616302</v>
      </c>
      <c r="Q27" s="188">
        <v>8.7320017971166592</v>
      </c>
    </row>
    <row r="29" spans="1:33" x14ac:dyDescent="0.2">
      <c r="A29" s="301" t="s">
        <v>1732</v>
      </c>
    </row>
    <row r="30" spans="1:33" x14ac:dyDescent="0.2">
      <c r="A30" s="774" t="s">
        <v>801</v>
      </c>
      <c r="B30" s="188">
        <v>11.9852728265901</v>
      </c>
      <c r="C30" s="188">
        <v>12.117316768449101</v>
      </c>
      <c r="D30" s="188">
        <v>12.233893891435001</v>
      </c>
      <c r="E30" s="188">
        <v>12.4205525078278</v>
      </c>
      <c r="F30" s="188">
        <v>11.4817490069371</v>
      </c>
      <c r="G30" s="188">
        <v>11.504123310849399</v>
      </c>
      <c r="H30" s="188">
        <v>12.461635067448</v>
      </c>
      <c r="I30" s="189">
        <v>12.534110758013901</v>
      </c>
      <c r="J30" s="188">
        <v>5.9060376045201899</v>
      </c>
      <c r="K30" s="188">
        <v>5.8042318485506303</v>
      </c>
      <c r="L30" s="188">
        <v>8.4405013587631395</v>
      </c>
      <c r="M30" s="188">
        <v>8.3502251872107802</v>
      </c>
      <c r="N30" s="188">
        <v>5.2312789197705198</v>
      </c>
      <c r="O30" s="188">
        <v>5.1528966907270597</v>
      </c>
      <c r="P30" s="188">
        <v>8.5275783270029706</v>
      </c>
      <c r="Q30" s="188">
        <v>8.4565856921035607</v>
      </c>
    </row>
    <row r="31" spans="1:33" x14ac:dyDescent="0.2">
      <c r="A31" s="776" t="s">
        <v>802</v>
      </c>
      <c r="B31" s="186">
        <v>11.484170807039799</v>
      </c>
      <c r="C31" s="186">
        <v>11.5419680745385</v>
      </c>
      <c r="D31" s="186">
        <v>12.431111340156701</v>
      </c>
      <c r="E31" s="186">
        <v>12.6884935555131</v>
      </c>
      <c r="F31" s="186">
        <v>13.0016422659771</v>
      </c>
      <c r="G31" s="186">
        <v>13.0252624455527</v>
      </c>
      <c r="H31" s="186">
        <v>15.3580566499556</v>
      </c>
      <c r="I31" s="187">
        <v>15.434315398588399</v>
      </c>
      <c r="J31" s="186">
        <v>5.0375186019519402</v>
      </c>
      <c r="K31" s="186">
        <v>5.0185810821198196</v>
      </c>
      <c r="L31" s="186">
        <v>7.5450424898386297</v>
      </c>
      <c r="M31" s="186">
        <v>7.5371497602481599</v>
      </c>
      <c r="N31" s="186">
        <v>5.9922167322125501</v>
      </c>
      <c r="O31" s="186">
        <v>6.33511607752214</v>
      </c>
      <c r="P31" s="186">
        <v>8.5910612341002093</v>
      </c>
      <c r="Q31" s="186">
        <v>8.5961184218443201</v>
      </c>
    </row>
    <row r="32" spans="1:33" x14ac:dyDescent="0.2">
      <c r="A32" s="776" t="s">
        <v>803</v>
      </c>
      <c r="B32" s="186">
        <v>12.001987975484001</v>
      </c>
      <c r="C32" s="186">
        <v>12.137666994164899</v>
      </c>
      <c r="D32" s="186">
        <v>12.2160585582472</v>
      </c>
      <c r="E32" s="186">
        <v>12.399210468570001</v>
      </c>
      <c r="F32" s="186">
        <v>11.2498910030786</v>
      </c>
      <c r="G32" s="186">
        <v>11.266015359459701</v>
      </c>
      <c r="H32" s="186">
        <v>11.9904431073713</v>
      </c>
      <c r="I32" s="187">
        <v>12.0492049699916</v>
      </c>
      <c r="J32" s="186">
        <v>5.9936576239459098</v>
      </c>
      <c r="K32" s="186">
        <v>5.9557975320385204</v>
      </c>
      <c r="L32" s="186">
        <v>8.5171978151063197</v>
      </c>
      <c r="M32" s="186">
        <v>8.4836515511410298</v>
      </c>
      <c r="N32" s="186">
        <v>5.0637370295167603</v>
      </c>
      <c r="O32" s="186">
        <v>4.8760617774605501</v>
      </c>
      <c r="P32" s="186">
        <v>8.6619579317745199</v>
      </c>
      <c r="Q32" s="186">
        <v>8.5732326346048993</v>
      </c>
    </row>
    <row r="33" spans="1:18" x14ac:dyDescent="0.2">
      <c r="A33" s="776" t="s">
        <v>804</v>
      </c>
      <c r="B33" s="186">
        <v>11.9377051514182</v>
      </c>
      <c r="C33" s="186">
        <v>11.955618440306299</v>
      </c>
      <c r="D33" s="186">
        <v>11.9377051514182</v>
      </c>
      <c r="E33" s="186">
        <v>11.955618440306299</v>
      </c>
      <c r="F33" s="186">
        <v>5.7049628596234401</v>
      </c>
      <c r="G33" s="186">
        <v>5.6861220514395399</v>
      </c>
      <c r="H33" s="186">
        <v>5.71028271958511</v>
      </c>
      <c r="I33" s="187">
        <v>5.6914451958362804</v>
      </c>
      <c r="J33" s="186">
        <v>2.7836357377931602</v>
      </c>
      <c r="K33" s="186">
        <v>2.7964749888938099</v>
      </c>
      <c r="L33" s="186">
        <v>5.1170322326029396</v>
      </c>
      <c r="M33" s="186">
        <v>5.1167185945178</v>
      </c>
      <c r="N33" s="186">
        <v>4.2076284959133998</v>
      </c>
      <c r="O33" s="186">
        <v>4.2756278787548103</v>
      </c>
      <c r="P33" s="186">
        <v>5.20211178419639</v>
      </c>
      <c r="Q33" s="186">
        <v>5.2012973411188899</v>
      </c>
    </row>
    <row r="34" spans="1:18" x14ac:dyDescent="0.2">
      <c r="A34" s="776" t="s">
        <v>805</v>
      </c>
      <c r="B34" s="186">
        <v>19.140299197415398</v>
      </c>
      <c r="C34" s="186">
        <v>19.140299197415398</v>
      </c>
      <c r="D34" s="186">
        <v>19.140299197415398</v>
      </c>
      <c r="E34" s="186">
        <v>19.140299197415398</v>
      </c>
      <c r="F34" s="186">
        <v>15.876093473684699</v>
      </c>
      <c r="G34" s="186">
        <v>15.876093473684699</v>
      </c>
      <c r="H34" s="186">
        <v>18.526930582808799</v>
      </c>
      <c r="I34" s="187">
        <v>18.526930582808799</v>
      </c>
      <c r="J34" s="186">
        <v>2.95671831794815</v>
      </c>
      <c r="K34" s="186">
        <v>2.85430782473638</v>
      </c>
      <c r="L34" s="186">
        <v>9.1215414905611194</v>
      </c>
      <c r="M34" s="186">
        <v>9.1044117420459294</v>
      </c>
      <c r="N34" s="186">
        <v>7.1403114482480596</v>
      </c>
      <c r="O34" s="186">
        <v>7.1454195499373299</v>
      </c>
      <c r="P34" s="186">
        <v>8.3303070887488797</v>
      </c>
      <c r="Q34" s="186">
        <v>8.3209570730369506</v>
      </c>
    </row>
    <row r="35" spans="1:18" x14ac:dyDescent="0.2">
      <c r="A35" s="774" t="s">
        <v>806</v>
      </c>
      <c r="B35" s="188">
        <v>12.8049995504214</v>
      </c>
      <c r="C35" s="188">
        <v>12.729008952304101</v>
      </c>
      <c r="D35" s="188">
        <v>12.8171944779168</v>
      </c>
      <c r="E35" s="188">
        <v>12.742733775350599</v>
      </c>
      <c r="F35" s="188">
        <v>10.913881590992499</v>
      </c>
      <c r="G35" s="188">
        <v>10.8727994617226</v>
      </c>
      <c r="H35" s="188">
        <v>11.672038522742101</v>
      </c>
      <c r="I35" s="189">
        <v>11.837706135297299</v>
      </c>
      <c r="J35" s="188">
        <v>10.6401506096611</v>
      </c>
      <c r="K35" s="188">
        <v>10.6346917896433</v>
      </c>
      <c r="L35" s="188">
        <v>10.6403926692099</v>
      </c>
      <c r="M35" s="188">
        <v>10.6350893622485</v>
      </c>
      <c r="N35" s="188">
        <v>11.3435868640636</v>
      </c>
      <c r="O35" s="188">
        <v>11.5871147872927</v>
      </c>
      <c r="P35" s="188">
        <v>11.3437308368961</v>
      </c>
      <c r="Q35" s="188">
        <v>11.587339804557001</v>
      </c>
    </row>
    <row r="36" spans="1:18" x14ac:dyDescent="0.2">
      <c r="A36" s="774" t="s">
        <v>807</v>
      </c>
      <c r="B36" s="188">
        <v>36.455774404962497</v>
      </c>
      <c r="C36" s="188">
        <v>36.455774404962497</v>
      </c>
      <c r="D36" s="188">
        <v>37.180219300508099</v>
      </c>
      <c r="E36" s="188">
        <v>37.180219300508099</v>
      </c>
      <c r="F36" s="188">
        <v>35.4479238613131</v>
      </c>
      <c r="G36" s="188">
        <v>35.4479238613131</v>
      </c>
      <c r="H36" s="188">
        <v>36.716469340961297</v>
      </c>
      <c r="I36" s="189">
        <v>36.716469340961297</v>
      </c>
      <c r="J36" s="188">
        <v>6.5884602184841601</v>
      </c>
      <c r="K36" s="188">
        <v>5.7828474378309798</v>
      </c>
      <c r="L36" s="188">
        <v>10.3863812128708</v>
      </c>
      <c r="M36" s="188">
        <v>10.1194166089763</v>
      </c>
      <c r="N36" s="188">
        <v>10.2825411168311</v>
      </c>
      <c r="O36" s="188">
        <v>10.0410793283831</v>
      </c>
      <c r="P36" s="188">
        <v>13.0078360064369</v>
      </c>
      <c r="Q36" s="188">
        <v>13.300136087387401</v>
      </c>
    </row>
    <row r="37" spans="1:18" x14ac:dyDescent="0.2">
      <c r="A37" s="774" t="s">
        <v>808</v>
      </c>
      <c r="B37" s="188">
        <v>12.1491921684816</v>
      </c>
      <c r="C37" s="188">
        <v>12.3122386424018</v>
      </c>
      <c r="D37" s="188">
        <v>12.400378959361401</v>
      </c>
      <c r="E37" s="188">
        <v>12.618847450296901</v>
      </c>
      <c r="F37" s="188">
        <v>12.1912992743987</v>
      </c>
      <c r="G37" s="188">
        <v>12.2566360102656</v>
      </c>
      <c r="H37" s="188">
        <v>13.2093286319834</v>
      </c>
      <c r="I37" s="189">
        <v>13.3318453819805</v>
      </c>
      <c r="J37" s="188">
        <v>5.9145155885069602</v>
      </c>
      <c r="K37" s="188">
        <v>5.8080677543742603</v>
      </c>
      <c r="L37" s="188">
        <v>8.4553093026903294</v>
      </c>
      <c r="M37" s="188">
        <v>8.3681261733861003</v>
      </c>
      <c r="N37" s="188">
        <v>5.3422629135801003</v>
      </c>
      <c r="O37" s="188">
        <v>5.2482055969606298</v>
      </c>
      <c r="P37" s="188">
        <v>8.6499048419119102</v>
      </c>
      <c r="Q37" s="188">
        <v>8.5700856733965498</v>
      </c>
    </row>
    <row r="39" spans="1:18" x14ac:dyDescent="0.2">
      <c r="A39" s="301" t="s">
        <v>1734</v>
      </c>
    </row>
    <row r="40" spans="1:18" x14ac:dyDescent="0.2">
      <c r="A40" s="962" t="s">
        <v>801</v>
      </c>
      <c r="B40" s="188">
        <v>11.8694411986998</v>
      </c>
      <c r="C40" s="188">
        <v>11.945088857242</v>
      </c>
      <c r="D40" s="188">
        <v>12.191626146683999</v>
      </c>
      <c r="E40" s="188">
        <v>12.338628631438301</v>
      </c>
      <c r="F40" s="188">
        <v>11.3344216380532</v>
      </c>
      <c r="G40" s="188">
        <v>11.343049733697301</v>
      </c>
      <c r="H40" s="188">
        <v>12.369554305258999</v>
      </c>
      <c r="I40" s="189">
        <v>12.4240676567542</v>
      </c>
      <c r="J40" s="188">
        <v>5.3241610365996799</v>
      </c>
      <c r="K40" s="188">
        <v>4.7190990265584798</v>
      </c>
      <c r="L40" s="188">
        <v>8.5558193986737994</v>
      </c>
      <c r="M40" s="188">
        <v>8.4667862909979892</v>
      </c>
      <c r="N40" s="188">
        <v>5.3060765715590996</v>
      </c>
      <c r="O40" s="188">
        <v>5.2144760973583502</v>
      </c>
      <c r="P40" s="188">
        <v>8.4405664910750602</v>
      </c>
      <c r="Q40" s="188">
        <v>8.3553609314596198</v>
      </c>
      <c r="R40" s="188"/>
    </row>
    <row r="41" spans="1:18" x14ac:dyDescent="0.2">
      <c r="A41" s="963" t="s">
        <v>802</v>
      </c>
      <c r="B41" s="186">
        <v>12.044112423330199</v>
      </c>
      <c r="C41" s="186">
        <v>12.1779364008774</v>
      </c>
      <c r="D41" s="186">
        <v>12.692828014102201</v>
      </c>
      <c r="E41" s="186">
        <v>12.939372408911799</v>
      </c>
      <c r="F41" s="186">
        <v>12.7527414128578</v>
      </c>
      <c r="G41" s="186">
        <v>12.7718439234784</v>
      </c>
      <c r="H41" s="186">
        <v>15.179124708081</v>
      </c>
      <c r="I41" s="187">
        <v>15.2493206775353</v>
      </c>
      <c r="J41" s="186">
        <v>7.4850651621376301</v>
      </c>
      <c r="K41" s="186">
        <v>7.4688305621487503</v>
      </c>
      <c r="L41" s="186">
        <v>9.1045206502994205</v>
      </c>
      <c r="M41" s="186">
        <v>9.1093955512478892</v>
      </c>
      <c r="N41" s="186">
        <v>6.2991755930833397</v>
      </c>
      <c r="O41" s="186">
        <v>6.5894535121593396</v>
      </c>
      <c r="P41" s="186">
        <v>8.3850490478924797</v>
      </c>
      <c r="Q41" s="186">
        <v>8.3906805971150504</v>
      </c>
      <c r="R41" s="186"/>
    </row>
    <row r="42" spans="1:18" x14ac:dyDescent="0.2">
      <c r="A42" s="963" t="s">
        <v>803</v>
      </c>
      <c r="B42" s="186">
        <v>11.8476236222052</v>
      </c>
      <c r="C42" s="186">
        <v>11.916996817892301</v>
      </c>
      <c r="D42" s="186">
        <v>12.1560542130706</v>
      </c>
      <c r="E42" s="186">
        <v>12.2950439147069</v>
      </c>
      <c r="F42" s="186">
        <v>11.1234745910482</v>
      </c>
      <c r="G42" s="186">
        <v>11.1245221126586</v>
      </c>
      <c r="H42" s="186">
        <v>11.9197536262976</v>
      </c>
      <c r="I42" s="187">
        <v>11.960133238021401</v>
      </c>
      <c r="J42" s="186">
        <v>5.1091032483818299</v>
      </c>
      <c r="K42" s="186">
        <v>4.3269544142266998</v>
      </c>
      <c r="L42" s="186">
        <v>8.5203535888195692</v>
      </c>
      <c r="M42" s="186">
        <v>8.3880667301546392</v>
      </c>
      <c r="N42" s="186">
        <v>5.0805718410798599</v>
      </c>
      <c r="O42" s="186">
        <v>4.88933202394524</v>
      </c>
      <c r="P42" s="186">
        <v>8.6244243998258696</v>
      </c>
      <c r="Q42" s="186">
        <v>8.5171022531376508</v>
      </c>
      <c r="R42" s="186"/>
    </row>
    <row r="43" spans="1:18" x14ac:dyDescent="0.2">
      <c r="A43" s="963" t="s">
        <v>804</v>
      </c>
      <c r="B43" s="186">
        <v>11.7258738688897</v>
      </c>
      <c r="C43" s="186">
        <v>11.798517104271401</v>
      </c>
      <c r="D43" s="186">
        <v>11.7258738688897</v>
      </c>
      <c r="E43" s="186">
        <v>11.798517104271401</v>
      </c>
      <c r="F43" s="186">
        <v>5.56266977292203</v>
      </c>
      <c r="G43" s="186">
        <v>5.5581440181361002</v>
      </c>
      <c r="H43" s="186">
        <v>5.5678903224329899</v>
      </c>
      <c r="I43" s="187">
        <v>5.5633652051405704</v>
      </c>
      <c r="J43" s="186">
        <v>2.1166796094403399</v>
      </c>
      <c r="K43" s="186">
        <v>2.1190207386369702</v>
      </c>
      <c r="L43" s="186">
        <v>4.77697051337642</v>
      </c>
      <c r="M43" s="186">
        <v>4.7766990091566202</v>
      </c>
      <c r="N43" s="186">
        <v>4.3472440782618698</v>
      </c>
      <c r="O43" s="186">
        <v>4.4074814651932002</v>
      </c>
      <c r="P43" s="186">
        <v>5.17492596430957</v>
      </c>
      <c r="Q43" s="186">
        <v>5.1741903175537196</v>
      </c>
      <c r="R43" s="186"/>
    </row>
    <row r="44" spans="1:18" x14ac:dyDescent="0.2">
      <c r="A44" s="963" t="s">
        <v>805</v>
      </c>
      <c r="B44" s="186">
        <v>18.942631423043998</v>
      </c>
      <c r="C44" s="186">
        <v>18.942631423043998</v>
      </c>
      <c r="D44" s="186">
        <v>18.942631423043998</v>
      </c>
      <c r="E44" s="186">
        <v>18.942631423043998</v>
      </c>
      <c r="F44" s="186">
        <v>15.827181811648501</v>
      </c>
      <c r="G44" s="186">
        <v>15.827181811648501</v>
      </c>
      <c r="H44" s="186">
        <v>18.398554412152301</v>
      </c>
      <c r="I44" s="187">
        <v>18.398554412152301</v>
      </c>
      <c r="J44" s="186">
        <v>2.62905847717954</v>
      </c>
      <c r="K44" s="186">
        <v>2.2043093538313201</v>
      </c>
      <c r="L44" s="186">
        <v>9.09403711271497</v>
      </c>
      <c r="M44" s="186">
        <v>9.2593155692372697</v>
      </c>
      <c r="N44" s="186">
        <v>7.0702116771477401</v>
      </c>
      <c r="O44" s="186">
        <v>7.0772320773341804</v>
      </c>
      <c r="P44" s="186">
        <v>8.3379568567116493</v>
      </c>
      <c r="Q44" s="186">
        <v>8.3295669909698997</v>
      </c>
      <c r="R44" s="186"/>
    </row>
    <row r="45" spans="1:18" x14ac:dyDescent="0.2">
      <c r="A45" s="962" t="s">
        <v>806</v>
      </c>
      <c r="B45" s="188">
        <v>12.5623101865288</v>
      </c>
      <c r="C45" s="188">
        <v>12.615463177594799</v>
      </c>
      <c r="D45" s="188">
        <v>12.5986853301018</v>
      </c>
      <c r="E45" s="188">
        <v>12.6545471526659</v>
      </c>
      <c r="F45" s="188">
        <v>10.807041130685199</v>
      </c>
      <c r="G45" s="188">
        <v>10.7395663391161</v>
      </c>
      <c r="H45" s="188">
        <v>11.6521596663501</v>
      </c>
      <c r="I45" s="189">
        <v>11.819286289498899</v>
      </c>
      <c r="J45" s="188">
        <v>10.687556480534999</v>
      </c>
      <c r="K45" s="188">
        <v>10.784998644537</v>
      </c>
      <c r="L45" s="188">
        <v>10.687556480534999</v>
      </c>
      <c r="M45" s="188">
        <v>10.784998644537</v>
      </c>
      <c r="N45" s="188">
        <v>11.183005351660301</v>
      </c>
      <c r="O45" s="188">
        <v>11.5165292458259</v>
      </c>
      <c r="P45" s="188">
        <v>11.1830437230463</v>
      </c>
      <c r="Q45" s="188">
        <v>11.516588391679001</v>
      </c>
      <c r="R45" s="188"/>
    </row>
    <row r="46" spans="1:18" x14ac:dyDescent="0.2">
      <c r="A46" s="962" t="s">
        <v>807</v>
      </c>
      <c r="B46" s="188">
        <v>36.324316389961801</v>
      </c>
      <c r="C46" s="188">
        <v>36.324316389961801</v>
      </c>
      <c r="D46" s="188">
        <v>36.612850531053098</v>
      </c>
      <c r="E46" s="188">
        <v>36.612850531053098</v>
      </c>
      <c r="F46" s="188">
        <v>35.380835767980898</v>
      </c>
      <c r="G46" s="188">
        <v>35.380835767980898</v>
      </c>
      <c r="H46" s="188">
        <v>36.626070977974798</v>
      </c>
      <c r="I46" s="189">
        <v>36.626070977974798</v>
      </c>
      <c r="J46" s="188">
        <v>5.1843943328266997</v>
      </c>
      <c r="K46" s="188">
        <v>4.8800586517179303</v>
      </c>
      <c r="L46" s="188">
        <v>9.9854601600098505</v>
      </c>
      <c r="M46" s="188">
        <v>9.9395665898308696</v>
      </c>
      <c r="N46" s="188">
        <v>10.027460093461499</v>
      </c>
      <c r="O46" s="188">
        <v>9.7866022508447106</v>
      </c>
      <c r="P46" s="188">
        <v>12.716368200159801</v>
      </c>
      <c r="Q46" s="188">
        <v>13.005029818627399</v>
      </c>
      <c r="R46" s="188"/>
    </row>
    <row r="47" spans="1:18" x14ac:dyDescent="0.2">
      <c r="A47" s="962" t="s">
        <v>808</v>
      </c>
      <c r="B47" s="188">
        <v>12.0661722991938</v>
      </c>
      <c r="C47" s="188">
        <v>12.1811970764923</v>
      </c>
      <c r="D47" s="188">
        <v>12.391235749038501</v>
      </c>
      <c r="E47" s="188">
        <v>12.578702663350199</v>
      </c>
      <c r="F47" s="188">
        <v>12.0651624192919</v>
      </c>
      <c r="G47" s="188">
        <v>12.1143775800128</v>
      </c>
      <c r="H47" s="188">
        <v>13.142324084769699</v>
      </c>
      <c r="I47" s="189">
        <v>13.2448603642928</v>
      </c>
      <c r="J47" s="188">
        <v>5.32867541427491</v>
      </c>
      <c r="K47" s="188">
        <v>4.7237598935174896</v>
      </c>
      <c r="L47" s="188">
        <v>8.5665752113943707</v>
      </c>
      <c r="M47" s="188">
        <v>8.47824439345972</v>
      </c>
      <c r="N47" s="188">
        <v>5.4105804798060602</v>
      </c>
      <c r="O47" s="188">
        <v>5.3045205216554097</v>
      </c>
      <c r="P47" s="188">
        <v>8.5551243033257691</v>
      </c>
      <c r="Q47" s="188">
        <v>8.4624924690663601</v>
      </c>
      <c r="R47" s="188"/>
    </row>
    <row r="48" spans="1:18" ht="15" thickBot="1" x14ac:dyDescent="0.25">
      <c r="A48" s="146"/>
      <c r="B48" s="45"/>
      <c r="C48" s="45"/>
      <c r="D48" s="45"/>
      <c r="E48" s="45"/>
      <c r="F48" s="45"/>
      <c r="G48" s="45"/>
      <c r="H48" s="45"/>
      <c r="I48" s="172"/>
      <c r="J48" s="45"/>
      <c r="K48" s="45"/>
      <c r="L48" s="45"/>
      <c r="M48" s="45"/>
      <c r="N48" s="45"/>
      <c r="O48" s="45"/>
      <c r="P48" s="45"/>
      <c r="Q48" s="45"/>
    </row>
    <row r="49" spans="1:18" ht="15" thickTop="1" x14ac:dyDescent="0.2">
      <c r="A49" s="1539" t="s">
        <v>1386</v>
      </c>
      <c r="B49" s="1539"/>
      <c r="C49" s="1539"/>
      <c r="D49" s="1539"/>
      <c r="E49" s="1539"/>
      <c r="F49" s="1539"/>
      <c r="G49" s="1539"/>
      <c r="H49" s="1539"/>
      <c r="I49" s="1539"/>
      <c r="J49" s="1539"/>
      <c r="K49" s="1539"/>
      <c r="L49" s="1539"/>
      <c r="M49" s="1539"/>
      <c r="N49" s="1539"/>
      <c r="O49" s="1539"/>
      <c r="P49" s="1539"/>
      <c r="Q49" s="1539"/>
      <c r="R49" s="828"/>
    </row>
    <row r="50" spans="1:18" ht="27" customHeight="1" x14ac:dyDescent="0.2">
      <c r="A50" s="1534" t="s">
        <v>1608</v>
      </c>
      <c r="B50" s="1534"/>
      <c r="C50" s="1534"/>
      <c r="D50" s="1534"/>
      <c r="E50" s="1534"/>
      <c r="F50" s="1534"/>
      <c r="G50" s="1534"/>
      <c r="H50" s="1534"/>
      <c r="I50" s="1534"/>
      <c r="J50" s="1534"/>
      <c r="K50" s="1534"/>
      <c r="L50" s="1534"/>
      <c r="M50" s="1534"/>
      <c r="N50" s="1534"/>
      <c r="O50" s="1534"/>
      <c r="P50" s="1534"/>
      <c r="Q50" s="1534"/>
      <c r="R50" s="1534"/>
    </row>
    <row r="51" spans="1:18" x14ac:dyDescent="0.2">
      <c r="A51" s="1534" t="s">
        <v>1599</v>
      </c>
      <c r="B51" s="1534"/>
      <c r="C51" s="1534"/>
      <c r="D51" s="1534"/>
      <c r="E51" s="1534"/>
      <c r="F51" s="1534"/>
      <c r="G51" s="1534"/>
      <c r="H51" s="1534"/>
      <c r="I51" s="1534"/>
      <c r="J51" s="1534"/>
      <c r="K51" s="1534"/>
      <c r="L51" s="1534"/>
      <c r="M51" s="1534"/>
      <c r="N51" s="1534"/>
      <c r="O51" s="1534"/>
      <c r="P51" s="1534"/>
      <c r="Q51" s="1534"/>
      <c r="R51" s="1534"/>
    </row>
    <row r="52" spans="1:18" ht="31.5" customHeight="1" x14ac:dyDescent="0.2">
      <c r="A52" s="1534" t="s">
        <v>1609</v>
      </c>
      <c r="B52" s="1534"/>
      <c r="C52" s="1534"/>
      <c r="D52" s="1534"/>
      <c r="E52" s="1534"/>
      <c r="F52" s="1534"/>
      <c r="G52" s="1534"/>
      <c r="H52" s="1534"/>
      <c r="I52" s="1534"/>
      <c r="J52" s="1534"/>
      <c r="K52" s="1534"/>
      <c r="L52" s="1534"/>
      <c r="M52" s="1534"/>
      <c r="N52" s="1534"/>
      <c r="O52" s="1534"/>
      <c r="P52" s="1534"/>
      <c r="Q52" s="1534"/>
      <c r="R52" s="1534"/>
    </row>
    <row r="53" spans="1:18" x14ac:dyDescent="0.2">
      <c r="A53" s="1534" t="s">
        <v>809</v>
      </c>
      <c r="B53" s="1534"/>
      <c r="C53" s="1534"/>
      <c r="D53" s="1534"/>
      <c r="E53" s="1534"/>
      <c r="F53" s="1534"/>
      <c r="G53" s="1534"/>
      <c r="H53" s="1534"/>
      <c r="I53" s="1534"/>
      <c r="J53" s="1534"/>
      <c r="K53" s="1534"/>
      <c r="L53" s="1534"/>
      <c r="M53" s="1534"/>
      <c r="N53" s="1534"/>
      <c r="O53" s="1534"/>
      <c r="P53" s="1534"/>
      <c r="Q53" s="1534"/>
      <c r="R53" s="1534"/>
    </row>
    <row r="54" spans="1:18" x14ac:dyDescent="0.2">
      <c r="A54" s="1534" t="s">
        <v>810</v>
      </c>
      <c r="B54" s="1534"/>
      <c r="C54" s="1534"/>
      <c r="D54" s="1534"/>
      <c r="E54" s="1534"/>
      <c r="F54" s="1534"/>
      <c r="G54" s="1534"/>
      <c r="H54" s="1534"/>
      <c r="I54" s="1534"/>
      <c r="J54" s="1534"/>
      <c r="K54" s="1534"/>
      <c r="L54" s="1534"/>
      <c r="M54" s="1534"/>
      <c r="N54" s="1534"/>
      <c r="O54" s="1534"/>
      <c r="P54" s="1534"/>
      <c r="Q54" s="1534"/>
      <c r="R54" s="1534"/>
    </row>
    <row r="55" spans="1:18" x14ac:dyDescent="0.2">
      <c r="A55" s="1534" t="s">
        <v>811</v>
      </c>
      <c r="B55" s="1534"/>
      <c r="C55" s="1534"/>
      <c r="D55" s="1534"/>
      <c r="E55" s="1534"/>
      <c r="F55" s="1534"/>
      <c r="G55" s="1534"/>
      <c r="H55" s="1534"/>
      <c r="I55" s="1534"/>
      <c r="J55" s="1534"/>
      <c r="K55" s="1534"/>
      <c r="L55" s="1534"/>
      <c r="M55" s="1534"/>
      <c r="N55" s="1534"/>
      <c r="O55" s="1534"/>
      <c r="P55" s="1534"/>
      <c r="Q55" s="1534"/>
      <c r="R55" s="1534"/>
    </row>
    <row r="56" spans="1:18" x14ac:dyDescent="0.2">
      <c r="A56" s="1542" t="s">
        <v>1600</v>
      </c>
      <c r="B56" s="1542"/>
      <c r="C56" s="1542"/>
      <c r="D56" s="1542"/>
      <c r="E56" s="1542"/>
      <c r="F56" s="1542"/>
      <c r="G56" s="1542"/>
      <c r="H56" s="1542"/>
      <c r="I56" s="1542"/>
      <c r="J56" s="1542"/>
      <c r="K56" s="1542"/>
      <c r="L56" s="1542"/>
      <c r="M56" s="1542"/>
      <c r="N56" s="1542"/>
      <c r="O56" s="1542"/>
      <c r="P56" s="1542"/>
      <c r="Q56" s="1542"/>
      <c r="R56" s="1542"/>
    </row>
    <row r="57" spans="1:18" x14ac:dyDescent="0.2">
      <c r="A57" s="1542" t="s">
        <v>1601</v>
      </c>
      <c r="B57" s="1542"/>
      <c r="C57" s="1542"/>
      <c r="D57" s="1542"/>
      <c r="E57" s="1542"/>
      <c r="F57" s="1542"/>
      <c r="G57" s="1542"/>
      <c r="H57" s="1542"/>
      <c r="I57" s="1542"/>
      <c r="J57" s="1542"/>
      <c r="K57" s="1542"/>
      <c r="L57" s="1542"/>
      <c r="M57" s="1542"/>
      <c r="N57" s="1542"/>
      <c r="O57" s="1542"/>
      <c r="P57" s="1542"/>
      <c r="Q57" s="1542"/>
      <c r="R57" s="1542"/>
    </row>
    <row r="58" spans="1:18" ht="19.5" customHeight="1" x14ac:dyDescent="0.2">
      <c r="A58" s="1534" t="s">
        <v>1602</v>
      </c>
      <c r="B58" s="1534"/>
      <c r="C58" s="1534"/>
      <c r="D58" s="1534"/>
      <c r="E58" s="1534"/>
      <c r="F58" s="1534"/>
      <c r="G58" s="1534"/>
      <c r="H58" s="1534"/>
      <c r="I58" s="1534"/>
      <c r="J58" s="1534"/>
      <c r="K58" s="1534"/>
      <c r="L58" s="1534"/>
      <c r="M58" s="1534"/>
      <c r="N58" s="1534"/>
      <c r="O58" s="1534"/>
      <c r="P58" s="1534"/>
      <c r="Q58" s="1534"/>
      <c r="R58" s="1534"/>
    </row>
    <row r="59" spans="1:18" x14ac:dyDescent="0.2">
      <c r="A59" s="1534" t="s">
        <v>1603</v>
      </c>
      <c r="B59" s="1534"/>
      <c r="C59" s="1534"/>
      <c r="D59" s="1534"/>
      <c r="E59" s="1534"/>
      <c r="F59" s="1534"/>
      <c r="G59" s="1534"/>
      <c r="H59" s="1534"/>
      <c r="I59" s="1534"/>
      <c r="J59" s="1534"/>
      <c r="K59" s="1534"/>
      <c r="L59" s="1534"/>
      <c r="M59" s="1534"/>
      <c r="N59" s="1534"/>
      <c r="O59" s="1534"/>
      <c r="P59" s="1534"/>
      <c r="Q59" s="1534"/>
      <c r="R59" s="1534"/>
    </row>
    <row r="60" spans="1:18" x14ac:dyDescent="0.2">
      <c r="A60" s="1534" t="s">
        <v>1604</v>
      </c>
      <c r="B60" s="1534"/>
      <c r="C60" s="1534"/>
      <c r="D60" s="1534"/>
      <c r="E60" s="1534"/>
      <c r="F60" s="1534"/>
      <c r="G60" s="1534"/>
      <c r="H60" s="1534"/>
      <c r="I60" s="1534"/>
      <c r="J60" s="1534"/>
      <c r="K60" s="1534"/>
      <c r="L60" s="1534"/>
      <c r="M60" s="1534"/>
      <c r="N60" s="1534"/>
      <c r="O60" s="1534"/>
      <c r="P60" s="1534"/>
      <c r="Q60" s="1534"/>
      <c r="R60" s="1534"/>
    </row>
    <row r="61" spans="1:18" ht="42" customHeight="1" x14ac:dyDescent="0.2">
      <c r="A61" s="1534" t="s">
        <v>1610</v>
      </c>
      <c r="B61" s="1534"/>
      <c r="C61" s="1534"/>
      <c r="D61" s="1534"/>
      <c r="E61" s="1534"/>
      <c r="F61" s="1534"/>
      <c r="G61" s="1534"/>
      <c r="H61" s="1534"/>
      <c r="I61" s="1534"/>
      <c r="J61" s="1534"/>
      <c r="K61" s="1534"/>
      <c r="L61" s="1534"/>
      <c r="M61" s="1534"/>
      <c r="N61" s="1534"/>
      <c r="O61" s="1534"/>
      <c r="P61" s="1534"/>
      <c r="Q61" s="1534"/>
      <c r="R61" s="1534"/>
    </row>
    <row r="62" spans="1:18" x14ac:dyDescent="0.2">
      <c r="A62" s="1534" t="s">
        <v>1605</v>
      </c>
      <c r="B62" s="1534"/>
      <c r="C62" s="1534"/>
      <c r="D62" s="1534"/>
      <c r="E62" s="1534"/>
      <c r="F62" s="1534"/>
      <c r="G62" s="1534"/>
      <c r="H62" s="1534"/>
      <c r="I62" s="1534"/>
      <c r="J62" s="1534"/>
      <c r="K62" s="1534"/>
      <c r="L62" s="1534"/>
      <c r="M62" s="1534"/>
      <c r="N62" s="1534"/>
      <c r="O62" s="1534"/>
      <c r="P62" s="1534"/>
      <c r="Q62" s="1534"/>
      <c r="R62" s="1534"/>
    </row>
    <row r="63" spans="1:18" x14ac:dyDescent="0.2">
      <c r="A63" s="1534" t="s">
        <v>1606</v>
      </c>
      <c r="B63" s="1534"/>
      <c r="C63" s="1534"/>
      <c r="D63" s="1534"/>
      <c r="E63" s="1534"/>
      <c r="F63" s="1534"/>
      <c r="G63" s="1534"/>
      <c r="H63" s="1534"/>
      <c r="I63" s="1534"/>
      <c r="J63" s="1534"/>
      <c r="K63" s="1534"/>
      <c r="L63" s="1534"/>
      <c r="M63" s="1534"/>
      <c r="N63" s="1534"/>
      <c r="O63" s="1534"/>
      <c r="P63" s="1534"/>
      <c r="Q63" s="1534"/>
      <c r="R63" s="1534"/>
    </row>
    <row r="64" spans="1:18" x14ac:dyDescent="0.2">
      <c r="A64" s="1534" t="s">
        <v>1607</v>
      </c>
      <c r="B64" s="1534"/>
      <c r="C64" s="1534"/>
      <c r="D64" s="1534"/>
      <c r="E64" s="1534"/>
      <c r="F64" s="1534"/>
      <c r="G64" s="1534"/>
      <c r="H64" s="1534"/>
      <c r="I64" s="1534"/>
      <c r="J64" s="1534"/>
      <c r="K64" s="1534"/>
      <c r="L64" s="1534"/>
      <c r="M64" s="1534"/>
      <c r="N64" s="1534"/>
      <c r="O64" s="1534"/>
      <c r="P64" s="1534"/>
      <c r="Q64" s="1534"/>
      <c r="R64" s="1534"/>
    </row>
    <row r="65" spans="1:18" s="160" customFormat="1" x14ac:dyDescent="0.2">
      <c r="A65" s="1246" t="s">
        <v>812</v>
      </c>
      <c r="B65" s="1246"/>
      <c r="C65" s="1246"/>
      <c r="D65" s="1246"/>
      <c r="E65" s="1246"/>
      <c r="F65" s="1246"/>
      <c r="G65" s="1246"/>
      <c r="H65" s="1246"/>
      <c r="I65" s="1246"/>
      <c r="J65" s="1246"/>
      <c r="K65" s="1246"/>
      <c r="L65" s="1246"/>
      <c r="M65" s="1246"/>
      <c r="N65" s="1246"/>
      <c r="O65" s="1246"/>
      <c r="P65" s="1246"/>
      <c r="Q65" s="1246"/>
      <c r="R65" s="829"/>
    </row>
    <row r="66" spans="1:18" s="160" customFormat="1" x14ac:dyDescent="0.2">
      <c r="A66" s="830" t="s">
        <v>1392</v>
      </c>
      <c r="B66" s="830"/>
      <c r="C66" s="830"/>
      <c r="D66" s="830"/>
      <c r="E66" s="830"/>
      <c r="F66" s="830"/>
      <c r="G66" s="830"/>
      <c r="H66" s="830"/>
      <c r="I66" s="830"/>
      <c r="J66" s="830"/>
      <c r="K66" s="830"/>
      <c r="L66" s="830"/>
      <c r="M66" s="830"/>
      <c r="N66" s="830"/>
      <c r="O66" s="830"/>
      <c r="P66" s="830"/>
      <c r="Q66" s="830"/>
      <c r="R66" s="829"/>
    </row>
    <row r="67" spans="1:18" s="160" customFormat="1" x14ac:dyDescent="0.2">
      <c r="A67" s="1543" t="s">
        <v>1393</v>
      </c>
      <c r="B67" s="1246"/>
      <c r="C67" s="1246"/>
      <c r="D67" s="1246"/>
      <c r="E67" s="1246"/>
      <c r="F67" s="1246"/>
      <c r="G67" s="1246"/>
      <c r="H67" s="1246"/>
      <c r="I67" s="1246"/>
      <c r="J67" s="1246"/>
      <c r="K67" s="1246"/>
      <c r="L67" s="1246"/>
      <c r="M67" s="1246"/>
      <c r="N67" s="1246"/>
      <c r="O67" s="1246"/>
      <c r="P67" s="1246"/>
      <c r="Q67" s="1246"/>
      <c r="R67" s="829"/>
    </row>
    <row r="68" spans="1:18" s="160" customFormat="1" x14ac:dyDescent="0.2">
      <c r="A68" s="829"/>
      <c r="B68" s="829"/>
      <c r="C68" s="829"/>
      <c r="D68" s="829"/>
      <c r="E68" s="829"/>
      <c r="F68" s="829"/>
      <c r="G68" s="829"/>
      <c r="H68" s="829"/>
      <c r="I68" s="829"/>
      <c r="J68" s="829"/>
      <c r="K68" s="829"/>
      <c r="L68" s="829"/>
      <c r="M68" s="829"/>
      <c r="N68" s="829"/>
      <c r="O68" s="829"/>
      <c r="P68" s="829"/>
      <c r="Q68" s="829"/>
      <c r="R68" s="829"/>
    </row>
    <row r="69" spans="1:18" s="160" customFormat="1" x14ac:dyDescent="0.2">
      <c r="A69" s="830"/>
      <c r="B69" s="829"/>
      <c r="C69" s="829"/>
      <c r="D69" s="829"/>
      <c r="E69" s="829"/>
      <c r="F69" s="829"/>
      <c r="G69" s="829"/>
      <c r="H69" s="829"/>
      <c r="I69" s="829"/>
      <c r="J69" s="829"/>
      <c r="K69" s="829"/>
      <c r="L69" s="829"/>
      <c r="M69" s="829"/>
      <c r="N69" s="829"/>
      <c r="O69" s="829"/>
      <c r="P69" s="829"/>
      <c r="Q69" s="829"/>
      <c r="R69" s="829"/>
    </row>
    <row r="70" spans="1:18" s="160" customFormat="1" x14ac:dyDescent="0.2"/>
  </sheetData>
  <mergeCells count="41">
    <mergeCell ref="A67:Q67"/>
    <mergeCell ref="A1:Q1"/>
    <mergeCell ref="A2:Q2"/>
    <mergeCell ref="A3:A7"/>
    <mergeCell ref="B3:E3"/>
    <mergeCell ref="F3:I3"/>
    <mergeCell ref="J3:M3"/>
    <mergeCell ref="N3:Q3"/>
    <mergeCell ref="B4:C4"/>
    <mergeCell ref="B5:C5"/>
    <mergeCell ref="D4:E4"/>
    <mergeCell ref="D5:E5"/>
    <mergeCell ref="F4:G4"/>
    <mergeCell ref="F5:G5"/>
    <mergeCell ref="H4:I4"/>
    <mergeCell ref="A65:Q65"/>
    <mergeCell ref="A57:R57"/>
    <mergeCell ref="A58:R58"/>
    <mergeCell ref="A59:R59"/>
    <mergeCell ref="A60:R60"/>
    <mergeCell ref="A51:R51"/>
    <mergeCell ref="A52:R52"/>
    <mergeCell ref="A53:R53"/>
    <mergeCell ref="A54:R54"/>
    <mergeCell ref="A55:R55"/>
    <mergeCell ref="A61:R61"/>
    <mergeCell ref="A62:R62"/>
    <mergeCell ref="A63:R63"/>
    <mergeCell ref="A64:R64"/>
    <mergeCell ref="P4:Q4"/>
    <mergeCell ref="P5:Q5"/>
    <mergeCell ref="A49:Q49"/>
    <mergeCell ref="L5:M5"/>
    <mergeCell ref="N4:O4"/>
    <mergeCell ref="H5:I5"/>
    <mergeCell ref="L4:M4"/>
    <mergeCell ref="N5:O5"/>
    <mergeCell ref="J4:K4"/>
    <mergeCell ref="J5:K5"/>
    <mergeCell ref="A50:R50"/>
    <mergeCell ref="A56:R56"/>
  </mergeCells>
  <hyperlinks>
    <hyperlink ref="A67" r:id="rId1"/>
  </hyperlinks>
  <pageMargins left="0.7" right="0.7" top="0.75" bottom="0.75" header="0.3" footer="0.3"/>
  <pageSetup paperSize="9" scale="58"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G36"/>
  <sheetViews>
    <sheetView zoomScaleNormal="100" zoomScaleSheetLayoutView="100" zoomScalePageLayoutView="25" workbookViewId="0">
      <selection activeCell="A29" sqref="A29"/>
    </sheetView>
  </sheetViews>
  <sheetFormatPr defaultColWidth="9.125" defaultRowHeight="14.25" x14ac:dyDescent="0.2"/>
  <cols>
    <col min="1" max="1" width="18.75" style="9" customWidth="1"/>
    <col min="2" max="2" width="12.25" style="9" bestFit="1" customWidth="1"/>
    <col min="3" max="3" width="13.75" style="9" bestFit="1" customWidth="1"/>
    <col min="4" max="4" width="12.25" style="9" bestFit="1" customWidth="1"/>
    <col min="5" max="5" width="13.75" style="9" bestFit="1" customWidth="1"/>
    <col min="6" max="6" width="12.25" style="9" bestFit="1" customWidth="1"/>
    <col min="7" max="7" width="13.75" style="9" bestFit="1" customWidth="1"/>
    <col min="8" max="16384" width="9.125" style="9"/>
  </cols>
  <sheetData>
    <row r="1" spans="1:7" ht="18.75" x14ac:dyDescent="0.2">
      <c r="A1" s="1089" t="s">
        <v>1464</v>
      </c>
      <c r="B1" s="1089"/>
      <c r="C1" s="1089"/>
      <c r="D1" s="1089"/>
      <c r="E1" s="1089"/>
      <c r="F1" s="1089"/>
      <c r="G1" s="1089"/>
    </row>
    <row r="2" spans="1:7" ht="18.75" x14ac:dyDescent="0.2">
      <c r="A2" s="1089" t="s">
        <v>1446</v>
      </c>
      <c r="B2" s="1089"/>
      <c r="C2" s="1089"/>
      <c r="D2" s="1089"/>
      <c r="E2" s="1089"/>
      <c r="F2" s="1089"/>
      <c r="G2" s="1089"/>
    </row>
    <row r="3" spans="1:7" x14ac:dyDescent="0.2">
      <c r="A3" s="1550"/>
      <c r="B3" s="1550"/>
      <c r="C3" s="1550"/>
      <c r="D3" s="1550"/>
      <c r="E3" s="1550"/>
      <c r="F3" s="1550"/>
      <c r="G3" s="1550"/>
    </row>
    <row r="4" spans="1:7" ht="15" thickBot="1" x14ac:dyDescent="0.25">
      <c r="A4" s="1551" t="s">
        <v>1409</v>
      </c>
      <c r="B4" s="1551"/>
      <c r="C4" s="1551"/>
      <c r="D4" s="1551"/>
      <c r="E4" s="1551"/>
      <c r="F4" s="1551"/>
      <c r="G4" s="1551"/>
    </row>
    <row r="5" spans="1:7" ht="17.25" thickTop="1" thickBot="1" x14ac:dyDescent="0.25">
      <c r="A5" s="1552" t="s">
        <v>539</v>
      </c>
      <c r="B5" s="1554" t="s">
        <v>813</v>
      </c>
      <c r="C5" s="1555"/>
      <c r="D5" s="1554" t="s">
        <v>814</v>
      </c>
      <c r="E5" s="1555"/>
      <c r="F5" s="1554" t="s">
        <v>815</v>
      </c>
      <c r="G5" s="1556"/>
    </row>
    <row r="6" spans="1:7" ht="15" thickBot="1" x14ac:dyDescent="0.25">
      <c r="A6" s="1553"/>
      <c r="B6" s="105" t="s">
        <v>594</v>
      </c>
      <c r="C6" s="105" t="s">
        <v>599</v>
      </c>
      <c r="D6" s="105" t="s">
        <v>594</v>
      </c>
      <c r="E6" s="105" t="s">
        <v>599</v>
      </c>
      <c r="F6" s="105" t="s">
        <v>594</v>
      </c>
      <c r="G6" s="147" t="s">
        <v>599</v>
      </c>
    </row>
    <row r="7" spans="1:7" ht="27.75" customHeight="1" thickTop="1" x14ac:dyDescent="0.2">
      <c r="A7" s="138" t="s">
        <v>816</v>
      </c>
      <c r="B7" s="729">
        <v>12</v>
      </c>
      <c r="C7" s="729">
        <v>13.8</v>
      </c>
      <c r="D7" s="729">
        <v>19</v>
      </c>
      <c r="E7" s="279">
        <v>18</v>
      </c>
      <c r="F7" s="279" t="s">
        <v>817</v>
      </c>
      <c r="G7" s="279" t="s">
        <v>817</v>
      </c>
    </row>
    <row r="8" spans="1:7" ht="27.75" customHeight="1" x14ac:dyDescent="0.2">
      <c r="A8" s="138"/>
      <c r="B8" s="730"/>
      <c r="C8" s="730"/>
      <c r="D8" s="730"/>
      <c r="E8" s="280"/>
      <c r="F8" s="280"/>
      <c r="G8" s="280"/>
    </row>
    <row r="9" spans="1:7" ht="27.75" customHeight="1" x14ac:dyDescent="0.2">
      <c r="A9" s="138" t="s">
        <v>818</v>
      </c>
      <c r="B9" s="729">
        <v>12</v>
      </c>
      <c r="C9" s="729">
        <v>13.8</v>
      </c>
      <c r="D9" s="729">
        <v>19</v>
      </c>
      <c r="E9" s="279">
        <v>18</v>
      </c>
      <c r="F9" s="279" t="s">
        <v>817</v>
      </c>
      <c r="G9" s="279" t="s">
        <v>819</v>
      </c>
    </row>
    <row r="10" spans="1:7" ht="27.75" customHeight="1" x14ac:dyDescent="0.2">
      <c r="A10" s="138"/>
      <c r="B10" s="730"/>
      <c r="C10" s="730"/>
      <c r="D10" s="730"/>
      <c r="E10" s="280"/>
      <c r="F10" s="280"/>
      <c r="G10" s="280"/>
    </row>
    <row r="11" spans="1:7" ht="27.75" customHeight="1" x14ac:dyDescent="0.2">
      <c r="A11" s="138" t="s">
        <v>820</v>
      </c>
      <c r="B11" s="729">
        <v>12.9</v>
      </c>
      <c r="C11" s="729">
        <v>12.9</v>
      </c>
      <c r="D11" s="729">
        <v>17.75</v>
      </c>
      <c r="E11" s="279">
        <v>17.75</v>
      </c>
      <c r="F11" s="279" t="s">
        <v>821</v>
      </c>
      <c r="G11" s="279" t="s">
        <v>821</v>
      </c>
    </row>
    <row r="12" spans="1:7" ht="27.75" customHeight="1" x14ac:dyDescent="0.2">
      <c r="A12" s="138"/>
      <c r="B12" s="730"/>
      <c r="C12" s="730"/>
      <c r="D12" s="730"/>
      <c r="E12" s="280"/>
      <c r="F12" s="280"/>
      <c r="G12" s="280"/>
    </row>
    <row r="13" spans="1:7" ht="27.75" customHeight="1" x14ac:dyDescent="0.2">
      <c r="A13" s="138" t="s">
        <v>822</v>
      </c>
      <c r="B13" s="729">
        <v>15.21</v>
      </c>
      <c r="C13" s="729">
        <v>15.21</v>
      </c>
      <c r="D13" s="729">
        <v>17.5</v>
      </c>
      <c r="E13" s="279">
        <v>17.5</v>
      </c>
      <c r="F13" s="279">
        <v>11.6</v>
      </c>
      <c r="G13" s="279">
        <v>12.52</v>
      </c>
    </row>
    <row r="14" spans="1:7" ht="27.75" customHeight="1" x14ac:dyDescent="0.2">
      <c r="A14" s="138"/>
      <c r="B14" s="730"/>
      <c r="C14" s="730"/>
      <c r="D14" s="730"/>
      <c r="E14" s="280"/>
      <c r="F14" s="280"/>
      <c r="G14" s="280"/>
    </row>
    <row r="15" spans="1:7" ht="27.75" customHeight="1" x14ac:dyDescent="0.2">
      <c r="A15" s="138" t="s">
        <v>823</v>
      </c>
      <c r="B15" s="729">
        <v>14.21</v>
      </c>
      <c r="C15" s="729">
        <v>14.21</v>
      </c>
      <c r="D15" s="729">
        <v>15.08</v>
      </c>
      <c r="E15" s="279">
        <v>16.16</v>
      </c>
      <c r="F15" s="279">
        <v>11.6</v>
      </c>
      <c r="G15" s="279">
        <v>11.6</v>
      </c>
    </row>
    <row r="16" spans="1:7" ht="27.75" customHeight="1" x14ac:dyDescent="0.2">
      <c r="A16" s="138"/>
      <c r="B16" s="68"/>
      <c r="C16" s="68"/>
      <c r="D16" s="280"/>
      <c r="E16" s="280"/>
      <c r="F16" s="280"/>
      <c r="G16" s="280"/>
    </row>
    <row r="17" spans="1:7" ht="27.75" customHeight="1" x14ac:dyDescent="0.2">
      <c r="A17" s="138" t="s">
        <v>824</v>
      </c>
      <c r="B17" s="70">
        <v>14.21</v>
      </c>
      <c r="C17" s="70">
        <v>14.21</v>
      </c>
      <c r="D17" s="279">
        <v>14.4</v>
      </c>
      <c r="E17" s="279">
        <v>15.8</v>
      </c>
      <c r="F17" s="279">
        <v>11.52</v>
      </c>
      <c r="G17" s="279">
        <v>11.52</v>
      </c>
    </row>
    <row r="18" spans="1:7" ht="27.75" customHeight="1" x14ac:dyDescent="0.2">
      <c r="A18" s="138"/>
      <c r="B18" s="68"/>
      <c r="C18" s="68"/>
      <c r="D18" s="280"/>
      <c r="E18" s="280"/>
      <c r="F18" s="280"/>
      <c r="G18" s="280"/>
    </row>
    <row r="19" spans="1:7" ht="27.75" customHeight="1" x14ac:dyDescent="0.2">
      <c r="A19" s="138" t="s">
        <v>825</v>
      </c>
      <c r="B19" s="70">
        <v>14.21</v>
      </c>
      <c r="C19" s="70">
        <v>14.21</v>
      </c>
      <c r="D19" s="279">
        <v>14.4</v>
      </c>
      <c r="E19" s="279">
        <v>15.8</v>
      </c>
      <c r="F19" s="279">
        <v>15.3</v>
      </c>
      <c r="G19" s="279">
        <v>15.3</v>
      </c>
    </row>
    <row r="20" spans="1:7" ht="27.75" customHeight="1" x14ac:dyDescent="0.2">
      <c r="A20" s="138"/>
      <c r="B20" s="68"/>
      <c r="C20" s="68"/>
      <c r="D20" s="280"/>
      <c r="E20" s="280"/>
      <c r="F20" s="280"/>
      <c r="G20" s="280"/>
    </row>
    <row r="21" spans="1:7" ht="27.75" customHeight="1" x14ac:dyDescent="0.2">
      <c r="A21" s="138" t="s">
        <v>826</v>
      </c>
      <c r="B21" s="70">
        <v>12.3</v>
      </c>
      <c r="C21" s="70">
        <v>12.24</v>
      </c>
      <c r="D21" s="279">
        <v>16.670000000000002</v>
      </c>
      <c r="E21" s="279">
        <v>17.96</v>
      </c>
      <c r="F21" s="279">
        <v>15.69</v>
      </c>
      <c r="G21" s="279">
        <v>15.69</v>
      </c>
    </row>
    <row r="22" spans="1:7" ht="27.75" customHeight="1" x14ac:dyDescent="0.2">
      <c r="A22" s="138"/>
      <c r="B22" s="68"/>
      <c r="C22" s="68"/>
      <c r="D22" s="280"/>
      <c r="E22" s="280"/>
      <c r="F22" s="280"/>
      <c r="G22" s="280"/>
    </row>
    <row r="23" spans="1:7" ht="27.75" customHeight="1" x14ac:dyDescent="0.2">
      <c r="A23" s="138" t="s">
        <v>827</v>
      </c>
      <c r="B23" s="70">
        <v>12.27</v>
      </c>
      <c r="C23" s="70">
        <v>12.27</v>
      </c>
      <c r="D23" s="279">
        <v>16.670000000000002</v>
      </c>
      <c r="E23" s="279">
        <v>17.96</v>
      </c>
      <c r="F23" s="279">
        <v>12.4</v>
      </c>
      <c r="G23" s="279">
        <v>12.2</v>
      </c>
    </row>
    <row r="24" spans="1:7" ht="27.75" customHeight="1" x14ac:dyDescent="0.2">
      <c r="A24" s="138"/>
      <c r="B24" s="68"/>
      <c r="C24" s="68"/>
      <c r="D24" s="280"/>
      <c r="E24" s="280"/>
      <c r="F24" s="280"/>
      <c r="G24" s="280"/>
    </row>
    <row r="25" spans="1:7" ht="27.75" customHeight="1" x14ac:dyDescent="0.2">
      <c r="A25" s="248" t="s">
        <v>1007</v>
      </c>
      <c r="B25" s="279">
        <v>22.7</v>
      </c>
      <c r="C25" s="279">
        <v>22.7</v>
      </c>
      <c r="D25" s="279">
        <v>17.670000000000002</v>
      </c>
      <c r="E25" s="279">
        <v>20.25</v>
      </c>
      <c r="F25" s="279">
        <v>16.71</v>
      </c>
      <c r="G25" s="279">
        <v>16.68</v>
      </c>
    </row>
    <row r="26" spans="1:7" ht="27.75" customHeight="1" x14ac:dyDescent="0.2">
      <c r="A26" s="248"/>
      <c r="B26" s="279"/>
      <c r="C26" s="279"/>
      <c r="D26" s="279"/>
      <c r="E26" s="279"/>
      <c r="F26" s="279"/>
      <c r="G26" s="279"/>
    </row>
    <row r="27" spans="1:7" ht="27.75" customHeight="1" x14ac:dyDescent="0.2">
      <c r="A27" s="649" t="s">
        <v>1575</v>
      </c>
      <c r="B27" s="279">
        <v>30.14</v>
      </c>
      <c r="C27" s="279">
        <v>30.14</v>
      </c>
      <c r="D27" s="279">
        <v>19.829999999999998</v>
      </c>
      <c r="E27" s="279">
        <v>23.13</v>
      </c>
      <c r="F27" s="279">
        <v>24.59</v>
      </c>
      <c r="G27" s="279">
        <v>22.09</v>
      </c>
    </row>
    <row r="28" spans="1:7" ht="27.75" customHeight="1" x14ac:dyDescent="0.2">
      <c r="A28" s="649"/>
      <c r="B28" s="279"/>
      <c r="C28" s="279"/>
      <c r="D28" s="279"/>
      <c r="E28" s="279"/>
      <c r="F28" s="279"/>
      <c r="G28" s="279"/>
    </row>
    <row r="29" spans="1:7" ht="27.75" customHeight="1" thickBot="1" x14ac:dyDescent="0.25">
      <c r="A29" s="649" t="s">
        <v>1574</v>
      </c>
      <c r="B29" s="279">
        <v>29.42</v>
      </c>
      <c r="C29" s="279">
        <v>29.42</v>
      </c>
      <c r="D29" s="279">
        <v>20.664999999999999</v>
      </c>
      <c r="E29" s="279">
        <v>22.707000000000001</v>
      </c>
      <c r="F29" s="279">
        <v>22.96</v>
      </c>
      <c r="G29" s="279">
        <v>22.94</v>
      </c>
    </row>
    <row r="30" spans="1:7" ht="15" thickTop="1" x14ac:dyDescent="0.2">
      <c r="A30" s="1040" t="s">
        <v>585</v>
      </c>
      <c r="B30" s="1040"/>
      <c r="C30" s="1040"/>
      <c r="D30" s="1040"/>
      <c r="E30" s="1040"/>
      <c r="F30" s="1040"/>
      <c r="G30" s="1040"/>
    </row>
    <row r="31" spans="1:7" x14ac:dyDescent="0.2">
      <c r="A31" s="1037" t="s">
        <v>1006</v>
      </c>
      <c r="B31" s="1037"/>
      <c r="C31" s="1037"/>
      <c r="D31" s="1037"/>
      <c r="E31" s="1037"/>
      <c r="F31" s="1037"/>
      <c r="G31" s="1037"/>
    </row>
    <row r="32" spans="1:7" x14ac:dyDescent="0.2">
      <c r="A32" s="1037" t="s">
        <v>828</v>
      </c>
      <c r="B32" s="1037"/>
      <c r="C32" s="1037"/>
      <c r="D32" s="1037"/>
      <c r="E32" s="1037"/>
      <c r="F32" s="1037"/>
      <c r="G32" s="1037"/>
    </row>
    <row r="33" spans="1:7" x14ac:dyDescent="0.2">
      <c r="A33" s="1037" t="s">
        <v>829</v>
      </c>
      <c r="B33" s="1037"/>
      <c r="C33" s="1037"/>
      <c r="D33" s="1037"/>
      <c r="E33" s="1037"/>
      <c r="F33" s="1037"/>
      <c r="G33" s="1037"/>
    </row>
    <row r="34" spans="1:7" x14ac:dyDescent="0.2">
      <c r="A34" s="1037" t="s">
        <v>830</v>
      </c>
      <c r="B34" s="1037"/>
      <c r="C34" s="1037"/>
      <c r="D34" s="1037"/>
      <c r="E34" s="1037"/>
      <c r="F34" s="1037"/>
      <c r="G34" s="1037"/>
    </row>
    <row r="35" spans="1:7" x14ac:dyDescent="0.2">
      <c r="A35" s="1037" t="s">
        <v>1701</v>
      </c>
      <c r="B35" s="1037"/>
      <c r="C35" s="1037"/>
      <c r="D35" s="1037"/>
      <c r="E35" s="1037"/>
      <c r="F35" s="1037"/>
      <c r="G35" s="1037"/>
    </row>
    <row r="36" spans="1:7" x14ac:dyDescent="0.2">
      <c r="A36" s="711"/>
      <c r="B36" s="711"/>
      <c r="C36" s="711"/>
      <c r="D36" s="711"/>
      <c r="E36" s="711"/>
      <c r="F36" s="711"/>
      <c r="G36" s="711"/>
    </row>
  </sheetData>
  <mergeCells count="14">
    <mergeCell ref="A1:G1"/>
    <mergeCell ref="A2:G2"/>
    <mergeCell ref="A3:G3"/>
    <mergeCell ref="A4:G4"/>
    <mergeCell ref="A5:A6"/>
    <mergeCell ref="B5:C5"/>
    <mergeCell ref="D5:E5"/>
    <mergeCell ref="F5:G5"/>
    <mergeCell ref="A30:G30"/>
    <mergeCell ref="A35:G35"/>
    <mergeCell ref="A31:G31"/>
    <mergeCell ref="A32:G32"/>
    <mergeCell ref="A33:G33"/>
    <mergeCell ref="A34:G34"/>
  </mergeCells>
  <pageMargins left="0.7" right="0.7" top="0.75" bottom="0.75" header="0.3" footer="0.3"/>
  <pageSetup paperSize="9" scale="83" orientation="portrait"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O59"/>
  <sheetViews>
    <sheetView zoomScaleNormal="100" zoomScaleSheetLayoutView="115" workbookViewId="0">
      <selection activeCell="L7" sqref="L7"/>
    </sheetView>
  </sheetViews>
  <sheetFormatPr defaultColWidth="9.125" defaultRowHeight="14.25" x14ac:dyDescent="0.2"/>
  <cols>
    <col min="1" max="1" width="1.375" style="414" bestFit="1" customWidth="1"/>
    <col min="2" max="2" width="52.375" style="414" customWidth="1"/>
    <col min="3" max="12" width="8.5" style="414" customWidth="1"/>
    <col min="13" max="16384" width="9.125" style="414"/>
  </cols>
  <sheetData>
    <row r="1" spans="1:15" ht="18.75" x14ac:dyDescent="0.2">
      <c r="A1" s="1567" t="s">
        <v>831</v>
      </c>
      <c r="B1" s="1567"/>
      <c r="C1" s="1567"/>
      <c r="D1" s="1567"/>
      <c r="E1" s="1567"/>
      <c r="F1" s="1567"/>
      <c r="G1" s="1567"/>
      <c r="H1" s="1567"/>
      <c r="I1" s="1567"/>
      <c r="J1" s="1567"/>
      <c r="K1" s="1567"/>
      <c r="L1" s="1567"/>
    </row>
    <row r="2" spans="1:15" ht="15" thickBot="1" x14ac:dyDescent="0.25">
      <c r="A2" s="1568" t="s">
        <v>1447</v>
      </c>
      <c r="B2" s="1568"/>
      <c r="C2" s="1568"/>
      <c r="D2" s="1568"/>
      <c r="E2" s="1568"/>
      <c r="F2" s="1568"/>
      <c r="G2" s="1568"/>
      <c r="H2" s="1568"/>
      <c r="I2" s="1568"/>
      <c r="J2" s="1568"/>
      <c r="K2" s="1568"/>
      <c r="L2" s="1568"/>
    </row>
    <row r="3" spans="1:15" ht="15.75" thickTop="1" thickBot="1" x14ac:dyDescent="0.25">
      <c r="A3" s="1569" t="s">
        <v>832</v>
      </c>
      <c r="B3" s="1570"/>
      <c r="C3" s="1574">
        <v>2024</v>
      </c>
      <c r="D3" s="1575"/>
      <c r="E3" s="1575"/>
      <c r="F3" s="1576">
        <v>2025</v>
      </c>
      <c r="G3" s="1575"/>
      <c r="H3" s="1575"/>
      <c r="I3" s="1575"/>
      <c r="J3" s="1575"/>
      <c r="K3" s="1575"/>
      <c r="L3" s="1575"/>
    </row>
    <row r="4" spans="1:15" ht="15" thickBot="1" x14ac:dyDescent="0.25">
      <c r="A4" s="1571"/>
      <c r="B4" s="1572"/>
      <c r="C4" s="779" t="s">
        <v>1395</v>
      </c>
      <c r="D4" s="779" t="s">
        <v>1466</v>
      </c>
      <c r="E4" s="780" t="s">
        <v>1559</v>
      </c>
      <c r="F4" s="779" t="s">
        <v>1560</v>
      </c>
      <c r="G4" s="779" t="s">
        <v>1561</v>
      </c>
      <c r="H4" s="779" t="s">
        <v>1577</v>
      </c>
      <c r="I4" s="779" t="s">
        <v>1631</v>
      </c>
      <c r="J4" s="779" t="s">
        <v>1681</v>
      </c>
      <c r="K4" s="779" t="s">
        <v>1694</v>
      </c>
      <c r="L4" s="779" t="s">
        <v>1735</v>
      </c>
    </row>
    <row r="5" spans="1:15" ht="15" thickTop="1" x14ac:dyDescent="0.2">
      <c r="A5" s="1573"/>
      <c r="B5" s="1573"/>
    </row>
    <row r="6" spans="1:15" ht="21" customHeight="1" x14ac:dyDescent="0.2">
      <c r="A6" s="1563" t="s">
        <v>833</v>
      </c>
      <c r="B6" s="1563"/>
    </row>
    <row r="7" spans="1:15" ht="21" customHeight="1" x14ac:dyDescent="0.2">
      <c r="A7" s="1565" t="s">
        <v>834</v>
      </c>
      <c r="B7" s="1565"/>
      <c r="C7" s="413">
        <v>16</v>
      </c>
      <c r="D7" s="413">
        <v>13.5</v>
      </c>
      <c r="E7" s="413">
        <v>11.5</v>
      </c>
      <c r="F7" s="413">
        <v>11.5</v>
      </c>
      <c r="G7" s="413">
        <v>11.5</v>
      </c>
      <c r="H7" s="413">
        <v>10.5</v>
      </c>
      <c r="I7" s="413">
        <v>9.5</v>
      </c>
      <c r="J7" s="413">
        <v>9.5</v>
      </c>
      <c r="K7" s="413">
        <v>9.5</v>
      </c>
      <c r="L7" s="413">
        <v>9.5</v>
      </c>
    </row>
    <row r="8" spans="1:15" ht="21" customHeight="1" x14ac:dyDescent="0.2">
      <c r="A8" s="1565" t="s">
        <v>1367</v>
      </c>
      <c r="B8" s="1565"/>
      <c r="C8" s="413">
        <v>16</v>
      </c>
      <c r="D8" s="413">
        <v>13.5</v>
      </c>
      <c r="E8" s="413">
        <v>11.5</v>
      </c>
      <c r="F8" s="413">
        <v>11.5</v>
      </c>
      <c r="G8" s="413">
        <v>11.5</v>
      </c>
      <c r="H8" s="413">
        <v>10.5</v>
      </c>
      <c r="I8" s="413">
        <v>9.5</v>
      </c>
      <c r="J8" s="413">
        <v>9.5</v>
      </c>
      <c r="K8" s="413">
        <v>9.5</v>
      </c>
      <c r="L8" s="413">
        <v>9.5</v>
      </c>
      <c r="O8" s="541"/>
    </row>
    <row r="9" spans="1:15" ht="21" customHeight="1" x14ac:dyDescent="0.2">
      <c r="A9" s="1563" t="s">
        <v>1554</v>
      </c>
      <c r="B9" s="1563"/>
    </row>
    <row r="10" spans="1:15" ht="21" customHeight="1" x14ac:dyDescent="0.2">
      <c r="A10" s="1562" t="s">
        <v>835</v>
      </c>
      <c r="B10" s="1562"/>
    </row>
    <row r="11" spans="1:15" ht="21" customHeight="1" x14ac:dyDescent="0.2">
      <c r="A11" s="1565" t="s">
        <v>836</v>
      </c>
      <c r="B11" s="1565"/>
      <c r="C11" s="413">
        <v>13</v>
      </c>
      <c r="D11" s="413">
        <v>13</v>
      </c>
      <c r="E11" s="413">
        <v>13</v>
      </c>
      <c r="F11" s="413">
        <v>13</v>
      </c>
      <c r="G11" s="413">
        <v>13</v>
      </c>
      <c r="H11" s="413">
        <v>13</v>
      </c>
      <c r="I11" s="413">
        <v>13</v>
      </c>
      <c r="J11" s="413">
        <v>13</v>
      </c>
      <c r="K11" s="413">
        <v>13</v>
      </c>
      <c r="L11" s="413">
        <v>13</v>
      </c>
    </row>
    <row r="12" spans="1:15" ht="21" customHeight="1" x14ac:dyDescent="0.2">
      <c r="A12" s="1565" t="s">
        <v>837</v>
      </c>
      <c r="B12" s="1565"/>
      <c r="C12" s="413">
        <v>13</v>
      </c>
      <c r="D12" s="413">
        <v>13</v>
      </c>
      <c r="E12" s="413">
        <v>13</v>
      </c>
      <c r="F12" s="413">
        <v>13</v>
      </c>
      <c r="G12" s="413">
        <v>13</v>
      </c>
      <c r="H12" s="413">
        <v>13</v>
      </c>
      <c r="I12" s="413">
        <v>13</v>
      </c>
      <c r="J12" s="413">
        <v>13</v>
      </c>
      <c r="K12" s="413">
        <v>13</v>
      </c>
      <c r="L12" s="413">
        <v>13</v>
      </c>
    </row>
    <row r="13" spans="1:15" ht="21" customHeight="1" x14ac:dyDescent="0.2">
      <c r="A13" s="1565" t="s">
        <v>838</v>
      </c>
      <c r="B13" s="1565"/>
      <c r="C13" s="413">
        <v>13.42</v>
      </c>
      <c r="D13" s="413">
        <v>13.42</v>
      </c>
      <c r="E13" s="413">
        <v>13.42</v>
      </c>
      <c r="F13" s="413">
        <v>13.42</v>
      </c>
      <c r="G13" s="413">
        <v>13.42</v>
      </c>
      <c r="H13" s="413">
        <v>13.42</v>
      </c>
      <c r="I13" s="413">
        <v>13.42</v>
      </c>
      <c r="J13" s="413">
        <v>13.42</v>
      </c>
      <c r="K13" s="413">
        <v>13.42</v>
      </c>
      <c r="L13" s="413">
        <v>13.42</v>
      </c>
    </row>
    <row r="14" spans="1:15" ht="21" customHeight="1" x14ac:dyDescent="0.2">
      <c r="A14" s="1563" t="s">
        <v>1557</v>
      </c>
      <c r="B14" s="1563"/>
      <c r="C14" s="413"/>
      <c r="D14" s="413"/>
      <c r="E14" s="413"/>
      <c r="F14" s="413"/>
      <c r="G14" s="413"/>
      <c r="H14" s="413"/>
      <c r="I14" s="413"/>
      <c r="J14" s="413"/>
      <c r="K14" s="413"/>
      <c r="L14" s="413"/>
    </row>
    <row r="15" spans="1:15" ht="21" customHeight="1" x14ac:dyDescent="0.2">
      <c r="A15" s="1565" t="s">
        <v>839</v>
      </c>
      <c r="B15" s="1565"/>
      <c r="C15" s="413">
        <v>7</v>
      </c>
      <c r="D15" s="413">
        <v>7</v>
      </c>
      <c r="E15" s="413">
        <v>7</v>
      </c>
      <c r="F15" s="413">
        <v>7</v>
      </c>
      <c r="G15" s="413">
        <v>7</v>
      </c>
      <c r="H15" s="413">
        <v>7</v>
      </c>
      <c r="I15" s="413">
        <v>7</v>
      </c>
      <c r="J15" s="413">
        <v>7</v>
      </c>
      <c r="K15" s="413">
        <v>7</v>
      </c>
      <c r="L15" s="413">
        <v>7</v>
      </c>
    </row>
    <row r="16" spans="1:15" ht="21" customHeight="1" x14ac:dyDescent="0.2">
      <c r="A16" s="1565" t="s">
        <v>840</v>
      </c>
      <c r="B16" s="1565"/>
      <c r="C16" s="413">
        <v>7.24</v>
      </c>
      <c r="D16" s="413">
        <v>7.24</v>
      </c>
      <c r="E16" s="413">
        <v>7.24</v>
      </c>
      <c r="F16" s="413">
        <v>7.24</v>
      </c>
      <c r="G16" s="413">
        <v>7.24</v>
      </c>
      <c r="H16" s="413">
        <v>7.24</v>
      </c>
      <c r="I16" s="413">
        <v>7.24</v>
      </c>
      <c r="J16" s="413">
        <v>7.24</v>
      </c>
      <c r="K16" s="413">
        <v>7.24</v>
      </c>
      <c r="L16" s="413">
        <v>7.24</v>
      </c>
    </row>
    <row r="17" spans="1:12" ht="21" customHeight="1" x14ac:dyDescent="0.2">
      <c r="A17" s="1565" t="s">
        <v>841</v>
      </c>
      <c r="B17" s="1565"/>
      <c r="C17" s="413">
        <v>7.43</v>
      </c>
      <c r="D17" s="413">
        <v>7.43</v>
      </c>
      <c r="E17" s="413">
        <v>7.43</v>
      </c>
      <c r="F17" s="413">
        <v>7.43</v>
      </c>
      <c r="G17" s="413">
        <v>7.43</v>
      </c>
      <c r="H17" s="413">
        <v>7.43</v>
      </c>
      <c r="I17" s="413">
        <v>7.43</v>
      </c>
      <c r="J17" s="413">
        <v>7.43</v>
      </c>
      <c r="K17" s="413">
        <v>7.43</v>
      </c>
      <c r="L17" s="413">
        <v>7.43</v>
      </c>
    </row>
    <row r="18" spans="1:12" ht="21" customHeight="1" x14ac:dyDescent="0.2">
      <c r="A18" s="1565" t="s">
        <v>842</v>
      </c>
      <c r="B18" s="1565"/>
      <c r="C18" s="413">
        <v>7.79</v>
      </c>
      <c r="D18" s="413">
        <v>7.79</v>
      </c>
      <c r="E18" s="413">
        <v>7.79</v>
      </c>
      <c r="F18" s="413">
        <v>7.79</v>
      </c>
      <c r="G18" s="413">
        <v>7.79</v>
      </c>
      <c r="H18" s="413">
        <v>7.79</v>
      </c>
      <c r="I18" s="413">
        <v>7.79</v>
      </c>
      <c r="J18" s="413">
        <v>7.79</v>
      </c>
      <c r="K18" s="413">
        <v>7.79</v>
      </c>
      <c r="L18" s="413">
        <v>7.79</v>
      </c>
    </row>
    <row r="19" spans="1:12" ht="21" customHeight="1" x14ac:dyDescent="0.2">
      <c r="A19" s="1565" t="s">
        <v>843</v>
      </c>
      <c r="B19" s="1565"/>
      <c r="C19" s="413">
        <v>8.4499999999999993</v>
      </c>
      <c r="D19" s="413">
        <v>8.4499999999999993</v>
      </c>
      <c r="E19" s="413">
        <v>8.4499999999999993</v>
      </c>
      <c r="F19" s="413">
        <v>8.4499999999999993</v>
      </c>
      <c r="G19" s="413">
        <v>8.4499999999999993</v>
      </c>
      <c r="H19" s="413">
        <v>8.4499999999999993</v>
      </c>
      <c r="I19" s="413">
        <v>8.4499999999999993</v>
      </c>
      <c r="J19" s="413">
        <v>8.4499999999999993</v>
      </c>
      <c r="K19" s="413">
        <v>8.4499999999999993</v>
      </c>
      <c r="L19" s="413">
        <v>8.4499999999999993</v>
      </c>
    </row>
    <row r="20" spans="1:12" ht="21" customHeight="1" x14ac:dyDescent="0.2">
      <c r="A20" s="1565" t="s">
        <v>844</v>
      </c>
      <c r="B20" s="1565"/>
      <c r="C20" s="413">
        <v>9.25</v>
      </c>
      <c r="D20" s="413">
        <v>9.25</v>
      </c>
      <c r="E20" s="413">
        <v>9.25</v>
      </c>
      <c r="F20" s="413">
        <v>9.25</v>
      </c>
      <c r="G20" s="413">
        <v>9.25</v>
      </c>
      <c r="H20" s="413">
        <v>9.25</v>
      </c>
      <c r="I20" s="413">
        <v>9.25</v>
      </c>
      <c r="J20" s="413">
        <v>9.25</v>
      </c>
      <c r="K20" s="413">
        <v>9.25</v>
      </c>
      <c r="L20" s="413">
        <v>9.25</v>
      </c>
    </row>
    <row r="21" spans="1:12" ht="21" customHeight="1" x14ac:dyDescent="0.2">
      <c r="A21" s="1565" t="s">
        <v>845</v>
      </c>
      <c r="B21" s="1565"/>
      <c r="C21" s="413">
        <v>10.41</v>
      </c>
      <c r="D21" s="413">
        <v>10.41</v>
      </c>
      <c r="E21" s="413">
        <v>10.41</v>
      </c>
      <c r="F21" s="413">
        <v>10.41</v>
      </c>
      <c r="G21" s="413">
        <v>10.41</v>
      </c>
      <c r="H21" s="413">
        <v>10.41</v>
      </c>
      <c r="I21" s="413">
        <v>10.41</v>
      </c>
      <c r="J21" s="413">
        <v>10.41</v>
      </c>
      <c r="K21" s="413">
        <v>10.41</v>
      </c>
      <c r="L21" s="413">
        <v>10.41</v>
      </c>
    </row>
    <row r="22" spans="1:12" ht="21" customHeight="1" x14ac:dyDescent="0.2">
      <c r="A22" s="1565" t="s">
        <v>846</v>
      </c>
      <c r="B22" s="1565"/>
      <c r="C22" s="413">
        <v>10.41</v>
      </c>
      <c r="D22" s="413">
        <v>10.41</v>
      </c>
      <c r="E22" s="413">
        <v>10.41</v>
      </c>
      <c r="F22" s="413">
        <v>10.41</v>
      </c>
      <c r="G22" s="413">
        <v>10.41</v>
      </c>
      <c r="H22" s="413">
        <v>10.41</v>
      </c>
      <c r="I22" s="413">
        <v>10.41</v>
      </c>
      <c r="J22" s="413">
        <v>10.41</v>
      </c>
      <c r="K22" s="413">
        <v>10.41</v>
      </c>
      <c r="L22" s="413">
        <v>10.41</v>
      </c>
    </row>
    <row r="23" spans="1:12" ht="21" customHeight="1" x14ac:dyDescent="0.2">
      <c r="A23" s="1563" t="s">
        <v>1556</v>
      </c>
      <c r="B23" s="1563"/>
    </row>
    <row r="24" spans="1:12" ht="21" customHeight="1" x14ac:dyDescent="0.2">
      <c r="A24" s="1565" t="s">
        <v>847</v>
      </c>
      <c r="B24" s="1565"/>
      <c r="C24" s="413">
        <v>4</v>
      </c>
      <c r="D24" s="413">
        <v>4</v>
      </c>
      <c r="E24" s="413">
        <v>4</v>
      </c>
      <c r="F24" s="413">
        <v>4</v>
      </c>
      <c r="G24" s="413">
        <v>4</v>
      </c>
      <c r="H24" s="413">
        <v>4</v>
      </c>
      <c r="I24" s="413">
        <v>4</v>
      </c>
      <c r="J24" s="413">
        <v>4</v>
      </c>
      <c r="K24" s="413">
        <v>4</v>
      </c>
      <c r="L24" s="413">
        <v>4</v>
      </c>
    </row>
    <row r="25" spans="1:12" ht="21" customHeight="1" x14ac:dyDescent="0.2">
      <c r="A25" s="1565" t="s">
        <v>848</v>
      </c>
      <c r="B25" s="1565"/>
      <c r="C25" s="413">
        <v>12.26</v>
      </c>
      <c r="D25" s="413">
        <v>12.19</v>
      </c>
      <c r="E25" s="413">
        <v>11.98</v>
      </c>
      <c r="F25" s="413">
        <v>12.12</v>
      </c>
      <c r="G25" s="413">
        <v>12.01</v>
      </c>
      <c r="H25" s="413">
        <v>12.12</v>
      </c>
      <c r="I25" s="413">
        <v>11.91</v>
      </c>
      <c r="J25" s="413">
        <v>11.76</v>
      </c>
      <c r="K25" s="413">
        <v>11.76</v>
      </c>
      <c r="L25" s="413">
        <v>11.42</v>
      </c>
    </row>
    <row r="26" spans="1:12" ht="21" customHeight="1" x14ac:dyDescent="0.2">
      <c r="A26" s="1563" t="s">
        <v>1555</v>
      </c>
      <c r="B26" s="1563"/>
    </row>
    <row r="27" spans="1:12" ht="21" customHeight="1" x14ac:dyDescent="0.2">
      <c r="A27" s="1565" t="s">
        <v>849</v>
      </c>
      <c r="B27" s="1565"/>
      <c r="C27" s="413">
        <v>13</v>
      </c>
      <c r="D27" s="413">
        <v>13</v>
      </c>
      <c r="E27" s="413">
        <v>13</v>
      </c>
      <c r="F27" s="413">
        <v>13</v>
      </c>
      <c r="G27" s="413">
        <v>13</v>
      </c>
      <c r="H27" s="413">
        <v>13</v>
      </c>
      <c r="I27" s="413">
        <v>13</v>
      </c>
      <c r="J27" s="413">
        <v>13</v>
      </c>
      <c r="K27" s="413">
        <v>13</v>
      </c>
      <c r="L27" s="413">
        <v>13</v>
      </c>
    </row>
    <row r="28" spans="1:12" ht="21" customHeight="1" x14ac:dyDescent="0.2">
      <c r="A28" s="1563" t="s">
        <v>1388</v>
      </c>
      <c r="B28" s="1563"/>
    </row>
    <row r="29" spans="1:12" ht="21" customHeight="1" x14ac:dyDescent="0.2">
      <c r="A29" s="1566" t="s">
        <v>1368</v>
      </c>
      <c r="B29" s="1566"/>
    </row>
    <row r="30" spans="1:12" ht="21" customHeight="1" x14ac:dyDescent="0.2">
      <c r="A30" s="1565" t="s">
        <v>850</v>
      </c>
      <c r="B30" s="1565"/>
      <c r="C30" s="413">
        <v>11.6</v>
      </c>
      <c r="D30" s="413">
        <v>11.6</v>
      </c>
      <c r="E30" s="413">
        <v>11.6</v>
      </c>
      <c r="F30" s="413">
        <v>11.2</v>
      </c>
      <c r="G30" s="413">
        <v>11</v>
      </c>
      <c r="H30" s="413">
        <v>11</v>
      </c>
      <c r="I30" s="413">
        <v>10.9</v>
      </c>
      <c r="J30" s="413">
        <v>10.6</v>
      </c>
      <c r="K30" s="413">
        <v>10.4</v>
      </c>
      <c r="L30" s="413">
        <v>10.4</v>
      </c>
    </row>
    <row r="31" spans="1:12" ht="21" customHeight="1" x14ac:dyDescent="0.2">
      <c r="A31" s="1565" t="s">
        <v>851</v>
      </c>
      <c r="B31" s="1565"/>
      <c r="C31" s="413">
        <v>12.6</v>
      </c>
      <c r="D31" s="413">
        <v>12.6</v>
      </c>
      <c r="E31" s="413">
        <v>12.6</v>
      </c>
      <c r="F31" s="413">
        <v>12</v>
      </c>
      <c r="G31" s="413">
        <v>11.8</v>
      </c>
      <c r="H31" s="413">
        <v>11.8</v>
      </c>
      <c r="I31" s="413">
        <v>11.9</v>
      </c>
      <c r="J31" s="413">
        <v>11.6</v>
      </c>
      <c r="K31" s="413">
        <v>11</v>
      </c>
      <c r="L31" s="413">
        <v>11.2</v>
      </c>
    </row>
    <row r="32" spans="1:12" ht="21" customHeight="1" x14ac:dyDescent="0.2">
      <c r="A32" s="1563" t="s">
        <v>852</v>
      </c>
      <c r="B32" s="1563"/>
    </row>
    <row r="33" spans="1:12" ht="21" customHeight="1" x14ac:dyDescent="0.2">
      <c r="A33" s="1565" t="s">
        <v>853</v>
      </c>
      <c r="B33" s="1565"/>
      <c r="C33" s="413">
        <v>12</v>
      </c>
      <c r="D33" s="413">
        <v>12</v>
      </c>
      <c r="E33" s="413">
        <v>12</v>
      </c>
      <c r="F33" s="413">
        <v>12</v>
      </c>
      <c r="G33" s="413">
        <v>12</v>
      </c>
      <c r="H33" s="413">
        <v>12</v>
      </c>
      <c r="I33" s="413">
        <v>12</v>
      </c>
      <c r="J33" s="413">
        <v>12</v>
      </c>
      <c r="K33" s="413">
        <v>12</v>
      </c>
      <c r="L33" s="413">
        <v>12</v>
      </c>
    </row>
    <row r="34" spans="1:12" ht="21" customHeight="1" x14ac:dyDescent="0.2">
      <c r="A34" s="1565" t="s">
        <v>854</v>
      </c>
      <c r="B34" s="1565"/>
      <c r="C34" s="413">
        <v>14</v>
      </c>
      <c r="D34" s="413">
        <v>14</v>
      </c>
      <c r="E34" s="413">
        <v>14</v>
      </c>
      <c r="F34" s="413">
        <v>14</v>
      </c>
      <c r="G34" s="413">
        <v>14</v>
      </c>
      <c r="H34" s="413">
        <v>14</v>
      </c>
      <c r="I34" s="413">
        <v>14</v>
      </c>
      <c r="J34" s="413">
        <v>14</v>
      </c>
      <c r="K34" s="413">
        <v>14</v>
      </c>
      <c r="L34" s="413">
        <v>14</v>
      </c>
    </row>
    <row r="35" spans="1:12" ht="21" customHeight="1" x14ac:dyDescent="0.2">
      <c r="A35" s="1563" t="s">
        <v>855</v>
      </c>
      <c r="B35" s="1563"/>
      <c r="C35" s="413">
        <v>12.1</v>
      </c>
      <c r="D35" s="413">
        <v>12</v>
      </c>
      <c r="E35" s="413">
        <v>11.88</v>
      </c>
      <c r="F35" s="413">
        <v>11.74</v>
      </c>
      <c r="G35" s="413">
        <v>11.74</v>
      </c>
      <c r="H35" s="413">
        <v>11.74</v>
      </c>
      <c r="I35" s="413">
        <v>11.52</v>
      </c>
      <c r="J35" s="413">
        <v>11.16</v>
      </c>
      <c r="K35" s="413">
        <v>10.68</v>
      </c>
      <c r="L35" s="413">
        <v>10.8</v>
      </c>
    </row>
    <row r="36" spans="1:12" ht="21" customHeight="1" x14ac:dyDescent="0.2">
      <c r="A36" s="1563" t="s">
        <v>856</v>
      </c>
      <c r="B36" s="1563"/>
      <c r="C36" s="413">
        <v>13.92</v>
      </c>
      <c r="D36" s="413">
        <v>13.92</v>
      </c>
      <c r="E36" s="413">
        <v>13.68</v>
      </c>
      <c r="F36" s="413">
        <v>13.68</v>
      </c>
      <c r="G36" s="413">
        <v>13.58</v>
      </c>
      <c r="H36" s="413">
        <v>13.68</v>
      </c>
      <c r="I36" s="413">
        <v>13.44</v>
      </c>
      <c r="J36" s="413">
        <v>13.2</v>
      </c>
      <c r="K36" s="413">
        <v>12.96</v>
      </c>
      <c r="L36" s="413">
        <v>12.96</v>
      </c>
    </row>
    <row r="37" spans="1:12" ht="21" customHeight="1" x14ac:dyDescent="0.2">
      <c r="A37" s="1563" t="s">
        <v>857</v>
      </c>
      <c r="B37" s="1563"/>
      <c r="C37" s="413">
        <v>13.92</v>
      </c>
      <c r="D37" s="413">
        <v>13.92</v>
      </c>
      <c r="E37" s="413">
        <v>13.68</v>
      </c>
      <c r="F37" s="413">
        <v>13.68</v>
      </c>
      <c r="G37" s="413">
        <v>13.58</v>
      </c>
      <c r="H37" s="413">
        <v>13.68</v>
      </c>
      <c r="I37" s="413">
        <v>13.44</v>
      </c>
      <c r="J37" s="413">
        <v>13.2</v>
      </c>
      <c r="K37" s="413">
        <v>12.96</v>
      </c>
      <c r="L37" s="413">
        <v>12.96</v>
      </c>
    </row>
    <row r="38" spans="1:12" ht="21" customHeight="1" x14ac:dyDescent="0.2">
      <c r="A38" s="1563" t="s">
        <v>858</v>
      </c>
      <c r="B38" s="1563"/>
    </row>
    <row r="39" spans="1:12" ht="21" customHeight="1" x14ac:dyDescent="0.2">
      <c r="A39" s="1564" t="s">
        <v>1369</v>
      </c>
      <c r="B39" s="1564"/>
      <c r="C39" s="413">
        <v>14.32</v>
      </c>
      <c r="D39" s="413">
        <v>12.76</v>
      </c>
      <c r="E39" s="413">
        <v>11.24</v>
      </c>
      <c r="F39" s="413">
        <v>11.08</v>
      </c>
      <c r="G39" s="413">
        <v>11.08</v>
      </c>
      <c r="H39" s="413">
        <v>11.12</v>
      </c>
      <c r="I39" s="413">
        <v>11.36</v>
      </c>
      <c r="J39" s="413">
        <v>10.36</v>
      </c>
      <c r="K39" s="413">
        <v>10.32</v>
      </c>
      <c r="L39" s="413">
        <v>10.28</v>
      </c>
    </row>
    <row r="40" spans="1:12" ht="21" customHeight="1" x14ac:dyDescent="0.2">
      <c r="A40" s="1564" t="s">
        <v>1371</v>
      </c>
      <c r="B40" s="1564"/>
      <c r="C40" s="413">
        <v>13.46</v>
      </c>
      <c r="D40" s="413">
        <v>12.74</v>
      </c>
      <c r="E40" s="413">
        <v>11.32</v>
      </c>
      <c r="F40" s="413">
        <v>11.14</v>
      </c>
      <c r="G40" s="413">
        <v>10.84</v>
      </c>
      <c r="H40" s="413">
        <v>11.08</v>
      </c>
      <c r="I40" s="413">
        <v>11.36</v>
      </c>
      <c r="J40" s="413">
        <v>10.38</v>
      </c>
      <c r="K40" s="413">
        <v>10.199999999999999</v>
      </c>
      <c r="L40" s="413">
        <v>10.3</v>
      </c>
    </row>
    <row r="41" spans="1:12" ht="21" customHeight="1" x14ac:dyDescent="0.2">
      <c r="A41" s="1564" t="s">
        <v>1370</v>
      </c>
      <c r="B41" s="1564"/>
      <c r="C41" s="413">
        <v>12.96</v>
      </c>
      <c r="D41" s="413">
        <v>12.38</v>
      </c>
      <c r="E41" s="413">
        <v>11.38</v>
      </c>
      <c r="F41" s="413">
        <v>11.14</v>
      </c>
      <c r="G41" s="413">
        <v>10.81</v>
      </c>
      <c r="H41" s="413">
        <v>10.96</v>
      </c>
      <c r="I41" s="413">
        <v>11.38</v>
      </c>
      <c r="J41" s="413">
        <v>10.4</v>
      </c>
      <c r="K41" s="413">
        <v>10.14</v>
      </c>
      <c r="L41" s="413">
        <v>10.42</v>
      </c>
    </row>
    <row r="42" spans="1:12" ht="21" customHeight="1" x14ac:dyDescent="0.2">
      <c r="A42" s="1563" t="s">
        <v>859</v>
      </c>
      <c r="B42" s="1563"/>
      <c r="C42" s="413">
        <v>13.92</v>
      </c>
      <c r="D42" s="413">
        <v>13.92</v>
      </c>
      <c r="E42" s="413">
        <v>13.68</v>
      </c>
      <c r="F42" s="413">
        <v>13.68</v>
      </c>
      <c r="G42" s="413">
        <v>13.58</v>
      </c>
      <c r="H42" s="413">
        <v>13.68</v>
      </c>
      <c r="I42" s="413">
        <v>13.44</v>
      </c>
      <c r="J42" s="413">
        <v>13.2</v>
      </c>
      <c r="K42" s="413">
        <v>12.96</v>
      </c>
      <c r="L42" s="413">
        <v>12.96</v>
      </c>
    </row>
    <row r="43" spans="1:12" ht="21" customHeight="1" x14ac:dyDescent="0.2">
      <c r="A43" s="1563" t="s">
        <v>860</v>
      </c>
      <c r="B43" s="1563"/>
    </row>
    <row r="44" spans="1:12" ht="21" customHeight="1" x14ac:dyDescent="0.2">
      <c r="A44" s="1562" t="s">
        <v>861</v>
      </c>
      <c r="B44" s="1562"/>
      <c r="C44" s="413">
        <v>11.16</v>
      </c>
      <c r="D44" s="413">
        <v>10.44</v>
      </c>
      <c r="E44" s="413">
        <v>10.44</v>
      </c>
      <c r="F44" s="413">
        <v>9.9</v>
      </c>
      <c r="G44" s="413">
        <v>9.74</v>
      </c>
      <c r="H44" s="413">
        <v>10.44</v>
      </c>
      <c r="I44" s="413">
        <v>10.34</v>
      </c>
      <c r="J44" s="413">
        <v>9.75</v>
      </c>
      <c r="K44" s="413">
        <v>9.94</v>
      </c>
      <c r="L44" s="413">
        <v>9.92</v>
      </c>
    </row>
    <row r="45" spans="1:12" ht="21" customHeight="1" x14ac:dyDescent="0.2">
      <c r="A45" s="1562" t="s">
        <v>862</v>
      </c>
      <c r="B45" s="1562"/>
      <c r="C45" s="413">
        <v>11.4</v>
      </c>
      <c r="D45" s="413">
        <v>10.92</v>
      </c>
      <c r="E45" s="413">
        <v>10.92</v>
      </c>
      <c r="F45" s="413">
        <v>10.92</v>
      </c>
      <c r="G45" s="413">
        <v>10.92</v>
      </c>
      <c r="H45" s="413">
        <v>10.92</v>
      </c>
      <c r="I45" s="413">
        <v>10.92</v>
      </c>
      <c r="J45" s="413">
        <v>10.3</v>
      </c>
      <c r="K45" s="413">
        <v>10.3</v>
      </c>
      <c r="L45" s="413">
        <v>9.9600000000000009</v>
      </c>
    </row>
    <row r="46" spans="1:12" ht="21" customHeight="1" x14ac:dyDescent="0.2">
      <c r="A46" s="1562" t="s">
        <v>863</v>
      </c>
      <c r="B46" s="1562"/>
      <c r="C46" s="413">
        <v>11.88</v>
      </c>
      <c r="D46" s="413">
        <v>11.52</v>
      </c>
      <c r="E46" s="413">
        <v>11.52</v>
      </c>
      <c r="F46" s="413">
        <v>11.39</v>
      </c>
      <c r="G46" s="413">
        <v>11.39</v>
      </c>
      <c r="H46" s="413">
        <v>11.39</v>
      </c>
      <c r="I46" s="413">
        <v>11.39</v>
      </c>
      <c r="J46" s="413">
        <v>10.32</v>
      </c>
      <c r="K46" s="413">
        <v>10.8</v>
      </c>
      <c r="L46" s="413">
        <v>10.32</v>
      </c>
    </row>
    <row r="47" spans="1:12" ht="21" customHeight="1" thickBot="1" x14ac:dyDescent="0.25">
      <c r="A47" s="1559" t="s">
        <v>864</v>
      </c>
      <c r="B47" s="1559"/>
      <c r="C47" s="413">
        <v>11.16</v>
      </c>
      <c r="D47" s="413">
        <v>10.44</v>
      </c>
      <c r="E47" s="413">
        <v>10.44</v>
      </c>
      <c r="F47" s="413">
        <v>9.9</v>
      </c>
      <c r="G47" s="413">
        <v>9.74</v>
      </c>
      <c r="H47" s="413">
        <v>10.44</v>
      </c>
      <c r="I47" s="413">
        <v>10.34</v>
      </c>
      <c r="J47" s="413">
        <v>9.75</v>
      </c>
      <c r="K47" s="413">
        <v>9.94</v>
      </c>
      <c r="L47" s="413">
        <v>9.92</v>
      </c>
    </row>
    <row r="48" spans="1:12" ht="15" thickTop="1" x14ac:dyDescent="0.2">
      <c r="A48" s="1560" t="s">
        <v>1389</v>
      </c>
      <c r="B48" s="1560"/>
      <c r="C48" s="1560"/>
      <c r="D48" s="1560"/>
      <c r="E48" s="1560"/>
      <c r="F48" s="1560"/>
      <c r="G48" s="1560"/>
      <c r="H48" s="1560"/>
      <c r="I48" s="1560"/>
      <c r="J48" s="1560"/>
      <c r="K48" s="1560"/>
      <c r="L48" s="1560"/>
    </row>
    <row r="49" spans="1:12" x14ac:dyDescent="0.2">
      <c r="A49" s="1561" t="s">
        <v>707</v>
      </c>
      <c r="B49" s="1561"/>
      <c r="C49" s="1561"/>
      <c r="D49" s="1561"/>
      <c r="E49" s="1561"/>
      <c r="F49" s="1561"/>
      <c r="G49" s="1561"/>
      <c r="H49" s="1561"/>
      <c r="I49" s="1561"/>
      <c r="J49" s="1561"/>
      <c r="K49" s="1561"/>
      <c r="L49" s="1561"/>
    </row>
    <row r="50" spans="1:12" x14ac:dyDescent="0.2">
      <c r="A50" s="825">
        <v>1</v>
      </c>
      <c r="B50" s="1558" t="s">
        <v>865</v>
      </c>
      <c r="C50" s="1558"/>
      <c r="D50" s="1558"/>
      <c r="E50" s="1558"/>
      <c r="F50" s="1558"/>
      <c r="G50" s="1558"/>
      <c r="H50" s="1558"/>
      <c r="I50" s="1558"/>
      <c r="J50" s="1558"/>
      <c r="K50" s="1558"/>
      <c r="L50" s="1558"/>
    </row>
    <row r="51" spans="1:12" ht="23.25" customHeight="1" x14ac:dyDescent="0.2">
      <c r="A51" s="825">
        <v>2</v>
      </c>
      <c r="B51" s="1283" t="s">
        <v>866</v>
      </c>
      <c r="C51" s="1283"/>
      <c r="D51" s="1283"/>
      <c r="E51" s="1283"/>
      <c r="F51" s="1283"/>
      <c r="G51" s="1283"/>
      <c r="H51" s="1283"/>
      <c r="I51" s="1283"/>
      <c r="J51" s="1283"/>
      <c r="K51" s="1283"/>
      <c r="L51" s="1283"/>
    </row>
    <row r="52" spans="1:12" ht="18" customHeight="1" x14ac:dyDescent="0.2">
      <c r="A52" s="825">
        <v>3</v>
      </c>
      <c r="B52" s="1283" t="s">
        <v>1558</v>
      </c>
      <c r="C52" s="1283"/>
      <c r="D52" s="1283"/>
      <c r="E52" s="1283"/>
      <c r="F52" s="1283"/>
      <c r="G52" s="1283"/>
      <c r="H52" s="1283"/>
      <c r="I52" s="1283"/>
      <c r="J52" s="1283"/>
      <c r="K52" s="1283"/>
      <c r="L52" s="1283"/>
    </row>
    <row r="53" spans="1:12" ht="18.75" customHeight="1" x14ac:dyDescent="0.2">
      <c r="A53" s="825">
        <v>4</v>
      </c>
      <c r="B53" s="1283" t="s">
        <v>867</v>
      </c>
      <c r="C53" s="1283"/>
      <c r="D53" s="1283"/>
      <c r="E53" s="1283"/>
      <c r="F53" s="1283"/>
      <c r="G53" s="1283"/>
      <c r="H53" s="1283"/>
      <c r="I53" s="1283"/>
      <c r="J53" s="1283"/>
      <c r="K53" s="1283"/>
      <c r="L53" s="1283"/>
    </row>
    <row r="54" spans="1:12" ht="18.75" customHeight="1" x14ac:dyDescent="0.2">
      <c r="A54" s="825" t="s">
        <v>868</v>
      </c>
      <c r="B54" s="1557" t="s">
        <v>1700</v>
      </c>
      <c r="C54" s="1557"/>
      <c r="D54" s="1557"/>
      <c r="E54" s="1557"/>
      <c r="F54" s="1557"/>
      <c r="G54" s="1557"/>
      <c r="H54" s="1557"/>
      <c r="I54" s="1557"/>
      <c r="J54" s="1557"/>
      <c r="K54" s="1557"/>
      <c r="L54" s="1557"/>
    </row>
    <row r="55" spans="1:12" x14ac:dyDescent="0.2">
      <c r="A55" s="825"/>
      <c r="B55" s="1558"/>
      <c r="C55" s="1558"/>
      <c r="D55" s="1558"/>
      <c r="E55" s="1558"/>
      <c r="F55" s="1558"/>
      <c r="G55" s="1558"/>
      <c r="H55" s="1558"/>
      <c r="I55" s="1558"/>
      <c r="J55" s="1558"/>
      <c r="K55" s="1558"/>
      <c r="L55" s="1558"/>
    </row>
    <row r="56" spans="1:12" x14ac:dyDescent="0.2">
      <c r="A56" s="713"/>
      <c r="B56" s="713"/>
      <c r="C56" s="713"/>
      <c r="D56" s="713"/>
      <c r="E56" s="713"/>
      <c r="F56" s="713"/>
      <c r="G56" s="713"/>
      <c r="H56" s="713"/>
      <c r="I56" s="713"/>
      <c r="J56" s="713"/>
      <c r="K56" s="713"/>
      <c r="L56" s="713"/>
    </row>
    <row r="57" spans="1:12" x14ac:dyDescent="0.2">
      <c r="A57" s="713"/>
      <c r="B57" s="710"/>
      <c r="C57" s="710"/>
      <c r="D57" s="710"/>
      <c r="E57" s="710"/>
      <c r="F57" s="710"/>
      <c r="G57" s="710"/>
      <c r="H57" s="710"/>
      <c r="I57" s="710"/>
      <c r="J57" s="710"/>
      <c r="K57" s="710"/>
      <c r="L57" s="710"/>
    </row>
    <row r="58" spans="1:12" x14ac:dyDescent="0.2">
      <c r="A58" s="713"/>
      <c r="B58" s="710"/>
      <c r="C58" s="710"/>
      <c r="D58" s="710"/>
      <c r="E58" s="710"/>
      <c r="F58" s="710"/>
      <c r="G58" s="710"/>
      <c r="H58" s="710"/>
      <c r="I58" s="710"/>
      <c r="J58" s="710"/>
      <c r="K58" s="710"/>
      <c r="L58" s="710"/>
    </row>
    <row r="59" spans="1:12" x14ac:dyDescent="0.2">
      <c r="A59" s="713"/>
      <c r="B59" s="710"/>
      <c r="C59" s="710"/>
      <c r="D59" s="710"/>
      <c r="E59" s="710"/>
      <c r="F59" s="710"/>
      <c r="G59" s="710"/>
      <c r="H59" s="710"/>
      <c r="I59" s="710"/>
      <c r="J59" s="710"/>
      <c r="K59" s="710"/>
      <c r="L59" s="710"/>
    </row>
  </sheetData>
  <mergeCells count="56">
    <mergeCell ref="A10:B10"/>
    <mergeCell ref="A1:L1"/>
    <mergeCell ref="A2:L2"/>
    <mergeCell ref="A3:B4"/>
    <mergeCell ref="A5:B5"/>
    <mergeCell ref="A6:B6"/>
    <mergeCell ref="A7:B7"/>
    <mergeCell ref="A8:B8"/>
    <mergeCell ref="A9:B9"/>
    <mergeCell ref="C3:E3"/>
    <mergeCell ref="F3:L3"/>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B54:L54"/>
    <mergeCell ref="B55:L55"/>
    <mergeCell ref="A47:B47"/>
    <mergeCell ref="A48:L48"/>
    <mergeCell ref="B50:L50"/>
    <mergeCell ref="B51:L51"/>
    <mergeCell ref="B52:L52"/>
    <mergeCell ref="B53:L53"/>
    <mergeCell ref="A49:L49"/>
  </mergeCells>
  <pageMargins left="0.7" right="0.7" top="0.75" bottom="0.75" header="0.3" footer="0.3"/>
  <pageSetup paperSize="9" scale="58"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H41"/>
  <sheetViews>
    <sheetView zoomScaleNormal="100" zoomScaleSheetLayoutView="100" workbookViewId="0">
      <selection activeCell="A32" sqref="A32:H34"/>
    </sheetView>
  </sheetViews>
  <sheetFormatPr defaultRowHeight="14.25" x14ac:dyDescent="0.2"/>
  <cols>
    <col min="1" max="1" width="33" customWidth="1"/>
    <col min="2" max="8" width="13" customWidth="1"/>
  </cols>
  <sheetData>
    <row r="1" spans="1:8" ht="18.75" x14ac:dyDescent="0.2">
      <c r="A1" s="991" t="s">
        <v>869</v>
      </c>
      <c r="B1" s="991"/>
      <c r="C1" s="991"/>
      <c r="D1" s="991"/>
      <c r="E1" s="991"/>
      <c r="F1" s="991"/>
      <c r="G1" s="991"/>
      <c r="H1" s="991"/>
    </row>
    <row r="2" spans="1:8" ht="15" thickBot="1" x14ac:dyDescent="0.25">
      <c r="A2" s="1578"/>
      <c r="B2" s="1578"/>
      <c r="C2" s="1578"/>
      <c r="D2" s="1578"/>
      <c r="E2" s="1578"/>
      <c r="F2" s="1578"/>
      <c r="G2" s="1578"/>
      <c r="H2" s="1578"/>
    </row>
    <row r="3" spans="1:8" ht="34.5" thickTop="1" x14ac:dyDescent="0.2">
      <c r="A3" s="1060" t="s">
        <v>539</v>
      </c>
      <c r="B3" s="1579" t="s">
        <v>870</v>
      </c>
      <c r="C3" s="1579" t="s">
        <v>871</v>
      </c>
      <c r="D3" s="1579" t="s">
        <v>872</v>
      </c>
      <c r="E3" s="1579" t="s">
        <v>873</v>
      </c>
      <c r="F3" s="148" t="s">
        <v>874</v>
      </c>
      <c r="G3" s="1579" t="s">
        <v>876</v>
      </c>
      <c r="H3" s="1579" t="s">
        <v>877</v>
      </c>
    </row>
    <row r="4" spans="1:8" ht="15" thickBot="1" x14ac:dyDescent="0.25">
      <c r="A4" s="1010"/>
      <c r="B4" s="1580"/>
      <c r="C4" s="1580"/>
      <c r="D4" s="1580"/>
      <c r="E4" s="1580"/>
      <c r="F4" s="149" t="s">
        <v>875</v>
      </c>
      <c r="G4" s="1580"/>
      <c r="H4" s="1580"/>
    </row>
    <row r="5" spans="1:8" ht="15" thickTop="1" x14ac:dyDescent="0.2">
      <c r="A5" s="12"/>
      <c r="B5" s="20"/>
      <c r="C5" s="20"/>
      <c r="D5" s="20"/>
      <c r="E5" s="20"/>
      <c r="F5" s="20"/>
      <c r="G5" s="20"/>
      <c r="H5" s="20"/>
    </row>
    <row r="6" spans="1:8" ht="27" customHeight="1" x14ac:dyDescent="0.2">
      <c r="A6" s="16">
        <v>2020</v>
      </c>
      <c r="B6" s="132"/>
      <c r="C6" s="132"/>
      <c r="D6" s="132"/>
      <c r="E6" s="132"/>
      <c r="F6" s="132"/>
      <c r="G6" s="132"/>
      <c r="H6" s="132"/>
    </row>
    <row r="7" spans="1:8" ht="27" customHeight="1" x14ac:dyDescent="0.2">
      <c r="A7" s="25" t="s">
        <v>878</v>
      </c>
      <c r="B7" s="26">
        <v>434192</v>
      </c>
      <c r="C7" s="26">
        <v>48345517</v>
      </c>
      <c r="D7" s="26">
        <v>31935</v>
      </c>
      <c r="E7" s="26">
        <v>407258</v>
      </c>
      <c r="F7" s="26">
        <v>1292313</v>
      </c>
      <c r="G7" s="26">
        <v>3173</v>
      </c>
      <c r="H7" s="26">
        <v>4525085</v>
      </c>
    </row>
    <row r="8" spans="1:8" ht="27" customHeight="1" x14ac:dyDescent="0.2">
      <c r="A8" s="25" t="s">
        <v>879</v>
      </c>
      <c r="B8" s="26">
        <v>445181</v>
      </c>
      <c r="C8" s="26">
        <v>52522222</v>
      </c>
      <c r="D8" s="26">
        <v>36660</v>
      </c>
      <c r="E8" s="26">
        <v>396687</v>
      </c>
      <c r="F8" s="26">
        <v>1504934</v>
      </c>
      <c r="G8" s="26">
        <v>3794</v>
      </c>
      <c r="H8" s="26">
        <v>4407635</v>
      </c>
    </row>
    <row r="9" spans="1:8" ht="27" customHeight="1" x14ac:dyDescent="0.2">
      <c r="A9" s="25" t="s">
        <v>880</v>
      </c>
      <c r="B9" s="26">
        <v>461953</v>
      </c>
      <c r="C9" s="26">
        <v>58137695</v>
      </c>
      <c r="D9" s="26">
        <v>41870</v>
      </c>
      <c r="E9" s="26">
        <v>461960</v>
      </c>
      <c r="F9" s="26">
        <v>1919210</v>
      </c>
      <c r="G9" s="26">
        <v>4154</v>
      </c>
      <c r="H9" s="26">
        <v>5132891</v>
      </c>
    </row>
    <row r="10" spans="1:8" ht="27" customHeight="1" x14ac:dyDescent="0.2">
      <c r="A10" s="25" t="s">
        <v>881</v>
      </c>
      <c r="B10" s="26">
        <v>481837</v>
      </c>
      <c r="C10" s="26">
        <v>62755479</v>
      </c>
      <c r="D10" s="26">
        <v>51671</v>
      </c>
      <c r="E10" s="26">
        <v>553279</v>
      </c>
      <c r="F10" s="26">
        <v>2069307</v>
      </c>
      <c r="G10" s="26">
        <v>3740</v>
      </c>
      <c r="H10" s="26">
        <v>6147543</v>
      </c>
    </row>
    <row r="11" spans="1:8" ht="27" customHeight="1" x14ac:dyDescent="0.2">
      <c r="A11" s="16">
        <v>2021</v>
      </c>
      <c r="B11" s="10"/>
      <c r="C11" s="10"/>
      <c r="D11" s="10"/>
      <c r="E11" s="10"/>
      <c r="F11" s="10"/>
      <c r="G11" s="10"/>
      <c r="H11" s="10"/>
    </row>
    <row r="12" spans="1:8" ht="27" customHeight="1" x14ac:dyDescent="0.2">
      <c r="A12" s="25" t="s">
        <v>878</v>
      </c>
      <c r="B12" s="26">
        <v>509720</v>
      </c>
      <c r="C12" s="26">
        <v>66542098</v>
      </c>
      <c r="D12" s="26">
        <v>56442</v>
      </c>
      <c r="E12" s="26">
        <v>594373</v>
      </c>
      <c r="F12" s="26">
        <v>1862144</v>
      </c>
      <c r="G12" s="26">
        <v>3133</v>
      </c>
      <c r="H12" s="26">
        <v>6604143</v>
      </c>
    </row>
    <row r="13" spans="1:8" ht="27" customHeight="1" x14ac:dyDescent="0.2">
      <c r="A13" s="25" t="s">
        <v>879</v>
      </c>
      <c r="B13" s="26">
        <v>534460</v>
      </c>
      <c r="C13" s="26">
        <v>74620637</v>
      </c>
      <c r="D13" s="26">
        <v>55259</v>
      </c>
      <c r="E13" s="26">
        <v>623505</v>
      </c>
      <c r="F13" s="26">
        <v>2235488</v>
      </c>
      <c r="G13" s="26">
        <v>3585</v>
      </c>
      <c r="H13" s="26">
        <v>6927833</v>
      </c>
    </row>
    <row r="14" spans="1:8" ht="27" customHeight="1" x14ac:dyDescent="0.2">
      <c r="A14" s="25" t="s">
        <v>880</v>
      </c>
      <c r="B14" s="26">
        <v>560556</v>
      </c>
      <c r="C14" s="26">
        <v>72406011</v>
      </c>
      <c r="D14" s="26">
        <v>56042</v>
      </c>
      <c r="E14" s="26">
        <v>616972</v>
      </c>
      <c r="F14" s="26">
        <v>2291329</v>
      </c>
      <c r="G14" s="26">
        <v>3714</v>
      </c>
      <c r="H14" s="26">
        <v>6855240</v>
      </c>
    </row>
    <row r="15" spans="1:8" ht="27" customHeight="1" x14ac:dyDescent="0.2">
      <c r="A15" s="25" t="s">
        <v>881</v>
      </c>
      <c r="B15" s="26">
        <v>587547</v>
      </c>
      <c r="C15" s="26">
        <v>78809751</v>
      </c>
      <c r="D15" s="26">
        <v>65579</v>
      </c>
      <c r="E15" s="26">
        <v>666444</v>
      </c>
      <c r="F15" s="26">
        <v>2582391</v>
      </c>
      <c r="G15" s="26">
        <v>3875</v>
      </c>
      <c r="H15" s="26">
        <v>7404932</v>
      </c>
    </row>
    <row r="16" spans="1:8" ht="27" customHeight="1" x14ac:dyDescent="0.2">
      <c r="A16" s="16">
        <v>2022</v>
      </c>
      <c r="B16" s="10"/>
      <c r="C16" s="10"/>
      <c r="D16" s="10"/>
      <c r="E16" s="10"/>
      <c r="F16" s="10"/>
      <c r="G16" s="10"/>
      <c r="H16" s="10"/>
    </row>
    <row r="17" spans="1:8" ht="27" customHeight="1" x14ac:dyDescent="0.2">
      <c r="A17" s="25" t="s">
        <v>878</v>
      </c>
      <c r="B17" s="26">
        <v>612901</v>
      </c>
      <c r="C17" s="26">
        <v>85064531</v>
      </c>
      <c r="D17" s="26">
        <v>70527</v>
      </c>
      <c r="E17" s="26">
        <v>713246</v>
      </c>
      <c r="F17" s="26">
        <v>2817329</v>
      </c>
      <c r="G17" s="26">
        <v>3950</v>
      </c>
      <c r="H17" s="26">
        <v>7924956</v>
      </c>
    </row>
    <row r="18" spans="1:8" ht="27" customHeight="1" x14ac:dyDescent="0.2">
      <c r="A18" s="25" t="s">
        <v>879</v>
      </c>
      <c r="B18" s="26">
        <v>637231</v>
      </c>
      <c r="C18" s="26">
        <v>88549274</v>
      </c>
      <c r="D18" s="26">
        <v>78272</v>
      </c>
      <c r="E18" s="26">
        <v>728625</v>
      </c>
      <c r="F18" s="26">
        <v>2946271</v>
      </c>
      <c r="G18" s="26">
        <v>4044</v>
      </c>
      <c r="H18" s="26">
        <v>8095830</v>
      </c>
    </row>
    <row r="19" spans="1:8" ht="27" customHeight="1" x14ac:dyDescent="0.2">
      <c r="A19" s="25" t="s">
        <v>880</v>
      </c>
      <c r="B19" s="26">
        <v>629266</v>
      </c>
      <c r="C19" s="26">
        <v>90302812</v>
      </c>
      <c r="D19" s="26">
        <v>81299</v>
      </c>
      <c r="E19" s="26">
        <v>733052</v>
      </c>
      <c r="F19" s="26">
        <v>3177184</v>
      </c>
      <c r="G19" s="26">
        <v>4334</v>
      </c>
      <c r="H19" s="26">
        <v>8145022</v>
      </c>
    </row>
    <row r="20" spans="1:8" ht="27" customHeight="1" x14ac:dyDescent="0.2">
      <c r="A20" s="25" t="s">
        <v>881</v>
      </c>
      <c r="B20" s="26">
        <v>622884</v>
      </c>
      <c r="C20" s="26">
        <v>97096597</v>
      </c>
      <c r="D20" s="26">
        <v>88488</v>
      </c>
      <c r="E20" s="26">
        <v>874560</v>
      </c>
      <c r="F20" s="26">
        <v>3660955</v>
      </c>
      <c r="G20" s="26">
        <v>4186</v>
      </c>
      <c r="H20" s="26">
        <v>9717337</v>
      </c>
    </row>
    <row r="21" spans="1:8" ht="27" customHeight="1" x14ac:dyDescent="0.2">
      <c r="A21" s="16">
        <v>2023</v>
      </c>
      <c r="B21" s="10"/>
      <c r="C21" s="10"/>
      <c r="D21" s="10"/>
      <c r="E21" s="10"/>
      <c r="F21" s="10"/>
      <c r="G21" s="10"/>
      <c r="H21" s="10"/>
    </row>
    <row r="22" spans="1:8" ht="27" customHeight="1" x14ac:dyDescent="0.2">
      <c r="A22" s="25" t="s">
        <v>878</v>
      </c>
      <c r="B22" s="26">
        <v>627888</v>
      </c>
      <c r="C22" s="26">
        <v>103043616</v>
      </c>
      <c r="D22" s="26">
        <v>94502.134773381753</v>
      </c>
      <c r="E22" s="26">
        <v>933198.49300000002</v>
      </c>
      <c r="F22" s="26">
        <v>4227479</v>
      </c>
      <c r="G22" s="26">
        <v>4530</v>
      </c>
      <c r="H22" s="26">
        <v>10368872.144444445</v>
      </c>
    </row>
    <row r="23" spans="1:8" ht="27" customHeight="1" x14ac:dyDescent="0.2">
      <c r="A23" s="25" t="s">
        <v>879</v>
      </c>
      <c r="B23" s="26">
        <v>630033</v>
      </c>
      <c r="C23" s="26">
        <v>106892208</v>
      </c>
      <c r="D23" s="26">
        <v>109955</v>
      </c>
      <c r="E23" s="26">
        <v>942307</v>
      </c>
      <c r="F23" s="26">
        <v>4400717</v>
      </c>
      <c r="G23" s="26">
        <v>4670</v>
      </c>
      <c r="H23" s="26">
        <v>10480070</v>
      </c>
    </row>
    <row r="24" spans="1:8" ht="27" customHeight="1" x14ac:dyDescent="0.2">
      <c r="A24" s="25" t="s">
        <v>880</v>
      </c>
      <c r="B24" s="26">
        <v>640953</v>
      </c>
      <c r="C24" s="26">
        <v>111038640</v>
      </c>
      <c r="D24" s="26">
        <v>110059.42468470897</v>
      </c>
      <c r="E24" s="26">
        <v>974312.56900000002</v>
      </c>
      <c r="F24" s="26">
        <v>4497094.5461412268</v>
      </c>
      <c r="G24" s="26">
        <v>4615.6589673854724</v>
      </c>
      <c r="H24" s="26">
        <v>10825695.211111112</v>
      </c>
    </row>
    <row r="25" spans="1:8" ht="27" customHeight="1" x14ac:dyDescent="0.2">
      <c r="A25" s="171" t="s">
        <v>881</v>
      </c>
      <c r="B25" s="247">
        <v>649683</v>
      </c>
      <c r="C25" s="247">
        <v>114643002</v>
      </c>
      <c r="D25" s="247">
        <v>115409.15207882995</v>
      </c>
      <c r="E25" s="247">
        <v>1088353.5859999999</v>
      </c>
      <c r="F25" s="247">
        <v>5057022.2517370852</v>
      </c>
      <c r="G25" s="247">
        <v>4646.4883442182045</v>
      </c>
      <c r="H25" s="247">
        <v>12092817.622222221</v>
      </c>
    </row>
    <row r="26" spans="1:8" ht="27" customHeight="1" x14ac:dyDescent="0.2">
      <c r="A26" s="557">
        <v>2024</v>
      </c>
    </row>
    <row r="27" spans="1:8" ht="27" customHeight="1" x14ac:dyDescent="0.2">
      <c r="A27" s="171" t="s">
        <v>878</v>
      </c>
      <c r="B27" s="247">
        <v>651672</v>
      </c>
      <c r="C27" s="247">
        <v>117295420</v>
      </c>
      <c r="D27" s="247">
        <v>137108.31842322182</v>
      </c>
      <c r="E27" s="247">
        <v>1181837.442</v>
      </c>
      <c r="F27" s="247">
        <v>5703610.2205181783</v>
      </c>
      <c r="G27" s="247">
        <v>4826.0530744956532</v>
      </c>
      <c r="H27" s="247">
        <v>13131527.133333333</v>
      </c>
    </row>
    <row r="28" spans="1:8" ht="27" customHeight="1" x14ac:dyDescent="0.2">
      <c r="A28" s="171" t="s">
        <v>879</v>
      </c>
      <c r="B28" s="247">
        <v>666682</v>
      </c>
      <c r="C28" s="247">
        <v>120246119</v>
      </c>
      <c r="D28" s="247">
        <v>138942.00734074233</v>
      </c>
      <c r="E28" s="247">
        <v>1256176.6869999999</v>
      </c>
      <c r="F28" s="247">
        <v>5979905.5064049065</v>
      </c>
      <c r="G28" s="247">
        <v>4760.4015965987328</v>
      </c>
      <c r="H28" s="247">
        <v>13957518.744444443</v>
      </c>
    </row>
    <row r="29" spans="1:8" ht="27" customHeight="1" x14ac:dyDescent="0.2">
      <c r="A29" s="171" t="s">
        <v>880</v>
      </c>
      <c r="B29" s="247">
        <v>693178</v>
      </c>
      <c r="C29" s="247">
        <v>122936699</v>
      </c>
      <c r="D29" s="247">
        <v>146262.14244202201</v>
      </c>
      <c r="E29" s="247">
        <v>1444474.6470000001</v>
      </c>
      <c r="F29" s="247">
        <v>6825650.9484580383</v>
      </c>
      <c r="G29" s="247">
        <v>4725.3518520619891</v>
      </c>
      <c r="H29" s="247">
        <v>16049718.300000001</v>
      </c>
    </row>
    <row r="30" spans="1:8" ht="27" customHeight="1" x14ac:dyDescent="0.2">
      <c r="A30" s="171" t="s">
        <v>881</v>
      </c>
      <c r="B30" s="247">
        <v>708559</v>
      </c>
      <c r="C30" s="247">
        <v>126765048</v>
      </c>
      <c r="D30" s="247">
        <v>170879.16630396212</v>
      </c>
      <c r="E30" s="247">
        <v>1566157.0020000001</v>
      </c>
      <c r="F30" s="247">
        <v>7337726.9151950646</v>
      </c>
      <c r="G30" s="247">
        <v>4685.179650459504</v>
      </c>
      <c r="H30" s="247">
        <v>17401744.466666669</v>
      </c>
    </row>
    <row r="31" spans="1:8" ht="27" customHeight="1" x14ac:dyDescent="0.2"/>
    <row r="32" spans="1:8" ht="27" customHeight="1" x14ac:dyDescent="0.2">
      <c r="A32" s="775">
        <v>2025</v>
      </c>
    </row>
    <row r="33" spans="1:8" ht="27" customHeight="1" x14ac:dyDescent="0.2">
      <c r="A33" s="171" t="s">
        <v>878</v>
      </c>
      <c r="B33" s="247">
        <v>722585</v>
      </c>
      <c r="C33" s="247">
        <v>132987503</v>
      </c>
      <c r="D33" s="247">
        <v>222585</v>
      </c>
      <c r="E33" s="247">
        <v>1815106</v>
      </c>
      <c r="F33" s="247">
        <v>8348919</v>
      </c>
      <c r="G33" s="247">
        <v>4600</v>
      </c>
      <c r="H33" s="247">
        <v>20167850</v>
      </c>
    </row>
    <row r="34" spans="1:8" ht="27" customHeight="1" thickBot="1" x14ac:dyDescent="0.25">
      <c r="A34" s="171" t="s">
        <v>879</v>
      </c>
      <c r="B34" s="247">
        <v>731814</v>
      </c>
      <c r="C34" s="247">
        <v>135876186</v>
      </c>
      <c r="D34" s="247">
        <v>216447.17216514985</v>
      </c>
      <c r="E34" s="247">
        <v>1887384.8210000002</v>
      </c>
      <c r="F34" s="247">
        <v>8812297.9335331395</v>
      </c>
      <c r="G34" s="247">
        <v>4669.0520319349007</v>
      </c>
      <c r="H34" s="247">
        <v>20970942.455555558</v>
      </c>
    </row>
    <row r="35" spans="1:8" ht="15" thickTop="1" x14ac:dyDescent="0.2">
      <c r="A35" s="1397" t="s">
        <v>1695</v>
      </c>
      <c r="B35" s="1397"/>
      <c r="C35" s="1397"/>
      <c r="D35" s="1397"/>
      <c r="E35" s="1397"/>
      <c r="F35" s="1397"/>
      <c r="G35" s="1397"/>
      <c r="H35" s="1397"/>
    </row>
    <row r="36" spans="1:8" x14ac:dyDescent="0.2">
      <c r="A36" s="1577" t="s">
        <v>1696</v>
      </c>
      <c r="B36" s="1577"/>
      <c r="C36" s="1577"/>
      <c r="D36" s="1577"/>
      <c r="E36" s="1577"/>
      <c r="F36" s="1577"/>
      <c r="G36" s="1577"/>
      <c r="H36" s="1577"/>
    </row>
    <row r="37" spans="1:8" ht="19.5" customHeight="1" x14ac:dyDescent="0.2">
      <c r="A37" s="1577" t="s">
        <v>1697</v>
      </c>
      <c r="B37" s="1577"/>
      <c r="C37" s="1577"/>
      <c r="D37" s="1577"/>
      <c r="E37" s="1577"/>
      <c r="F37" s="1577"/>
      <c r="G37" s="1577"/>
      <c r="H37" s="1577"/>
    </row>
    <row r="38" spans="1:8" ht="19.5" customHeight="1" x14ac:dyDescent="0.2">
      <c r="A38" s="1577" t="s">
        <v>1698</v>
      </c>
      <c r="B38" s="1577"/>
      <c r="C38" s="1577"/>
      <c r="D38" s="1577"/>
      <c r="E38" s="1577"/>
      <c r="F38" s="1577"/>
      <c r="G38" s="1577"/>
      <c r="H38" s="1577"/>
    </row>
    <row r="39" spans="1:8" ht="19.5" customHeight="1" x14ac:dyDescent="0.2">
      <c r="A39" s="1577" t="s">
        <v>1699</v>
      </c>
      <c r="B39" s="1577"/>
      <c r="C39" s="1577"/>
      <c r="D39" s="1577"/>
      <c r="E39" s="1577"/>
      <c r="F39" s="1577"/>
      <c r="G39" s="1577"/>
      <c r="H39" s="1577"/>
    </row>
    <row r="40" spans="1:8" x14ac:dyDescent="0.2">
      <c r="A40" s="1"/>
    </row>
    <row r="41" spans="1:8" x14ac:dyDescent="0.2">
      <c r="A41" s="1"/>
    </row>
  </sheetData>
  <mergeCells count="14">
    <mergeCell ref="A39:H39"/>
    <mergeCell ref="A1:H1"/>
    <mergeCell ref="A2:H2"/>
    <mergeCell ref="A3:A4"/>
    <mergeCell ref="B3:B4"/>
    <mergeCell ref="C3:C4"/>
    <mergeCell ref="D3:D4"/>
    <mergeCell ref="E3:E4"/>
    <mergeCell ref="G3:G4"/>
    <mergeCell ref="H3:H4"/>
    <mergeCell ref="A35:H35"/>
    <mergeCell ref="A36:H36"/>
    <mergeCell ref="A37:H37"/>
    <mergeCell ref="A38:H38"/>
  </mergeCells>
  <pageMargins left="0.7" right="0.7" top="0.75" bottom="0.75" header="0.3" footer="0.3"/>
  <pageSetup paperSize="9" scale="65"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L41"/>
  <sheetViews>
    <sheetView zoomScale="55" zoomScaleNormal="55" zoomScaleSheetLayoutView="70" workbookViewId="0">
      <selection activeCell="E7" sqref="E7"/>
    </sheetView>
  </sheetViews>
  <sheetFormatPr defaultColWidth="9.125" defaultRowHeight="14.25" x14ac:dyDescent="0.2"/>
  <cols>
    <col min="1" max="1" width="20.625" style="9" customWidth="1"/>
    <col min="2" max="2" width="9.125" style="9"/>
    <col min="3" max="3" width="70.25" style="9" customWidth="1"/>
    <col min="4" max="11" width="17.625" style="9" customWidth="1"/>
    <col min="12" max="12" width="11.625" style="9" bestFit="1" customWidth="1"/>
    <col min="13" max="16384" width="9.125" style="9"/>
  </cols>
  <sheetData>
    <row r="1" spans="1:12" ht="27" x14ac:dyDescent="0.2">
      <c r="A1" s="1581" t="s">
        <v>1678</v>
      </c>
      <c r="B1" s="1581"/>
      <c r="C1" s="1581"/>
      <c r="D1" s="1581"/>
      <c r="E1" s="1581"/>
      <c r="F1" s="1581"/>
      <c r="G1" s="1581"/>
      <c r="H1" s="1581"/>
      <c r="I1" s="1581"/>
      <c r="J1" s="1581"/>
      <c r="K1" s="1581"/>
    </row>
    <row r="2" spans="1:12" ht="15" thickBot="1" x14ac:dyDescent="0.25">
      <c r="A2" s="1582" t="s">
        <v>1470</v>
      </c>
      <c r="B2" s="1582"/>
      <c r="C2" s="1582"/>
      <c r="D2" s="1582"/>
      <c r="E2" s="1582"/>
      <c r="F2" s="1582"/>
      <c r="G2" s="1582"/>
      <c r="H2" s="1582"/>
      <c r="I2" s="1582"/>
      <c r="J2" s="1582"/>
      <c r="K2" s="1582"/>
    </row>
    <row r="3" spans="1:12" ht="19.5" thickBot="1" x14ac:dyDescent="0.25">
      <c r="A3" s="1592" t="s">
        <v>882</v>
      </c>
      <c r="B3" s="1593"/>
      <c r="C3" s="1594"/>
      <c r="D3" s="1598">
        <v>2025</v>
      </c>
      <c r="E3" s="1599"/>
      <c r="F3" s="1599"/>
      <c r="G3" s="1599"/>
      <c r="H3" s="1599"/>
      <c r="I3" s="1599"/>
      <c r="J3" s="1599"/>
      <c r="K3" s="1599"/>
    </row>
    <row r="4" spans="1:12" ht="19.5" thickBot="1" x14ac:dyDescent="0.25">
      <c r="A4" s="1595"/>
      <c r="B4" s="1596"/>
      <c r="C4" s="1597"/>
      <c r="D4" s="888" t="s">
        <v>1622</v>
      </c>
      <c r="E4" s="888" t="s">
        <v>1623</v>
      </c>
      <c r="F4" s="889" t="s">
        <v>104</v>
      </c>
      <c r="G4" s="889" t="s">
        <v>1624</v>
      </c>
      <c r="H4" s="889" t="s">
        <v>1625</v>
      </c>
      <c r="I4" s="889" t="s">
        <v>102</v>
      </c>
      <c r="J4" s="889" t="s">
        <v>1626</v>
      </c>
      <c r="K4" s="889" t="s">
        <v>1627</v>
      </c>
      <c r="L4" s="268"/>
    </row>
    <row r="5" spans="1:12" ht="64.5" customHeight="1" x14ac:dyDescent="0.2">
      <c r="A5" s="1583" t="s">
        <v>883</v>
      </c>
      <c r="B5" s="1590" t="s">
        <v>884</v>
      </c>
      <c r="C5" s="1590"/>
      <c r="D5" s="890">
        <v>1344.452</v>
      </c>
      <c r="E5" s="890">
        <v>1181.153</v>
      </c>
      <c r="F5" s="890">
        <v>1197.23</v>
      </c>
      <c r="G5" s="890">
        <v>1129.989</v>
      </c>
      <c r="H5" s="890">
        <v>1193.413</v>
      </c>
      <c r="I5" s="890">
        <v>1098.0429999999999</v>
      </c>
      <c r="J5" s="890">
        <v>1212.01</v>
      </c>
      <c r="K5" s="890">
        <v>1058.866</v>
      </c>
    </row>
    <row r="6" spans="1:12" ht="64.5" customHeight="1" x14ac:dyDescent="0.2">
      <c r="A6" s="1587"/>
      <c r="B6" s="1588" t="s">
        <v>106</v>
      </c>
      <c r="C6" s="1588"/>
      <c r="D6" s="890">
        <v>1235387.52411172</v>
      </c>
      <c r="E6" s="890">
        <v>1094411.4907161701</v>
      </c>
      <c r="F6" s="890">
        <v>1103606.58183034</v>
      </c>
      <c r="G6" s="890">
        <v>1083431.17290286</v>
      </c>
      <c r="H6" s="890">
        <v>1172444.4041902199</v>
      </c>
      <c r="I6" s="890">
        <v>1236724.66975006</v>
      </c>
      <c r="J6" s="890">
        <v>1150109.9279839399</v>
      </c>
      <c r="K6" s="890">
        <v>1054268.2154164701</v>
      </c>
    </row>
    <row r="7" spans="1:12" ht="64.5" customHeight="1" x14ac:dyDescent="0.2">
      <c r="A7" s="1587" t="s">
        <v>885</v>
      </c>
      <c r="B7" s="1588" t="s">
        <v>884</v>
      </c>
      <c r="C7" s="1588"/>
      <c r="D7" s="890">
        <v>568.89599999999996</v>
      </c>
      <c r="E7" s="890">
        <v>496.81599999999997</v>
      </c>
      <c r="F7" s="890">
        <v>578.673</v>
      </c>
      <c r="G7" s="890">
        <v>476.983</v>
      </c>
      <c r="H7" s="890">
        <v>514.63</v>
      </c>
      <c r="I7" s="890">
        <v>501.76100000000002</v>
      </c>
      <c r="J7" s="890">
        <v>514.76199999999994</v>
      </c>
      <c r="K7" s="890">
        <v>465.108</v>
      </c>
    </row>
    <row r="8" spans="1:12" ht="64.5" customHeight="1" x14ac:dyDescent="0.2">
      <c r="A8" s="1587"/>
      <c r="B8" s="1588" t="s">
        <v>106</v>
      </c>
      <c r="C8" s="1588"/>
      <c r="D8" s="890">
        <v>877530.77130481997</v>
      </c>
      <c r="E8" s="890">
        <v>805864.62322664005</v>
      </c>
      <c r="F8" s="890">
        <v>813350.79720341007</v>
      </c>
      <c r="G8" s="890">
        <v>795509.44093401998</v>
      </c>
      <c r="H8" s="890">
        <v>863463.73594210995</v>
      </c>
      <c r="I8" s="890">
        <v>1008545.6970713199</v>
      </c>
      <c r="J8" s="890">
        <v>818907.13220525999</v>
      </c>
      <c r="K8" s="890">
        <v>752765.39001367008</v>
      </c>
    </row>
    <row r="9" spans="1:12" ht="64.5" customHeight="1" x14ac:dyDescent="0.2">
      <c r="A9" s="1587" t="s">
        <v>886</v>
      </c>
      <c r="B9" s="1588" t="s">
        <v>884</v>
      </c>
      <c r="C9" s="1588"/>
      <c r="D9" s="890">
        <v>117.428</v>
      </c>
      <c r="E9" s="890">
        <v>109.357</v>
      </c>
      <c r="F9" s="890">
        <v>120.565</v>
      </c>
      <c r="G9" s="890">
        <v>103.30800000000001</v>
      </c>
      <c r="H9" s="890">
        <v>126.02500000000001</v>
      </c>
      <c r="I9" s="890">
        <v>157.679</v>
      </c>
      <c r="J9" s="890">
        <v>98.462000000000003</v>
      </c>
      <c r="K9" s="890">
        <v>94.236999999999995</v>
      </c>
    </row>
    <row r="10" spans="1:12" ht="64.5" customHeight="1" x14ac:dyDescent="0.2">
      <c r="A10" s="1587"/>
      <c r="B10" s="1588" t="s">
        <v>106</v>
      </c>
      <c r="C10" s="1588"/>
      <c r="D10" s="890">
        <v>198960.12236473002</v>
      </c>
      <c r="E10" s="890">
        <v>153559.76929115001</v>
      </c>
      <c r="F10" s="890">
        <v>179102.18071431</v>
      </c>
      <c r="G10" s="890">
        <v>145228.19997816</v>
      </c>
      <c r="H10" s="890">
        <v>184723.64625180999</v>
      </c>
      <c r="I10" s="890">
        <v>205961.75973590999</v>
      </c>
      <c r="J10" s="890">
        <v>142904.67534945</v>
      </c>
      <c r="K10" s="890">
        <v>146498.31157360002</v>
      </c>
    </row>
    <row r="11" spans="1:12" ht="64.5" customHeight="1" x14ac:dyDescent="0.2">
      <c r="A11" s="1587" t="s">
        <v>887</v>
      </c>
      <c r="B11" s="1588" t="s">
        <v>884</v>
      </c>
      <c r="C11" s="1588"/>
      <c r="D11" s="890">
        <v>40.097000000000001</v>
      </c>
      <c r="E11" s="890">
        <v>34.826000000000001</v>
      </c>
      <c r="F11" s="890">
        <v>39.802999999999997</v>
      </c>
      <c r="G11" s="890">
        <v>31.641999999999999</v>
      </c>
      <c r="H11" s="890">
        <v>39.097999999999999</v>
      </c>
      <c r="I11" s="890">
        <v>48.631</v>
      </c>
      <c r="J11" s="890">
        <v>34.591999999999999</v>
      </c>
      <c r="K11" s="890">
        <v>30.640999999999998</v>
      </c>
    </row>
    <row r="12" spans="1:12" ht="64.5" customHeight="1" x14ac:dyDescent="0.2">
      <c r="A12" s="1587"/>
      <c r="B12" s="1588" t="s">
        <v>106</v>
      </c>
      <c r="C12" s="1588"/>
      <c r="D12" s="890">
        <v>84565.035446050009</v>
      </c>
      <c r="E12" s="890">
        <v>65256.582819559997</v>
      </c>
      <c r="F12" s="890">
        <v>103972.82638756</v>
      </c>
      <c r="G12" s="890">
        <v>67245.002207929996</v>
      </c>
      <c r="H12" s="890">
        <v>70752.662756689999</v>
      </c>
      <c r="I12" s="890">
        <v>124898.88834593</v>
      </c>
      <c r="J12" s="890">
        <v>72812.190164179992</v>
      </c>
      <c r="K12" s="890">
        <v>68572.635058019994</v>
      </c>
    </row>
    <row r="13" spans="1:12" ht="64.5" customHeight="1" x14ac:dyDescent="0.2">
      <c r="A13" s="1587" t="s">
        <v>888</v>
      </c>
      <c r="B13" s="1588" t="s">
        <v>884</v>
      </c>
      <c r="C13" s="1588"/>
      <c r="D13" s="890">
        <v>138.28800000000001</v>
      </c>
      <c r="E13" s="890">
        <v>124.636</v>
      </c>
      <c r="F13" s="890">
        <v>187.86699999999999</v>
      </c>
      <c r="G13" s="890">
        <v>114.28700000000001</v>
      </c>
      <c r="H13" s="890">
        <v>124.57</v>
      </c>
      <c r="I13" s="890">
        <v>138.91200000000001</v>
      </c>
      <c r="J13" s="890">
        <v>123.81399999999999</v>
      </c>
      <c r="K13" s="890">
        <v>103.149</v>
      </c>
    </row>
    <row r="14" spans="1:12" ht="64.5" customHeight="1" x14ac:dyDescent="0.2">
      <c r="A14" s="1587"/>
      <c r="B14" s="1588" t="s">
        <v>106</v>
      </c>
      <c r="C14" s="1588"/>
      <c r="D14" s="890">
        <v>178366.99899004999</v>
      </c>
      <c r="E14" s="890">
        <v>146853.81861408</v>
      </c>
      <c r="F14" s="890">
        <v>160998.15987904998</v>
      </c>
      <c r="G14" s="890">
        <v>174542.2317453</v>
      </c>
      <c r="H14" s="890">
        <v>185592.93347108999</v>
      </c>
      <c r="I14" s="890">
        <v>228058.74084956999</v>
      </c>
      <c r="J14" s="890">
        <v>184907.63455508999</v>
      </c>
      <c r="K14" s="890">
        <v>172522.34988314999</v>
      </c>
    </row>
    <row r="15" spans="1:12" ht="64.5" customHeight="1" x14ac:dyDescent="0.2">
      <c r="A15" s="1587" t="s">
        <v>889</v>
      </c>
      <c r="B15" s="1588" t="s">
        <v>884</v>
      </c>
      <c r="C15" s="1588"/>
      <c r="D15" s="890">
        <v>178.27799999999999</v>
      </c>
      <c r="E15" s="890">
        <v>166.79300000000001</v>
      </c>
      <c r="F15" s="890">
        <v>207.57</v>
      </c>
      <c r="G15" s="890">
        <v>150.316</v>
      </c>
      <c r="H15" s="890">
        <v>165.49700000000001</v>
      </c>
      <c r="I15" s="890">
        <v>182.45699999999999</v>
      </c>
      <c r="J15" s="890">
        <v>157.31399999999999</v>
      </c>
      <c r="K15" s="890">
        <v>143.749</v>
      </c>
    </row>
    <row r="16" spans="1:12" ht="64.5" customHeight="1" x14ac:dyDescent="0.2">
      <c r="A16" s="1587"/>
      <c r="B16" s="1588" t="s">
        <v>106</v>
      </c>
      <c r="C16" s="1588"/>
      <c r="D16" s="890">
        <v>273463.53500694002</v>
      </c>
      <c r="E16" s="890">
        <v>238346.34783641002</v>
      </c>
      <c r="F16" s="890">
        <v>262238.25144396001</v>
      </c>
      <c r="G16" s="890">
        <v>256247.17480579001</v>
      </c>
      <c r="H16" s="890">
        <v>263981.28536446998</v>
      </c>
      <c r="I16" s="890">
        <v>391426.23129935999</v>
      </c>
      <c r="J16" s="890">
        <v>236581.01018533998</v>
      </c>
      <c r="K16" s="890">
        <v>249604.00566354001</v>
      </c>
    </row>
    <row r="17" spans="1:11" ht="64.5" customHeight="1" x14ac:dyDescent="0.2">
      <c r="A17" s="1587" t="s">
        <v>890</v>
      </c>
      <c r="B17" s="1588" t="s">
        <v>884</v>
      </c>
      <c r="C17" s="1588"/>
      <c r="D17" s="890">
        <v>88.805999999999997</v>
      </c>
      <c r="E17" s="890">
        <v>78.078999999999994</v>
      </c>
      <c r="F17" s="890">
        <v>85.686000000000007</v>
      </c>
      <c r="G17" s="890">
        <v>66.325999999999993</v>
      </c>
      <c r="H17" s="890">
        <v>81.558000000000007</v>
      </c>
      <c r="I17" s="890">
        <v>87.335999999999999</v>
      </c>
      <c r="J17" s="890">
        <v>69.706999999999994</v>
      </c>
      <c r="K17" s="890">
        <v>66.59</v>
      </c>
    </row>
    <row r="18" spans="1:11" ht="64.5" customHeight="1" x14ac:dyDescent="0.2">
      <c r="A18" s="1587"/>
      <c r="B18" s="1588" t="s">
        <v>106</v>
      </c>
      <c r="C18" s="1588"/>
      <c r="D18" s="890">
        <v>105241.57209589999</v>
      </c>
      <c r="E18" s="890">
        <v>90314.572570259988</v>
      </c>
      <c r="F18" s="890">
        <v>98298.91474131</v>
      </c>
      <c r="G18" s="890">
        <v>90321.541450859993</v>
      </c>
      <c r="H18" s="890">
        <v>120930.05363458999</v>
      </c>
      <c r="I18" s="890">
        <v>140119.06743153001</v>
      </c>
      <c r="J18" s="890">
        <v>112107.02943501</v>
      </c>
      <c r="K18" s="890">
        <v>92736.05710332001</v>
      </c>
    </row>
    <row r="19" spans="1:11" ht="64.5" customHeight="1" x14ac:dyDescent="0.2">
      <c r="A19" s="1587" t="s">
        <v>299</v>
      </c>
      <c r="B19" s="1588" t="s">
        <v>884</v>
      </c>
      <c r="C19" s="1588"/>
      <c r="D19" s="890">
        <v>195.50399999999999</v>
      </c>
      <c r="E19" s="890">
        <v>176.31899999999999</v>
      </c>
      <c r="F19" s="890">
        <v>189.32599999999999</v>
      </c>
      <c r="G19" s="890">
        <v>161.06700000000001</v>
      </c>
      <c r="H19" s="890">
        <v>180.1</v>
      </c>
      <c r="I19" s="890">
        <v>226.85300000000001</v>
      </c>
      <c r="J19" s="890">
        <v>182.596</v>
      </c>
      <c r="K19" s="890">
        <v>161.15299999999999</v>
      </c>
    </row>
    <row r="20" spans="1:11" ht="64.5" customHeight="1" x14ac:dyDescent="0.2">
      <c r="A20" s="1587"/>
      <c r="B20" s="1588" t="s">
        <v>106</v>
      </c>
      <c r="C20" s="1588"/>
      <c r="D20" s="890">
        <v>353234.06324878003</v>
      </c>
      <c r="E20" s="890">
        <v>305383.64951124002</v>
      </c>
      <c r="F20" s="890">
        <v>397691.13898653997</v>
      </c>
      <c r="G20" s="890">
        <v>453466.72110143001</v>
      </c>
      <c r="H20" s="890">
        <v>410234.50385394</v>
      </c>
      <c r="I20" s="890">
        <v>919401.6356252</v>
      </c>
      <c r="J20" s="890">
        <v>350352.88353741</v>
      </c>
      <c r="K20" s="890">
        <v>302721.20781325002</v>
      </c>
    </row>
    <row r="21" spans="1:11" ht="64.5" customHeight="1" x14ac:dyDescent="0.2">
      <c r="A21" s="1587" t="s">
        <v>891</v>
      </c>
      <c r="B21" s="1588" t="s">
        <v>884</v>
      </c>
      <c r="C21" s="1588"/>
      <c r="D21" s="890">
        <v>148.22800000000001</v>
      </c>
      <c r="E21" s="890">
        <v>130.16399999999999</v>
      </c>
      <c r="F21" s="890">
        <v>174.49</v>
      </c>
      <c r="G21" s="890">
        <v>120.136</v>
      </c>
      <c r="H21" s="890">
        <v>129.251</v>
      </c>
      <c r="I21" s="890">
        <v>146.02799999999999</v>
      </c>
      <c r="J21" s="890">
        <v>131.66</v>
      </c>
      <c r="K21" s="890">
        <v>109.123</v>
      </c>
    </row>
    <row r="22" spans="1:11" ht="64.5" customHeight="1" x14ac:dyDescent="0.2">
      <c r="A22" s="1587"/>
      <c r="B22" s="1588" t="s">
        <v>106</v>
      </c>
      <c r="C22" s="1588"/>
      <c r="D22" s="890">
        <v>217222.45238040001</v>
      </c>
      <c r="E22" s="890">
        <v>191404.49154374999</v>
      </c>
      <c r="F22" s="890">
        <v>185590.51423485001</v>
      </c>
      <c r="G22" s="890">
        <v>223483.31485139002</v>
      </c>
      <c r="H22" s="890">
        <v>219177.80659286</v>
      </c>
      <c r="I22" s="890">
        <v>257554.51170440001</v>
      </c>
      <c r="J22" s="890">
        <v>219669.33835571</v>
      </c>
      <c r="K22" s="890">
        <v>199860.65291049</v>
      </c>
    </row>
    <row r="23" spans="1:11" ht="64.5" customHeight="1" x14ac:dyDescent="0.2">
      <c r="A23" s="1587" t="s">
        <v>892</v>
      </c>
      <c r="B23" s="1588" t="s">
        <v>884</v>
      </c>
      <c r="C23" s="1588"/>
      <c r="D23" s="890">
        <v>56.55</v>
      </c>
      <c r="E23" s="890">
        <v>48.968000000000004</v>
      </c>
      <c r="F23" s="890">
        <v>71.766000000000005</v>
      </c>
      <c r="G23" s="890">
        <v>46.857999999999997</v>
      </c>
      <c r="H23" s="890">
        <v>50.478999999999999</v>
      </c>
      <c r="I23" s="890">
        <v>53.351999999999997</v>
      </c>
      <c r="J23" s="890">
        <v>53.94</v>
      </c>
      <c r="K23" s="890">
        <v>42.5</v>
      </c>
    </row>
    <row r="24" spans="1:11" ht="64.5" customHeight="1" x14ac:dyDescent="0.2">
      <c r="A24" s="1587"/>
      <c r="B24" s="1588" t="s">
        <v>106</v>
      </c>
      <c r="C24" s="1588"/>
      <c r="D24" s="890">
        <v>70458.484601029995</v>
      </c>
      <c r="E24" s="890">
        <v>58304.132372160006</v>
      </c>
      <c r="F24" s="890">
        <v>63075.317559199997</v>
      </c>
      <c r="G24" s="890">
        <v>63299.188800579999</v>
      </c>
      <c r="H24" s="890">
        <v>66168.962094570001</v>
      </c>
      <c r="I24" s="890">
        <v>66561.356614849996</v>
      </c>
      <c r="J24" s="890">
        <v>66729.893691870006</v>
      </c>
      <c r="K24" s="890">
        <v>51640.65319402</v>
      </c>
    </row>
    <row r="25" spans="1:11" ht="64.5" customHeight="1" x14ac:dyDescent="0.2">
      <c r="A25" s="1587" t="s">
        <v>893</v>
      </c>
      <c r="B25" s="1588" t="s">
        <v>884</v>
      </c>
      <c r="C25" s="1588"/>
      <c r="D25" s="890">
        <v>54.963999999999999</v>
      </c>
      <c r="E25" s="890">
        <v>45.970999999999997</v>
      </c>
      <c r="F25" s="890">
        <v>53.314</v>
      </c>
      <c r="G25" s="890">
        <v>41.76</v>
      </c>
      <c r="H25" s="890">
        <v>50.951000000000001</v>
      </c>
      <c r="I25" s="890">
        <v>54.279000000000003</v>
      </c>
      <c r="J25" s="890">
        <v>42.61</v>
      </c>
      <c r="K25" s="890">
        <v>38.472999999999999</v>
      </c>
    </row>
    <row r="26" spans="1:11" ht="64.5" customHeight="1" x14ac:dyDescent="0.2">
      <c r="A26" s="1587"/>
      <c r="B26" s="1588" t="s">
        <v>106</v>
      </c>
      <c r="C26" s="1588"/>
      <c r="D26" s="890">
        <v>59278.737480559997</v>
      </c>
      <c r="E26" s="890">
        <v>42542.518857360003</v>
      </c>
      <c r="F26" s="890">
        <v>52235.345998769997</v>
      </c>
      <c r="G26" s="890">
        <v>46098.220055179998</v>
      </c>
      <c r="H26" s="890">
        <v>56744.112224279997</v>
      </c>
      <c r="I26" s="890">
        <v>67470.917123489999</v>
      </c>
      <c r="J26" s="890">
        <v>58386.406223569997</v>
      </c>
      <c r="K26" s="890">
        <v>48916.352801649999</v>
      </c>
    </row>
    <row r="27" spans="1:11" ht="64.5" customHeight="1" x14ac:dyDescent="0.2">
      <c r="A27" s="1583" t="s">
        <v>894</v>
      </c>
      <c r="B27" s="1590" t="s">
        <v>884</v>
      </c>
      <c r="C27" s="1590"/>
      <c r="D27" s="891">
        <v>25.974</v>
      </c>
      <c r="E27" s="891">
        <v>25.021999999999998</v>
      </c>
      <c r="F27" s="891">
        <v>38.505000000000003</v>
      </c>
      <c r="G27" s="891">
        <v>22.032</v>
      </c>
      <c r="H27" s="891">
        <v>26.074000000000002</v>
      </c>
      <c r="I27" s="891">
        <v>37.405000000000001</v>
      </c>
      <c r="J27" s="891">
        <v>19.841000000000001</v>
      </c>
      <c r="K27" s="891">
        <v>16.626999999999999</v>
      </c>
    </row>
    <row r="28" spans="1:11" ht="64.5" customHeight="1" x14ac:dyDescent="0.2">
      <c r="A28" s="1583"/>
      <c r="B28" s="1590" t="s">
        <v>106</v>
      </c>
      <c r="C28" s="1590"/>
      <c r="D28" s="891">
        <v>25127.41793403</v>
      </c>
      <c r="E28" s="891">
        <v>21956.943308669997</v>
      </c>
      <c r="F28" s="891">
        <v>23699.53495161</v>
      </c>
      <c r="G28" s="891">
        <v>19614.606987939998</v>
      </c>
      <c r="H28" s="891">
        <v>26938.868818400002</v>
      </c>
      <c r="I28" s="891">
        <v>29189.20030104</v>
      </c>
      <c r="J28" s="891">
        <v>13811.159491169999</v>
      </c>
      <c r="K28" s="891">
        <v>14401.880888790001</v>
      </c>
    </row>
    <row r="29" spans="1:11" ht="64.5" customHeight="1" x14ac:dyDescent="0.2">
      <c r="A29" s="1583" t="s">
        <v>1628</v>
      </c>
      <c r="B29" s="1590" t="s">
        <v>884</v>
      </c>
      <c r="C29" s="1590"/>
      <c r="D29" s="891">
        <v>52.39</v>
      </c>
      <c r="E29" s="891">
        <v>46.25</v>
      </c>
      <c r="F29" s="891">
        <v>60.048000000000002</v>
      </c>
      <c r="G29" s="891">
        <v>43.613999999999997</v>
      </c>
      <c r="H29" s="891">
        <v>47.741</v>
      </c>
      <c r="I29" s="891">
        <v>51.975000000000001</v>
      </c>
      <c r="J29" s="891">
        <v>47.758000000000003</v>
      </c>
      <c r="K29" s="891">
        <v>37.183</v>
      </c>
    </row>
    <row r="30" spans="1:11" ht="64.5" customHeight="1" x14ac:dyDescent="0.2">
      <c r="A30" s="1583"/>
      <c r="B30" s="1590" t="s">
        <v>106</v>
      </c>
      <c r="C30" s="1590"/>
      <c r="D30" s="891">
        <v>95700.270628479993</v>
      </c>
      <c r="E30" s="891">
        <v>77585.524033020003</v>
      </c>
      <c r="F30" s="891">
        <v>84489.494657679999</v>
      </c>
      <c r="G30" s="891">
        <v>95235.878964820004</v>
      </c>
      <c r="H30" s="891">
        <v>90207.068324679989</v>
      </c>
      <c r="I30" s="891">
        <v>108686.88218952001</v>
      </c>
      <c r="J30" s="891">
        <v>92117.720753080008</v>
      </c>
      <c r="K30" s="891">
        <v>83549.646681300001</v>
      </c>
    </row>
    <row r="31" spans="1:11" ht="64.5" customHeight="1" x14ac:dyDescent="0.2">
      <c r="A31" s="1583" t="s">
        <v>1629</v>
      </c>
      <c r="B31" s="1590" t="s">
        <v>884</v>
      </c>
      <c r="C31" s="1590"/>
      <c r="D31" s="891">
        <v>15.103999999999999</v>
      </c>
      <c r="E31" s="891">
        <v>11.79</v>
      </c>
      <c r="F31" s="891">
        <v>13.545</v>
      </c>
      <c r="G31" s="891">
        <v>10.069000000000001</v>
      </c>
      <c r="H31" s="891">
        <v>12.048</v>
      </c>
      <c r="I31" s="891">
        <v>25.488</v>
      </c>
      <c r="J31" s="891">
        <v>8.2780000000000005</v>
      </c>
      <c r="K31" s="891">
        <v>9.5679999999999996</v>
      </c>
    </row>
    <row r="32" spans="1:11" ht="64.5" customHeight="1" x14ac:dyDescent="0.2">
      <c r="A32" s="1583"/>
      <c r="B32" s="1590" t="s">
        <v>106</v>
      </c>
      <c r="C32" s="1590"/>
      <c r="D32" s="891">
        <v>15223.725381799999</v>
      </c>
      <c r="E32" s="891">
        <v>14762.04501229</v>
      </c>
      <c r="F32" s="891">
        <v>14797.82593655</v>
      </c>
      <c r="G32" s="891">
        <v>15172.647635399999</v>
      </c>
      <c r="H32" s="891">
        <v>17679.191258799998</v>
      </c>
      <c r="I32" s="891">
        <v>20431.401498419997</v>
      </c>
      <c r="J32" s="891">
        <v>15032.61261561</v>
      </c>
      <c r="K32" s="891">
        <v>11157.219827360001</v>
      </c>
    </row>
    <row r="33" spans="1:12" ht="64.5" customHeight="1" x14ac:dyDescent="0.2">
      <c r="A33" s="1583" t="s">
        <v>1630</v>
      </c>
      <c r="B33" s="1590" t="s">
        <v>884</v>
      </c>
      <c r="C33" s="1590"/>
      <c r="D33" s="891">
        <v>53.363</v>
      </c>
      <c r="E33" s="891">
        <v>46.656999999999996</v>
      </c>
      <c r="F33" s="891">
        <v>60.9</v>
      </c>
      <c r="G33" s="891">
        <v>41.756</v>
      </c>
      <c r="H33" s="891">
        <v>41.237000000000002</v>
      </c>
      <c r="I33" s="891">
        <v>49.637</v>
      </c>
      <c r="J33" s="891">
        <v>42.536999999999999</v>
      </c>
      <c r="K33" s="891">
        <v>33.253999999999998</v>
      </c>
    </row>
    <row r="34" spans="1:12" ht="64.5" customHeight="1" thickBot="1" x14ac:dyDescent="0.25">
      <c r="A34" s="1584"/>
      <c r="B34" s="1591" t="s">
        <v>106</v>
      </c>
      <c r="C34" s="1591"/>
      <c r="D34" s="892">
        <v>66877.177445459994</v>
      </c>
      <c r="E34" s="892">
        <v>59501.898033359997</v>
      </c>
      <c r="F34" s="892">
        <v>59102.63938162</v>
      </c>
      <c r="G34" s="892">
        <v>68630.649829749993</v>
      </c>
      <c r="H34" s="892">
        <v>70987.124046669996</v>
      </c>
      <c r="I34" s="892">
        <v>76888.647362300006</v>
      </c>
      <c r="J34" s="892">
        <v>68310.501929260005</v>
      </c>
      <c r="K34" s="892">
        <v>61355.174421650001</v>
      </c>
    </row>
    <row r="35" spans="1:12" ht="64.5" customHeight="1" x14ac:dyDescent="0.2">
      <c r="A35" s="1583" t="s">
        <v>287</v>
      </c>
      <c r="B35" s="1585" t="s">
        <v>884</v>
      </c>
      <c r="C35" s="1585"/>
      <c r="D35" s="891">
        <v>3078.3219999999997</v>
      </c>
      <c r="E35" s="891">
        <v>2722.8009999999999</v>
      </c>
      <c r="F35" s="891">
        <v>3079.2880000000009</v>
      </c>
      <c r="G35" s="891">
        <v>2560.1430000000005</v>
      </c>
      <c r="H35" s="891">
        <v>2782.672</v>
      </c>
      <c r="I35" s="891">
        <v>2859.8359999999998</v>
      </c>
      <c r="J35" s="891">
        <v>2739.8809999999999</v>
      </c>
      <c r="K35" s="891">
        <v>2410.221</v>
      </c>
      <c r="L35" s="967"/>
    </row>
    <row r="36" spans="1:12" ht="64.5" customHeight="1" thickBot="1" x14ac:dyDescent="0.25">
      <c r="A36" s="1584"/>
      <c r="B36" s="1586" t="s">
        <v>106</v>
      </c>
      <c r="C36" s="1586"/>
      <c r="D36" s="892">
        <v>3856637.8884207499</v>
      </c>
      <c r="E36" s="892">
        <v>3366048.4077461199</v>
      </c>
      <c r="F36" s="892">
        <v>3602249.5239067599</v>
      </c>
      <c r="G36" s="892">
        <v>3597525.9922514101</v>
      </c>
      <c r="H36" s="892">
        <v>3820026.3588251793</v>
      </c>
      <c r="I36" s="892">
        <v>4881919.6069028992</v>
      </c>
      <c r="J36" s="892">
        <v>3602740.11647595</v>
      </c>
      <c r="K36" s="892">
        <v>3310569.7532502799</v>
      </c>
      <c r="L36" s="968"/>
    </row>
    <row r="37" spans="1:12" x14ac:dyDescent="0.2">
      <c r="A37" s="1589" t="s">
        <v>1726</v>
      </c>
      <c r="B37" s="1589"/>
      <c r="C37" s="1589"/>
      <c r="D37" s="1589"/>
      <c r="E37" s="1589"/>
      <c r="F37" s="1589"/>
      <c r="G37" s="1589"/>
      <c r="H37" s="1589"/>
      <c r="I37" s="1589"/>
      <c r="J37" s="1589"/>
      <c r="K37" s="1589"/>
    </row>
    <row r="38" spans="1:12" x14ac:dyDescent="0.2">
      <c r="A38" s="1"/>
    </row>
    <row r="39" spans="1:12" x14ac:dyDescent="0.2">
      <c r="A39" s="1"/>
    </row>
    <row r="40" spans="1:12" x14ac:dyDescent="0.2">
      <c r="A40" s="1"/>
    </row>
    <row r="41" spans="1:12" x14ac:dyDescent="0.2">
      <c r="A41" s="1"/>
    </row>
  </sheetData>
  <mergeCells count="53">
    <mergeCell ref="A3:C4"/>
    <mergeCell ref="D3:K3"/>
    <mergeCell ref="A5:A6"/>
    <mergeCell ref="B5:C5"/>
    <mergeCell ref="B6:C6"/>
    <mergeCell ref="A7:A8"/>
    <mergeCell ref="B7:C7"/>
    <mergeCell ref="B8:C8"/>
    <mergeCell ref="A9:A10"/>
    <mergeCell ref="B9:C9"/>
    <mergeCell ref="B10:C10"/>
    <mergeCell ref="A11:A12"/>
    <mergeCell ref="B11:C11"/>
    <mergeCell ref="B12:C12"/>
    <mergeCell ref="B20:C20"/>
    <mergeCell ref="A13:A14"/>
    <mergeCell ref="B13:C13"/>
    <mergeCell ref="B14:C14"/>
    <mergeCell ref="A15:A16"/>
    <mergeCell ref="B15:C15"/>
    <mergeCell ref="B16:C16"/>
    <mergeCell ref="A37:K37"/>
    <mergeCell ref="A25:A26"/>
    <mergeCell ref="B25:C25"/>
    <mergeCell ref="B26:C26"/>
    <mergeCell ref="A27:A28"/>
    <mergeCell ref="B27:C27"/>
    <mergeCell ref="B28:C28"/>
    <mergeCell ref="A29:A30"/>
    <mergeCell ref="B29:C29"/>
    <mergeCell ref="B30:C30"/>
    <mergeCell ref="A31:A32"/>
    <mergeCell ref="A33:A34"/>
    <mergeCell ref="B31:C31"/>
    <mergeCell ref="B32:C32"/>
    <mergeCell ref="B33:C33"/>
    <mergeCell ref="B34:C34"/>
    <mergeCell ref="A1:K1"/>
    <mergeCell ref="A2:K2"/>
    <mergeCell ref="A35:A36"/>
    <mergeCell ref="B35:C35"/>
    <mergeCell ref="B36:C36"/>
    <mergeCell ref="A21:A22"/>
    <mergeCell ref="B21:C21"/>
    <mergeCell ref="B22:C22"/>
    <mergeCell ref="A23:A24"/>
    <mergeCell ref="B23:C23"/>
    <mergeCell ref="B24:C24"/>
    <mergeCell ref="A17:A18"/>
    <mergeCell ref="B17:C17"/>
    <mergeCell ref="B18:C18"/>
    <mergeCell ref="A19:A20"/>
    <mergeCell ref="B19:C19"/>
  </mergeCells>
  <pageMargins left="0.7" right="0.7" top="0.75" bottom="0.75" header="0.3" footer="0.3"/>
  <pageSetup paperSize="9" scale="33"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H70"/>
  <sheetViews>
    <sheetView zoomScaleNormal="100" zoomScaleSheetLayoutView="100" workbookViewId="0">
      <selection activeCell="F3" sqref="F3:H17"/>
    </sheetView>
  </sheetViews>
  <sheetFormatPr defaultColWidth="9.125" defaultRowHeight="14.25" x14ac:dyDescent="0.2"/>
  <cols>
    <col min="1" max="1" width="43" style="9" customWidth="1"/>
    <col min="2" max="8" width="12.375" style="9" customWidth="1"/>
    <col min="9" max="16384" width="9.125" style="9"/>
  </cols>
  <sheetData>
    <row r="1" spans="1:8" ht="18.75" x14ac:dyDescent="0.2">
      <c r="A1" s="991" t="s">
        <v>895</v>
      </c>
      <c r="B1" s="991"/>
      <c r="C1" s="991"/>
      <c r="D1" s="991"/>
      <c r="E1" s="991"/>
      <c r="F1" s="991"/>
      <c r="G1" s="991"/>
      <c r="H1" s="991"/>
    </row>
    <row r="2" spans="1:8" ht="15" thickBot="1" x14ac:dyDescent="0.25">
      <c r="A2" s="1600"/>
      <c r="B2" s="1600"/>
      <c r="C2" s="1600"/>
      <c r="D2" s="1600"/>
      <c r="E2" s="1600"/>
      <c r="F2" s="1600"/>
      <c r="G2" s="1600"/>
      <c r="H2" s="1600"/>
    </row>
    <row r="3" spans="1:8" ht="15.75" thickTop="1" thickBot="1" x14ac:dyDescent="0.25">
      <c r="A3" s="1601" t="s">
        <v>896</v>
      </c>
      <c r="B3" s="1603" t="s">
        <v>897</v>
      </c>
      <c r="C3" s="1605" t="s">
        <v>580</v>
      </c>
      <c r="D3" s="1606"/>
      <c r="E3" s="1606"/>
      <c r="F3" s="1605" t="s">
        <v>1465</v>
      </c>
      <c r="G3" s="1606"/>
      <c r="H3" s="1607"/>
    </row>
    <row r="4" spans="1:8" ht="15" thickBot="1" x14ac:dyDescent="0.25">
      <c r="A4" s="1602"/>
      <c r="B4" s="1604"/>
      <c r="C4" s="706" t="s">
        <v>879</v>
      </c>
      <c r="D4" s="706" t="s">
        <v>880</v>
      </c>
      <c r="E4" s="707" t="s">
        <v>881</v>
      </c>
      <c r="F4" s="705" t="s">
        <v>878</v>
      </c>
      <c r="G4" s="707" t="s">
        <v>1636</v>
      </c>
      <c r="H4" s="707" t="s">
        <v>1635</v>
      </c>
    </row>
    <row r="5" spans="1:8" ht="15" thickTop="1" x14ac:dyDescent="0.2">
      <c r="A5" s="14"/>
      <c r="B5" s="14"/>
      <c r="C5" s="250"/>
      <c r="D5" s="255"/>
      <c r="E5" s="250"/>
      <c r="F5" s="239"/>
    </row>
    <row r="6" spans="1:8" x14ac:dyDescent="0.2">
      <c r="A6" s="51" t="s">
        <v>898</v>
      </c>
      <c r="B6" s="253"/>
      <c r="C6" s="250"/>
      <c r="D6" s="250"/>
      <c r="E6" s="250"/>
    </row>
    <row r="7" spans="1:8" x14ac:dyDescent="0.2">
      <c r="A7" s="145" t="s">
        <v>899</v>
      </c>
      <c r="B7" s="245" t="s">
        <v>900</v>
      </c>
      <c r="C7" s="251">
        <v>18034</v>
      </c>
      <c r="D7" s="251">
        <v>18049</v>
      </c>
      <c r="E7" s="251">
        <v>18302</v>
      </c>
      <c r="F7" s="251">
        <v>18528</v>
      </c>
      <c r="G7" s="251">
        <v>18926</v>
      </c>
      <c r="H7" s="251">
        <v>19072</v>
      </c>
    </row>
    <row r="8" spans="1:8" x14ac:dyDescent="0.2">
      <c r="A8" s="145" t="s">
        <v>901</v>
      </c>
      <c r="B8" s="245" t="s">
        <v>900</v>
      </c>
      <c r="C8" s="251">
        <v>18441</v>
      </c>
      <c r="D8" s="251">
        <v>18655</v>
      </c>
      <c r="E8" s="251">
        <v>18957</v>
      </c>
      <c r="F8" s="251">
        <v>19170</v>
      </c>
      <c r="G8" s="251">
        <v>19519</v>
      </c>
      <c r="H8" s="251">
        <v>19851</v>
      </c>
    </row>
    <row r="9" spans="1:8" x14ac:dyDescent="0.2">
      <c r="A9" s="145" t="s">
        <v>902</v>
      </c>
      <c r="B9" s="245" t="s">
        <v>900</v>
      </c>
      <c r="C9" s="251">
        <v>121789</v>
      </c>
      <c r="D9" s="251">
        <v>120641</v>
      </c>
      <c r="E9" s="251">
        <v>125593</v>
      </c>
      <c r="F9" s="251">
        <v>132224</v>
      </c>
      <c r="G9" s="251">
        <v>151646</v>
      </c>
      <c r="H9" s="251">
        <v>179383</v>
      </c>
    </row>
    <row r="10" spans="1:8" x14ac:dyDescent="0.2">
      <c r="A10" s="51" t="s">
        <v>903</v>
      </c>
      <c r="B10" s="253"/>
      <c r="C10" s="251"/>
      <c r="D10" s="251"/>
      <c r="E10" s="251"/>
      <c r="F10" s="251"/>
      <c r="G10" s="251"/>
      <c r="H10" s="251"/>
    </row>
    <row r="11" spans="1:8" x14ac:dyDescent="0.2">
      <c r="A11" s="145" t="s">
        <v>904</v>
      </c>
      <c r="B11" s="245" t="s">
        <v>900</v>
      </c>
      <c r="C11" s="251">
        <v>2003943</v>
      </c>
      <c r="D11" s="251">
        <v>2025013</v>
      </c>
      <c r="E11" s="251">
        <v>2047802</v>
      </c>
      <c r="F11" s="251">
        <v>2112042</v>
      </c>
      <c r="G11" s="251">
        <v>2151186</v>
      </c>
      <c r="H11" s="251">
        <v>2176278</v>
      </c>
    </row>
    <row r="12" spans="1:8" x14ac:dyDescent="0.2">
      <c r="A12" s="145" t="s">
        <v>905</v>
      </c>
      <c r="B12" s="245" t="s">
        <v>900</v>
      </c>
      <c r="C12" s="251">
        <v>37144332</v>
      </c>
      <c r="D12" s="251">
        <v>37265591</v>
      </c>
      <c r="E12" s="251">
        <v>39487578</v>
      </c>
      <c r="F12" s="251">
        <v>39654947</v>
      </c>
      <c r="G12" s="251">
        <v>39415342</v>
      </c>
      <c r="H12" s="251">
        <v>40456487</v>
      </c>
    </row>
    <row r="13" spans="1:8" x14ac:dyDescent="0.2">
      <c r="A13" s="145" t="s">
        <v>906</v>
      </c>
      <c r="B13" s="245" t="s">
        <v>900</v>
      </c>
      <c r="C13" s="251">
        <v>0</v>
      </c>
      <c r="D13" s="251">
        <v>0</v>
      </c>
      <c r="E13" s="251">
        <v>0</v>
      </c>
      <c r="F13" s="251">
        <v>0</v>
      </c>
      <c r="G13" s="251">
        <v>0</v>
      </c>
      <c r="H13" s="251">
        <v>0</v>
      </c>
    </row>
    <row r="14" spans="1:8" x14ac:dyDescent="0.2">
      <c r="A14" s="145" t="s">
        <v>907</v>
      </c>
      <c r="B14" s="245" t="s">
        <v>900</v>
      </c>
      <c r="C14" s="251">
        <v>90873</v>
      </c>
      <c r="D14" s="251">
        <v>32380</v>
      </c>
      <c r="E14" s="251">
        <v>31643</v>
      </c>
      <c r="F14" s="251">
        <v>31892</v>
      </c>
      <c r="G14" s="251">
        <v>26173</v>
      </c>
      <c r="H14" s="251">
        <v>25831</v>
      </c>
    </row>
    <row r="15" spans="1:8" x14ac:dyDescent="0.2">
      <c r="A15" s="145" t="s">
        <v>908</v>
      </c>
      <c r="B15" s="245" t="s">
        <v>900</v>
      </c>
      <c r="C15" s="251">
        <v>8276858</v>
      </c>
      <c r="D15" s="251">
        <v>8280586</v>
      </c>
      <c r="E15" s="251">
        <v>2917750</v>
      </c>
      <c r="F15" s="251">
        <v>3366973</v>
      </c>
      <c r="G15" s="251">
        <v>2845944</v>
      </c>
      <c r="H15" s="251">
        <v>3024708</v>
      </c>
    </row>
    <row r="16" spans="1:8" x14ac:dyDescent="0.2">
      <c r="A16" s="51" t="s">
        <v>1562</v>
      </c>
      <c r="B16" s="253"/>
      <c r="C16" s="251"/>
      <c r="D16" s="251"/>
      <c r="E16" s="251"/>
      <c r="F16" s="251"/>
      <c r="G16" s="251"/>
      <c r="H16" s="251"/>
    </row>
    <row r="17" spans="1:8" x14ac:dyDescent="0.2">
      <c r="A17" s="150" t="s">
        <v>909</v>
      </c>
      <c r="B17" s="254" t="s">
        <v>910</v>
      </c>
      <c r="C17" s="252">
        <v>698319.65699999989</v>
      </c>
      <c r="D17" s="252">
        <v>725596.40899999999</v>
      </c>
      <c r="E17" s="252">
        <v>759049.56199999992</v>
      </c>
      <c r="F17" s="252">
        <v>804951.22</v>
      </c>
      <c r="G17" s="252">
        <v>903044.1497999999</v>
      </c>
      <c r="H17" s="252">
        <v>997894.50394999993</v>
      </c>
    </row>
    <row r="18" spans="1:8" x14ac:dyDescent="0.2">
      <c r="A18" s="150" t="s">
        <v>106</v>
      </c>
      <c r="B18" s="254" t="s">
        <v>911</v>
      </c>
      <c r="C18" s="256">
        <v>62490482.254401997</v>
      </c>
      <c r="D18" s="256">
        <v>62220841.903301008</v>
      </c>
      <c r="E18" s="256">
        <v>63790520.566425472</v>
      </c>
      <c r="F18" s="256">
        <v>64737664.419135414</v>
      </c>
      <c r="G18" s="256">
        <v>72536645.447799981</v>
      </c>
      <c r="H18" s="256">
        <v>85511606.97250475</v>
      </c>
    </row>
    <row r="19" spans="1:8" x14ac:dyDescent="0.2">
      <c r="A19" s="150" t="s">
        <v>1563</v>
      </c>
      <c r="B19" s="253"/>
      <c r="C19" s="252"/>
      <c r="D19" s="252"/>
      <c r="E19" s="252"/>
      <c r="F19" s="252"/>
      <c r="G19" s="252"/>
      <c r="H19" s="252"/>
    </row>
    <row r="20" spans="1:8" x14ac:dyDescent="0.2">
      <c r="A20" s="150" t="s">
        <v>909</v>
      </c>
      <c r="B20" s="254" t="s">
        <v>910</v>
      </c>
      <c r="C20" s="252">
        <v>234977.06199999998</v>
      </c>
      <c r="D20" s="252">
        <v>236530.351</v>
      </c>
      <c r="E20" s="252">
        <v>245092.33800000002</v>
      </c>
      <c r="F20" s="252">
        <v>243431.285</v>
      </c>
      <c r="G20" s="252">
        <v>259219.73800000001</v>
      </c>
      <c r="H20" s="252">
        <v>270973.342</v>
      </c>
    </row>
    <row r="21" spans="1:8" x14ac:dyDescent="0.2">
      <c r="A21" s="150" t="s">
        <v>106</v>
      </c>
      <c r="B21" s="254" t="s">
        <v>911</v>
      </c>
      <c r="C21" s="256">
        <v>3709199.9020823971</v>
      </c>
      <c r="D21" s="256">
        <v>3886520.1220599897</v>
      </c>
      <c r="E21" s="256">
        <v>4027120.0504758498</v>
      </c>
      <c r="F21" s="256">
        <v>3892406.2415063698</v>
      </c>
      <c r="G21" s="256">
        <v>4257331.942542919</v>
      </c>
      <c r="H21" s="256">
        <v>4749925.809945859</v>
      </c>
    </row>
    <row r="22" spans="1:8" x14ac:dyDescent="0.2">
      <c r="A22" s="145" t="s">
        <v>912</v>
      </c>
      <c r="B22" s="253"/>
      <c r="C22" s="252"/>
      <c r="D22" s="252"/>
      <c r="E22" s="252"/>
      <c r="F22" s="252"/>
      <c r="G22" s="252"/>
      <c r="H22" s="252"/>
    </row>
    <row r="23" spans="1:8" x14ac:dyDescent="0.2">
      <c r="A23" s="145" t="s">
        <v>909</v>
      </c>
      <c r="B23" s="246" t="s">
        <v>910</v>
      </c>
      <c r="C23" s="251">
        <v>229174.11199999999</v>
      </c>
      <c r="D23" s="251">
        <v>230539.09899999999</v>
      </c>
      <c r="E23" s="251">
        <v>239362.47200000001</v>
      </c>
      <c r="F23" s="251">
        <v>237521.43299999999</v>
      </c>
      <c r="G23" s="251">
        <v>252997.72500000001</v>
      </c>
      <c r="H23" s="251">
        <v>265347.63</v>
      </c>
    </row>
    <row r="24" spans="1:8" x14ac:dyDescent="0.2">
      <c r="A24" s="145" t="s">
        <v>106</v>
      </c>
      <c r="B24" s="246" t="s">
        <v>911</v>
      </c>
      <c r="C24" s="257">
        <v>3368064.5894788499</v>
      </c>
      <c r="D24" s="257">
        <v>3518204.95766686</v>
      </c>
      <c r="E24" s="257">
        <v>3680127.97230299</v>
      </c>
      <c r="F24" s="257">
        <v>3531478.8679332901</v>
      </c>
      <c r="G24" s="257">
        <v>3872767.3626816194</v>
      </c>
      <c r="H24" s="257">
        <v>4318185.1656078594</v>
      </c>
    </row>
    <row r="25" spans="1:8" x14ac:dyDescent="0.2">
      <c r="A25" s="145" t="s">
        <v>913</v>
      </c>
      <c r="B25" s="253"/>
      <c r="C25" s="251"/>
      <c r="D25" s="251"/>
      <c r="E25" s="251"/>
      <c r="F25" s="251"/>
      <c r="G25" s="251"/>
      <c r="H25" s="251"/>
    </row>
    <row r="26" spans="1:8" x14ac:dyDescent="0.2">
      <c r="A26" s="145" t="s">
        <v>909</v>
      </c>
      <c r="B26" s="246" t="s">
        <v>910</v>
      </c>
      <c r="C26" s="251">
        <v>1004.1580000000001</v>
      </c>
      <c r="D26" s="251">
        <v>998.67399999999998</v>
      </c>
      <c r="E26" s="251">
        <v>964.36599999999999</v>
      </c>
      <c r="F26" s="251">
        <v>1112.6849999999999</v>
      </c>
      <c r="G26" s="251">
        <v>1218.4880000000001</v>
      </c>
      <c r="H26" s="251">
        <v>482.64099999999996</v>
      </c>
    </row>
    <row r="27" spans="1:8" x14ac:dyDescent="0.2">
      <c r="A27" s="145" t="s">
        <v>106</v>
      </c>
      <c r="B27" s="246" t="s">
        <v>911</v>
      </c>
      <c r="C27" s="257">
        <v>104648.89733928</v>
      </c>
      <c r="D27" s="257">
        <v>111407.19627999999</v>
      </c>
      <c r="E27" s="257">
        <v>103875.33420664999</v>
      </c>
      <c r="F27" s="257">
        <v>115045.76432052</v>
      </c>
      <c r="G27" s="257">
        <v>131042.63583866</v>
      </c>
      <c r="H27" s="257">
        <v>162929.540675</v>
      </c>
    </row>
    <row r="28" spans="1:8" x14ac:dyDescent="0.2">
      <c r="A28" s="145" t="s">
        <v>914</v>
      </c>
      <c r="B28" s="253"/>
      <c r="C28" s="251"/>
      <c r="D28" s="251"/>
      <c r="E28" s="251"/>
      <c r="F28" s="251"/>
      <c r="G28" s="251"/>
      <c r="H28" s="251"/>
    </row>
    <row r="29" spans="1:8" x14ac:dyDescent="0.2">
      <c r="A29" s="145" t="s">
        <v>909</v>
      </c>
      <c r="B29" s="246" t="s">
        <v>910</v>
      </c>
      <c r="C29" s="251">
        <v>269.74700000000001</v>
      </c>
      <c r="D29" s="251">
        <v>257.13799999999998</v>
      </c>
      <c r="E29" s="251">
        <v>246.434</v>
      </c>
      <c r="F29" s="251">
        <v>273.262</v>
      </c>
      <c r="G29" s="251">
        <v>274.75200000000001</v>
      </c>
      <c r="H29" s="251">
        <v>253.04500000000002</v>
      </c>
    </row>
    <row r="30" spans="1:8" x14ac:dyDescent="0.2">
      <c r="A30" s="145" t="s">
        <v>106</v>
      </c>
      <c r="B30" s="246" t="s">
        <v>911</v>
      </c>
      <c r="C30" s="257">
        <v>4491.0547413678996</v>
      </c>
      <c r="D30" s="257">
        <v>4250.4335213899994</v>
      </c>
      <c r="E30" s="257">
        <v>4488.84040121</v>
      </c>
      <c r="F30" s="257">
        <v>5424.7772243699992</v>
      </c>
      <c r="G30" s="257">
        <v>4976.9790345199999</v>
      </c>
      <c r="H30" s="257">
        <v>4447.5645278700003</v>
      </c>
    </row>
    <row r="31" spans="1:8" x14ac:dyDescent="0.2">
      <c r="A31" s="145" t="s">
        <v>915</v>
      </c>
      <c r="B31" s="253"/>
      <c r="C31" s="251"/>
      <c r="D31" s="251"/>
      <c r="E31" s="251"/>
      <c r="F31" s="251"/>
      <c r="G31" s="251"/>
      <c r="H31" s="251"/>
    </row>
    <row r="32" spans="1:8" x14ac:dyDescent="0.2">
      <c r="A32" s="145" t="s">
        <v>909</v>
      </c>
      <c r="B32" s="246" t="s">
        <v>910</v>
      </c>
      <c r="C32" s="251">
        <v>1307.8510000000001</v>
      </c>
      <c r="D32" s="251">
        <v>1335.6209999999999</v>
      </c>
      <c r="E32" s="251">
        <v>1258.626</v>
      </c>
      <c r="F32" s="251">
        <v>1219.2249999999999</v>
      </c>
      <c r="G32" s="251">
        <v>1253.9680000000001</v>
      </c>
      <c r="H32" s="251">
        <v>1306.3050000000001</v>
      </c>
    </row>
    <row r="33" spans="1:8" x14ac:dyDescent="0.2">
      <c r="A33" s="145" t="s">
        <v>106</v>
      </c>
      <c r="B33" s="246" t="s">
        <v>911</v>
      </c>
      <c r="C33" s="257">
        <v>74081.848486760005</v>
      </c>
      <c r="D33" s="257">
        <v>80272.886576090008</v>
      </c>
      <c r="E33" s="257">
        <v>75835.199187919963</v>
      </c>
      <c r="F33" s="257">
        <v>75631.154633990009</v>
      </c>
      <c r="G33" s="257">
        <v>76437.384265629997</v>
      </c>
      <c r="H33" s="257">
        <v>84780.676708820029</v>
      </c>
    </row>
    <row r="34" spans="1:8" x14ac:dyDescent="0.2">
      <c r="A34" s="145" t="s">
        <v>916</v>
      </c>
      <c r="B34" s="253"/>
      <c r="C34" s="251"/>
      <c r="D34" s="251"/>
      <c r="E34" s="251"/>
      <c r="F34" s="251"/>
      <c r="G34" s="251"/>
      <c r="H34" s="251"/>
    </row>
    <row r="35" spans="1:8" x14ac:dyDescent="0.2">
      <c r="A35" s="145" t="s">
        <v>909</v>
      </c>
      <c r="B35" s="246" t="s">
        <v>910</v>
      </c>
      <c r="C35" s="251">
        <v>3214.8780000000002</v>
      </c>
      <c r="D35" s="251">
        <v>3393.643</v>
      </c>
      <c r="E35" s="251">
        <v>3254.076</v>
      </c>
      <c r="F35" s="251">
        <v>3298.2449999999999</v>
      </c>
      <c r="G35" s="251">
        <v>3468.35</v>
      </c>
      <c r="H35" s="251">
        <v>3577.1549999999997</v>
      </c>
    </row>
    <row r="36" spans="1:8" x14ac:dyDescent="0.2">
      <c r="A36" s="145" t="s">
        <v>106</v>
      </c>
      <c r="B36" s="246" t="s">
        <v>911</v>
      </c>
      <c r="C36" s="257">
        <v>157730.60732014006</v>
      </c>
      <c r="D36" s="257">
        <v>172195.06423565</v>
      </c>
      <c r="E36" s="257">
        <v>162605.17273307999</v>
      </c>
      <c r="F36" s="257">
        <v>164636.97337019994</v>
      </c>
      <c r="G36" s="257">
        <v>171915.07329149</v>
      </c>
      <c r="H36" s="257">
        <v>179383.41183130999</v>
      </c>
    </row>
    <row r="37" spans="1:8" x14ac:dyDescent="0.2">
      <c r="A37" s="145" t="s">
        <v>917</v>
      </c>
      <c r="B37" s="253"/>
      <c r="C37" s="251"/>
      <c r="D37" s="251"/>
      <c r="E37" s="251"/>
      <c r="F37" s="251"/>
      <c r="G37" s="251"/>
      <c r="H37" s="251"/>
    </row>
    <row r="38" spans="1:8" x14ac:dyDescent="0.2">
      <c r="A38" s="145" t="s">
        <v>909</v>
      </c>
      <c r="B38" s="246" t="s">
        <v>910</v>
      </c>
      <c r="C38" s="251">
        <v>0</v>
      </c>
      <c r="D38" s="251">
        <v>0</v>
      </c>
      <c r="E38" s="251">
        <v>0</v>
      </c>
      <c r="F38" s="251">
        <v>0</v>
      </c>
      <c r="G38" s="251">
        <v>0</v>
      </c>
      <c r="H38" s="251">
        <v>0</v>
      </c>
    </row>
    <row r="39" spans="1:8" x14ac:dyDescent="0.2">
      <c r="A39" s="145" t="s">
        <v>106</v>
      </c>
      <c r="B39" s="246" t="s">
        <v>911</v>
      </c>
      <c r="C39" s="257">
        <v>0</v>
      </c>
      <c r="D39" s="257">
        <v>0</v>
      </c>
      <c r="E39" s="257">
        <v>0</v>
      </c>
      <c r="F39" s="257">
        <v>0</v>
      </c>
      <c r="G39" s="257">
        <v>0</v>
      </c>
      <c r="H39" s="257">
        <v>0</v>
      </c>
    </row>
    <row r="40" spans="1:8" x14ac:dyDescent="0.2">
      <c r="A40" s="150" t="s">
        <v>1564</v>
      </c>
      <c r="B40" s="253"/>
      <c r="C40" s="251"/>
      <c r="D40" s="251"/>
      <c r="E40" s="251"/>
      <c r="F40" s="251"/>
      <c r="G40" s="251"/>
      <c r="H40" s="251"/>
    </row>
    <row r="41" spans="1:8" x14ac:dyDescent="0.2">
      <c r="A41" s="150" t="s">
        <v>909</v>
      </c>
      <c r="B41" s="254" t="s">
        <v>910</v>
      </c>
      <c r="C41" s="252">
        <v>65146.023249999998</v>
      </c>
      <c r="D41" s="252">
        <v>70617.269</v>
      </c>
      <c r="E41" s="252">
        <v>76672.828999999998</v>
      </c>
      <c r="F41" s="252">
        <v>82678.883000000002</v>
      </c>
      <c r="G41" s="252">
        <v>88637.187000000005</v>
      </c>
      <c r="H41" s="252">
        <v>98949.157999999996</v>
      </c>
    </row>
    <row r="42" spans="1:8" x14ac:dyDescent="0.2">
      <c r="A42" s="150" t="s">
        <v>106</v>
      </c>
      <c r="B42" s="254" t="s">
        <v>911</v>
      </c>
      <c r="C42" s="257">
        <v>371399.64363787166</v>
      </c>
      <c r="D42" s="257">
        <v>393925.70210213558</v>
      </c>
      <c r="E42" s="257">
        <v>415146.84087189299</v>
      </c>
      <c r="F42" s="257">
        <v>426856.28334061452</v>
      </c>
      <c r="G42" s="257">
        <v>509595.42518523359</v>
      </c>
      <c r="H42" s="257">
        <v>549916.69286464527</v>
      </c>
    </row>
    <row r="43" spans="1:8" x14ac:dyDescent="0.2">
      <c r="A43" s="150" t="s">
        <v>1565</v>
      </c>
      <c r="B43" s="253"/>
      <c r="C43" s="252"/>
      <c r="D43" s="252"/>
      <c r="E43" s="252"/>
      <c r="F43" s="252"/>
      <c r="G43" s="252"/>
      <c r="H43" s="252"/>
    </row>
    <row r="44" spans="1:8" x14ac:dyDescent="0.2">
      <c r="A44" s="150" t="s">
        <v>909</v>
      </c>
      <c r="B44" s="254" t="s">
        <v>910</v>
      </c>
      <c r="C44" s="252">
        <v>50295.039000000004</v>
      </c>
      <c r="D44" s="252">
        <v>48695.433000000005</v>
      </c>
      <c r="E44" s="252">
        <v>45709.345999999998</v>
      </c>
      <c r="F44" s="252">
        <v>47508.248</v>
      </c>
      <c r="G44" s="252">
        <v>51223.498</v>
      </c>
      <c r="H44" s="252">
        <v>49570.733</v>
      </c>
    </row>
    <row r="45" spans="1:8" x14ac:dyDescent="0.2">
      <c r="A45" s="150" t="s">
        <v>106</v>
      </c>
      <c r="B45" s="254" t="s">
        <v>911</v>
      </c>
      <c r="C45" s="256">
        <v>41762061.800809316</v>
      </c>
      <c r="D45" s="256">
        <v>38496833.425510213</v>
      </c>
      <c r="E45" s="256">
        <v>38760137.365211911</v>
      </c>
      <c r="F45" s="256">
        <v>37230611.206664354</v>
      </c>
      <c r="G45" s="256">
        <v>39352487.406840108</v>
      </c>
      <c r="H45" s="256">
        <v>47478286.60973651</v>
      </c>
    </row>
    <row r="46" spans="1:8" x14ac:dyDescent="0.2">
      <c r="A46" s="145" t="s">
        <v>918</v>
      </c>
      <c r="B46" s="253"/>
      <c r="C46" s="252"/>
      <c r="D46" s="252"/>
      <c r="E46" s="252"/>
      <c r="F46" s="252"/>
      <c r="G46" s="252"/>
      <c r="H46" s="252"/>
    </row>
    <row r="47" spans="1:8" x14ac:dyDescent="0.2">
      <c r="A47" s="145" t="s">
        <v>909</v>
      </c>
      <c r="B47" s="246" t="s">
        <v>910</v>
      </c>
      <c r="C47" s="251">
        <v>10770.615</v>
      </c>
      <c r="D47" s="251">
        <v>10639.886</v>
      </c>
      <c r="E47" s="251">
        <v>10011.088000000002</v>
      </c>
      <c r="F47" s="251">
        <v>9846.7540000000008</v>
      </c>
      <c r="G47" s="251">
        <v>10532.576999999999</v>
      </c>
      <c r="H47" s="251">
        <v>10719.137000000001</v>
      </c>
    </row>
    <row r="48" spans="1:8" x14ac:dyDescent="0.2">
      <c r="A48" s="145" t="s">
        <v>106</v>
      </c>
      <c r="B48" s="246" t="s">
        <v>911</v>
      </c>
      <c r="C48" s="257">
        <v>2775956.1080221408</v>
      </c>
      <c r="D48" s="257">
        <v>2836369.7257134393</v>
      </c>
      <c r="E48" s="257">
        <v>2740264.266882427</v>
      </c>
      <c r="F48" s="257">
        <v>2553986.2398857162</v>
      </c>
      <c r="G48" s="257">
        <v>2718281.7611018107</v>
      </c>
      <c r="H48" s="257">
        <v>2907348.5825590356</v>
      </c>
    </row>
    <row r="49" spans="1:8" x14ac:dyDescent="0.2">
      <c r="A49" s="145" t="s">
        <v>919</v>
      </c>
      <c r="B49" s="253"/>
      <c r="C49" s="251"/>
      <c r="D49" s="251"/>
      <c r="E49" s="251"/>
      <c r="F49" s="251"/>
      <c r="G49" s="251"/>
      <c r="H49" s="251"/>
    </row>
    <row r="50" spans="1:8" x14ac:dyDescent="0.2">
      <c r="A50" s="145" t="s">
        <v>909</v>
      </c>
      <c r="B50" s="246" t="s">
        <v>910</v>
      </c>
      <c r="C50" s="251">
        <v>25017.848000000002</v>
      </c>
      <c r="D50" s="251">
        <v>23518.647999999997</v>
      </c>
      <c r="E50" s="251">
        <v>20903.717000000001</v>
      </c>
      <c r="F50" s="251">
        <v>22465.454000000002</v>
      </c>
      <c r="G50" s="251">
        <v>24402.001</v>
      </c>
      <c r="H50" s="251">
        <v>22113.530999999999</v>
      </c>
    </row>
    <row r="51" spans="1:8" x14ac:dyDescent="0.2">
      <c r="A51" s="145" t="s">
        <v>106</v>
      </c>
      <c r="B51" s="246" t="s">
        <v>911</v>
      </c>
      <c r="C51" s="257">
        <v>6457228.9730085507</v>
      </c>
      <c r="D51" s="257">
        <v>6446260.09069735</v>
      </c>
      <c r="E51" s="257">
        <v>6022893.6279418916</v>
      </c>
      <c r="F51" s="257">
        <v>6142116.4594496172</v>
      </c>
      <c r="G51" s="257">
        <v>6807038.7610314926</v>
      </c>
      <c r="H51" s="257">
        <v>6495077.829555722</v>
      </c>
    </row>
    <row r="52" spans="1:8" x14ac:dyDescent="0.2">
      <c r="A52" s="145" t="s">
        <v>920</v>
      </c>
      <c r="B52" s="253"/>
      <c r="C52" s="251"/>
      <c r="D52" s="251"/>
      <c r="E52" s="251"/>
      <c r="F52" s="251"/>
      <c r="G52" s="251"/>
      <c r="H52" s="251"/>
    </row>
    <row r="53" spans="1:8" x14ac:dyDescent="0.2">
      <c r="A53" s="145" t="s">
        <v>909</v>
      </c>
      <c r="B53" s="246" t="s">
        <v>910</v>
      </c>
      <c r="C53" s="251">
        <v>14506.576000000001</v>
      </c>
      <c r="D53" s="251">
        <v>14536.898999999999</v>
      </c>
      <c r="E53" s="251">
        <v>14794.541000000001</v>
      </c>
      <c r="F53" s="251">
        <v>15196.04</v>
      </c>
      <c r="G53" s="251">
        <v>16288.92</v>
      </c>
      <c r="H53" s="251">
        <v>16738.064999999999</v>
      </c>
    </row>
    <row r="54" spans="1:8" x14ac:dyDescent="0.2">
      <c r="A54" s="145" t="s">
        <v>106</v>
      </c>
      <c r="B54" s="246" t="s">
        <v>911</v>
      </c>
      <c r="C54" s="257">
        <v>32528876.719778627</v>
      </c>
      <c r="D54" s="257">
        <v>29214203.609099425</v>
      </c>
      <c r="E54" s="257">
        <v>29996979.470387593</v>
      </c>
      <c r="F54" s="257">
        <v>28534508.507329021</v>
      </c>
      <c r="G54" s="257">
        <v>29827166.884706799</v>
      </c>
      <c r="H54" s="257">
        <v>38075860.197621748</v>
      </c>
    </row>
    <row r="55" spans="1:8" x14ac:dyDescent="0.2">
      <c r="A55" s="150" t="s">
        <v>1566</v>
      </c>
      <c r="B55" s="253"/>
      <c r="C55" s="251"/>
      <c r="D55" s="251"/>
      <c r="E55" s="251"/>
      <c r="F55" s="251"/>
      <c r="G55" s="251"/>
      <c r="H55" s="251"/>
    </row>
    <row r="56" spans="1:8" x14ac:dyDescent="0.2">
      <c r="A56" s="150" t="s">
        <v>909</v>
      </c>
      <c r="B56" s="254" t="s">
        <v>910</v>
      </c>
      <c r="C56" s="252">
        <v>279863.815</v>
      </c>
      <c r="D56" s="252">
        <v>301499.59210000001</v>
      </c>
      <c r="E56" s="252">
        <v>324034.91375000001</v>
      </c>
      <c r="F56" s="252">
        <v>360329.08474999992</v>
      </c>
      <c r="G56" s="252">
        <v>423601.20869999996</v>
      </c>
      <c r="H56" s="252">
        <v>493650.50394999993</v>
      </c>
    </row>
    <row r="57" spans="1:8" x14ac:dyDescent="0.2">
      <c r="A57" s="150" t="s">
        <v>106</v>
      </c>
      <c r="B57" s="254" t="s">
        <v>911</v>
      </c>
      <c r="C57" s="256">
        <v>11226151.361204924</v>
      </c>
      <c r="D57" s="256">
        <v>12955273.644678425</v>
      </c>
      <c r="E57" s="256">
        <v>13518032.283676831</v>
      </c>
      <c r="F57" s="256">
        <v>15596340.59130284</v>
      </c>
      <c r="G57" s="256">
        <v>18696300.644348394</v>
      </c>
      <c r="H57" s="256">
        <v>23039538.887473229</v>
      </c>
    </row>
    <row r="58" spans="1:8" x14ac:dyDescent="0.2">
      <c r="A58" s="145" t="s">
        <v>921</v>
      </c>
      <c r="B58" s="253"/>
      <c r="C58" s="252"/>
      <c r="D58" s="252"/>
      <c r="E58" s="252"/>
      <c r="F58" s="252"/>
      <c r="G58" s="252"/>
      <c r="H58" s="252"/>
    </row>
    <row r="59" spans="1:8" x14ac:dyDescent="0.2">
      <c r="A59" s="145" t="s">
        <v>909</v>
      </c>
      <c r="B59" s="246" t="s">
        <v>910</v>
      </c>
      <c r="C59" s="251">
        <v>10322.838202482242</v>
      </c>
      <c r="D59" s="251">
        <v>10930.849609999999</v>
      </c>
      <c r="E59" s="251">
        <v>11599.614239999997</v>
      </c>
      <c r="F59" s="251">
        <v>12504.93096</v>
      </c>
      <c r="G59" s="251">
        <v>13705.549929999999</v>
      </c>
      <c r="H59" s="251">
        <v>14598.291449999999</v>
      </c>
    </row>
    <row r="60" spans="1:8" x14ac:dyDescent="0.2">
      <c r="A60" s="145" t="s">
        <v>106</v>
      </c>
      <c r="B60" s="246" t="s">
        <v>911</v>
      </c>
      <c r="C60" s="257">
        <v>524125.27757671935</v>
      </c>
      <c r="D60" s="257">
        <v>601765.31609971973</v>
      </c>
      <c r="E60" s="257">
        <v>642216.17392605986</v>
      </c>
      <c r="F60" s="257">
        <v>707956.9866105197</v>
      </c>
      <c r="G60" s="257">
        <v>793325.90907827939</v>
      </c>
      <c r="H60" s="257">
        <v>790093.69853313942</v>
      </c>
    </row>
    <row r="61" spans="1:8" x14ac:dyDescent="0.2">
      <c r="A61" s="145" t="s">
        <v>922</v>
      </c>
      <c r="B61" s="253"/>
      <c r="C61" s="251"/>
      <c r="D61" s="251"/>
      <c r="E61" s="251"/>
      <c r="F61" s="251"/>
      <c r="G61" s="251"/>
      <c r="H61" s="251"/>
    </row>
    <row r="62" spans="1:8" x14ac:dyDescent="0.2">
      <c r="A62" s="145" t="s">
        <v>909</v>
      </c>
      <c r="B62" s="246" t="s">
        <v>910</v>
      </c>
      <c r="C62" s="251">
        <v>31533.053797517758</v>
      </c>
      <c r="D62" s="251">
        <v>32525.860389999998</v>
      </c>
      <c r="E62" s="251">
        <v>34419.666990000005</v>
      </c>
      <c r="F62" s="251">
        <v>35273.175840000004</v>
      </c>
      <c r="G62" s="251">
        <v>36549.777069999996</v>
      </c>
      <c r="H62" s="251">
        <v>37995.603950000004</v>
      </c>
    </row>
    <row r="63" spans="1:8" x14ac:dyDescent="0.2">
      <c r="A63" s="145" t="s">
        <v>106</v>
      </c>
      <c r="B63" s="246" t="s">
        <v>911</v>
      </c>
      <c r="C63" s="257">
        <v>269218.29236815037</v>
      </c>
      <c r="D63" s="257">
        <v>278024.03757780604</v>
      </c>
      <c r="E63" s="257">
        <v>308453.54472218995</v>
      </c>
      <c r="F63" s="257">
        <v>419133.64472585992</v>
      </c>
      <c r="G63" s="257">
        <v>414955.76569752599</v>
      </c>
      <c r="H63" s="257">
        <v>365066.40383116005</v>
      </c>
    </row>
    <row r="64" spans="1:8" x14ac:dyDescent="0.2">
      <c r="A64" s="145" t="s">
        <v>923</v>
      </c>
      <c r="B64" s="253"/>
      <c r="C64" s="251"/>
      <c r="D64" s="251"/>
      <c r="E64" s="251"/>
      <c r="F64" s="251"/>
      <c r="G64" s="251"/>
      <c r="H64" s="251"/>
    </row>
    <row r="65" spans="1:8" x14ac:dyDescent="0.2">
      <c r="A65" s="145" t="s">
        <v>909</v>
      </c>
      <c r="B65" s="246" t="s">
        <v>910</v>
      </c>
      <c r="C65" s="251">
        <v>57425.525399999999</v>
      </c>
      <c r="D65" s="251">
        <v>60631.498</v>
      </c>
      <c r="E65" s="251">
        <v>62520.642</v>
      </c>
      <c r="F65" s="251">
        <v>67534.43269999999</v>
      </c>
      <c r="G65" s="251">
        <v>77144.88900000001</v>
      </c>
      <c r="H65" s="251">
        <v>90298.173269999999</v>
      </c>
    </row>
    <row r="66" spans="1:8" x14ac:dyDescent="0.2">
      <c r="A66" s="145" t="s">
        <v>106</v>
      </c>
      <c r="B66" s="246" t="s">
        <v>911</v>
      </c>
      <c r="C66" s="257">
        <v>4465464.9122764338</v>
      </c>
      <c r="D66" s="257">
        <v>5112287.1022913577</v>
      </c>
      <c r="E66" s="257">
        <v>5306776.2490231693</v>
      </c>
      <c r="F66" s="257">
        <v>5930891.0622143643</v>
      </c>
      <c r="G66" s="257">
        <v>6944609.5719401203</v>
      </c>
      <c r="H66" s="257">
        <v>8571409.6671368107</v>
      </c>
    </row>
    <row r="67" spans="1:8" x14ac:dyDescent="0.2">
      <c r="A67" s="145" t="s">
        <v>924</v>
      </c>
      <c r="B67" s="253"/>
      <c r="C67" s="251"/>
      <c r="D67" s="251"/>
      <c r="E67" s="251"/>
      <c r="F67" s="251"/>
      <c r="G67" s="251"/>
      <c r="H67" s="251"/>
    </row>
    <row r="68" spans="1:8" x14ac:dyDescent="0.2">
      <c r="A68" s="145" t="s">
        <v>909</v>
      </c>
      <c r="B68" s="246" t="s">
        <v>910</v>
      </c>
      <c r="C68" s="251">
        <v>180582.3976</v>
      </c>
      <c r="D68" s="251">
        <v>197411.3841</v>
      </c>
      <c r="E68" s="251">
        <v>215494.99052000002</v>
      </c>
      <c r="F68" s="251">
        <v>245016.54525</v>
      </c>
      <c r="G68" s="251">
        <v>296200.99269999994</v>
      </c>
      <c r="H68" s="251">
        <v>350758.43527999998</v>
      </c>
    </row>
    <row r="69" spans="1:8" ht="15" thickBot="1" x14ac:dyDescent="0.25">
      <c r="A69" s="238" t="s">
        <v>106</v>
      </c>
      <c r="B69" s="238" t="s">
        <v>911</v>
      </c>
      <c r="C69" s="304">
        <v>5967342.8789836215</v>
      </c>
      <c r="D69" s="304">
        <v>6963197.1887095431</v>
      </c>
      <c r="E69" s="304">
        <v>7260586.3160054134</v>
      </c>
      <c r="F69" s="304">
        <v>8538358.897752095</v>
      </c>
      <c r="G69" s="304">
        <v>10543409.397632465</v>
      </c>
      <c r="H69" s="304">
        <v>13312969.117972117</v>
      </c>
    </row>
    <row r="70" spans="1:8" ht="15" thickTop="1" x14ac:dyDescent="0.2">
      <c r="A70" s="14"/>
      <c r="B70" s="14"/>
      <c r="C70" s="14"/>
      <c r="D70" s="68"/>
      <c r="E70" s="14"/>
      <c r="F70" s="68"/>
      <c r="G70" s="68"/>
      <c r="H70" s="68"/>
    </row>
  </sheetData>
  <mergeCells count="6">
    <mergeCell ref="A1:H1"/>
    <mergeCell ref="A2:H2"/>
    <mergeCell ref="A3:A4"/>
    <mergeCell ref="B3:B4"/>
    <mergeCell ref="C3:E3"/>
    <mergeCell ref="F3:H3"/>
  </mergeCells>
  <pageMargins left="0.7" right="0.7" top="0.75" bottom="0.75" header="0.3" footer="0.3"/>
  <pageSetup paperSize="9" scale="62" orientation="portrait" verticalDpi="1200" r:id="rId1"/>
  <headerFooter>
    <oddFooter>&amp;C&amp;A</oddFooter>
  </headerFooter>
  <colBreaks count="1" manualBreakCount="1">
    <brk id="8" max="6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M63"/>
  <sheetViews>
    <sheetView zoomScaleNormal="100" zoomScaleSheetLayoutView="100" workbookViewId="0">
      <selection activeCell="N56" sqref="N56"/>
    </sheetView>
  </sheetViews>
  <sheetFormatPr defaultColWidth="9.125" defaultRowHeight="14.25" x14ac:dyDescent="0.2"/>
  <cols>
    <col min="1" max="1" width="49.25" style="9"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991" t="s">
        <v>895</v>
      </c>
      <c r="B1" s="991"/>
      <c r="C1" s="991"/>
      <c r="D1" s="991"/>
      <c r="E1" s="991"/>
      <c r="F1" s="991"/>
      <c r="G1" s="991"/>
      <c r="H1" s="991"/>
      <c r="I1" s="991"/>
      <c r="J1" s="991"/>
      <c r="K1" s="991"/>
      <c r="L1" s="991"/>
    </row>
    <row r="2" spans="1:12" ht="15" thickBot="1" x14ac:dyDescent="0.25">
      <c r="A2" s="1617"/>
      <c r="B2" s="1617"/>
      <c r="C2" s="1617"/>
      <c r="D2" s="1617"/>
      <c r="E2" s="1617"/>
      <c r="F2" s="1617"/>
      <c r="G2" s="1617"/>
      <c r="H2" s="1617"/>
      <c r="I2" s="235"/>
      <c r="J2" s="235"/>
      <c r="K2" s="235"/>
      <c r="L2" s="235"/>
    </row>
    <row r="3" spans="1:12" ht="15.75" thickTop="1" thickBot="1" x14ac:dyDescent="0.25">
      <c r="A3" s="1615" t="s">
        <v>896</v>
      </c>
      <c r="E3" s="261"/>
      <c r="F3" s="1601" t="s">
        <v>897</v>
      </c>
      <c r="G3" s="1618" t="s">
        <v>580</v>
      </c>
      <c r="H3" s="1619"/>
      <c r="I3" s="1619"/>
      <c r="J3" s="1605" t="s">
        <v>1465</v>
      </c>
      <c r="K3" s="1606"/>
      <c r="L3" s="1607"/>
    </row>
    <row r="4" spans="1:12" ht="15" thickBot="1" x14ac:dyDescent="0.25">
      <c r="A4" s="1616"/>
      <c r="B4" s="235"/>
      <c r="C4" s="235"/>
      <c r="D4" s="235"/>
      <c r="E4" s="262"/>
      <c r="F4" s="1602"/>
      <c r="G4" s="706" t="s">
        <v>879</v>
      </c>
      <c r="H4" s="706" t="s">
        <v>880</v>
      </c>
      <c r="I4" s="707" t="s">
        <v>881</v>
      </c>
      <c r="J4" s="705" t="s">
        <v>878</v>
      </c>
      <c r="K4" s="707" t="s">
        <v>1636</v>
      </c>
      <c r="L4" s="707" t="s">
        <v>1635</v>
      </c>
    </row>
    <row r="5" spans="1:12" ht="16.5" customHeight="1" thickTop="1" x14ac:dyDescent="0.2">
      <c r="A5" s="150" t="s">
        <v>1567</v>
      </c>
      <c r="F5" s="14"/>
      <c r="G5" s="7"/>
      <c r="H5" s="7"/>
      <c r="I5" s="7"/>
      <c r="J5" s="7"/>
      <c r="K5" s="7"/>
    </row>
    <row r="6" spans="1:12" ht="16.5" customHeight="1" x14ac:dyDescent="0.2">
      <c r="A6" s="150" t="s">
        <v>909</v>
      </c>
      <c r="F6" s="254" t="s">
        <v>910</v>
      </c>
      <c r="G6" s="252">
        <v>35.458000000000006</v>
      </c>
      <c r="H6" s="252">
        <v>162.114</v>
      </c>
      <c r="I6" s="252">
        <v>33.226999999999997</v>
      </c>
      <c r="J6" s="252">
        <v>36.317</v>
      </c>
      <c r="K6" s="252">
        <v>30.038</v>
      </c>
      <c r="L6" s="252">
        <v>22.861000000000001</v>
      </c>
    </row>
    <row r="7" spans="1:12" ht="16.5" customHeight="1" x14ac:dyDescent="0.2">
      <c r="A7" s="150" t="s">
        <v>106</v>
      </c>
      <c r="F7" s="254" t="s">
        <v>911</v>
      </c>
      <c r="G7" s="256">
        <v>1900.3034971600007</v>
      </c>
      <c r="H7" s="256">
        <v>1951.4918252999998</v>
      </c>
      <c r="I7" s="256">
        <v>2012.7343860399988</v>
      </c>
      <c r="J7" s="256">
        <v>1987.0333379999995</v>
      </c>
      <c r="K7" s="256">
        <v>1615.8062545699991</v>
      </c>
      <c r="L7" s="256">
        <v>1394.9072845699998</v>
      </c>
    </row>
    <row r="8" spans="1:12" ht="16.5" customHeight="1" x14ac:dyDescent="0.2">
      <c r="A8" s="145" t="s">
        <v>925</v>
      </c>
      <c r="F8" s="253"/>
      <c r="G8" s="252"/>
      <c r="H8" s="252"/>
      <c r="I8" s="252"/>
      <c r="J8" s="252"/>
      <c r="K8" s="252"/>
      <c r="L8" s="252"/>
    </row>
    <row r="9" spans="1:12" ht="16.5" customHeight="1" x14ac:dyDescent="0.2">
      <c r="A9" s="145" t="s">
        <v>909</v>
      </c>
      <c r="F9" s="246" t="s">
        <v>910</v>
      </c>
      <c r="G9" s="251">
        <v>19.399000000000001</v>
      </c>
      <c r="H9" s="251">
        <v>147.74499999999998</v>
      </c>
      <c r="I9" s="251">
        <v>18.700000000000003</v>
      </c>
      <c r="J9" s="251">
        <v>17.406000000000002</v>
      </c>
      <c r="K9" s="251">
        <v>15.744999999999999</v>
      </c>
      <c r="L9" s="251">
        <v>13.708</v>
      </c>
    </row>
    <row r="10" spans="1:12" ht="16.5" customHeight="1" x14ac:dyDescent="0.2">
      <c r="A10" s="145" t="s">
        <v>106</v>
      </c>
      <c r="F10" s="246" t="s">
        <v>911</v>
      </c>
      <c r="G10" s="257">
        <v>1482.2410157300005</v>
      </c>
      <c r="H10" s="257">
        <v>1537.0377071699997</v>
      </c>
      <c r="I10" s="257">
        <v>1559.3913670399988</v>
      </c>
      <c r="J10" s="257">
        <v>1275.9470661199994</v>
      </c>
      <c r="K10" s="257">
        <v>1151.9921589399994</v>
      </c>
      <c r="L10" s="257">
        <v>1082.0898295699997</v>
      </c>
    </row>
    <row r="11" spans="1:12" ht="16.5" customHeight="1" x14ac:dyDescent="0.2">
      <c r="A11" s="145" t="s">
        <v>922</v>
      </c>
      <c r="F11" s="253"/>
      <c r="G11" s="251"/>
      <c r="H11" s="251"/>
      <c r="I11" s="251"/>
      <c r="J11" s="251"/>
      <c r="K11" s="251"/>
      <c r="L11" s="251"/>
    </row>
    <row r="12" spans="1:12" ht="16.5" customHeight="1" x14ac:dyDescent="0.2">
      <c r="A12" s="145" t="s">
        <v>909</v>
      </c>
      <c r="F12" s="246" t="s">
        <v>910</v>
      </c>
      <c r="G12" s="251">
        <v>14.795999999999999</v>
      </c>
      <c r="H12" s="251">
        <v>13.027000000000001</v>
      </c>
      <c r="I12" s="251">
        <v>13.346</v>
      </c>
      <c r="J12" s="251">
        <v>17.885999999999999</v>
      </c>
      <c r="K12" s="251">
        <v>13.575000000000001</v>
      </c>
      <c r="L12" s="251">
        <v>8.8039999999999985</v>
      </c>
    </row>
    <row r="13" spans="1:12" ht="16.5" customHeight="1" x14ac:dyDescent="0.2">
      <c r="A13" s="145" t="s">
        <v>106</v>
      </c>
      <c r="F13" s="246" t="s">
        <v>911</v>
      </c>
      <c r="G13" s="257">
        <v>366.11618943000002</v>
      </c>
      <c r="H13" s="257">
        <v>356.97562952999994</v>
      </c>
      <c r="I13" s="257">
        <v>402.388552</v>
      </c>
      <c r="J13" s="257">
        <v>666.04238599999996</v>
      </c>
      <c r="K13" s="257">
        <v>428.39102299999996</v>
      </c>
      <c r="L13" s="257">
        <v>286.87470999999999</v>
      </c>
    </row>
    <row r="14" spans="1:12" ht="16.5" customHeight="1" x14ac:dyDescent="0.2">
      <c r="A14" s="145" t="s">
        <v>923</v>
      </c>
      <c r="F14" s="253"/>
      <c r="G14" s="251"/>
      <c r="H14" s="251"/>
      <c r="I14" s="251"/>
      <c r="J14" s="251"/>
      <c r="K14" s="251"/>
      <c r="L14" s="251"/>
    </row>
    <row r="15" spans="1:12" ht="16.5" customHeight="1" x14ac:dyDescent="0.2">
      <c r="A15" s="145" t="s">
        <v>909</v>
      </c>
      <c r="F15" s="246" t="s">
        <v>910</v>
      </c>
      <c r="G15" s="251">
        <v>1.2609999999999999</v>
      </c>
      <c r="H15" s="251">
        <v>1.3370000000000002</v>
      </c>
      <c r="I15" s="251">
        <v>1.175</v>
      </c>
      <c r="J15" s="251">
        <v>1.02</v>
      </c>
      <c r="K15" s="251">
        <v>0.70499999999999996</v>
      </c>
      <c r="L15" s="251">
        <v>0.33399999999999996</v>
      </c>
    </row>
    <row r="16" spans="1:12" ht="16.5" customHeight="1" x14ac:dyDescent="0.2">
      <c r="A16" s="145" t="s">
        <v>106</v>
      </c>
      <c r="F16" s="246" t="s">
        <v>911</v>
      </c>
      <c r="G16" s="257">
        <v>51.908292000000003</v>
      </c>
      <c r="H16" s="257">
        <v>56.7240726</v>
      </c>
      <c r="I16" s="257">
        <v>50.829108999999995</v>
      </c>
      <c r="J16" s="257">
        <v>44.958385880000002</v>
      </c>
      <c r="K16" s="257">
        <v>34.518072629999999</v>
      </c>
      <c r="L16" s="257">
        <v>25.314344999999999</v>
      </c>
    </row>
    <row r="17" spans="1:12" ht="16.5" customHeight="1" x14ac:dyDescent="0.2">
      <c r="A17" s="145" t="s">
        <v>916</v>
      </c>
      <c r="F17" s="253"/>
      <c r="G17" s="251"/>
      <c r="H17" s="251"/>
      <c r="I17" s="251"/>
      <c r="J17" s="251"/>
      <c r="K17" s="251"/>
      <c r="L17" s="251"/>
    </row>
    <row r="18" spans="1:12" ht="16.5" customHeight="1" x14ac:dyDescent="0.2">
      <c r="A18" s="145" t="s">
        <v>909</v>
      </c>
      <c r="F18" s="246" t="s">
        <v>910</v>
      </c>
      <c r="G18" s="251">
        <v>2E-3</v>
      </c>
      <c r="H18" s="251">
        <v>5.0000000000000001E-3</v>
      </c>
      <c r="I18" s="251">
        <v>6.0000000000000001E-3</v>
      </c>
      <c r="J18" s="251">
        <v>5.0000000000000001E-3</v>
      </c>
      <c r="K18" s="251">
        <v>1.2999999999999999E-2</v>
      </c>
      <c r="L18" s="251">
        <v>1.5000000000000001E-2</v>
      </c>
    </row>
    <row r="19" spans="1:12" ht="16.5" customHeight="1" x14ac:dyDescent="0.2">
      <c r="A19" s="145" t="s">
        <v>106</v>
      </c>
      <c r="F19" s="246" t="s">
        <v>911</v>
      </c>
      <c r="G19" s="257">
        <v>3.7999999999999999E-2</v>
      </c>
      <c r="H19" s="257">
        <v>0.75441600000000009</v>
      </c>
      <c r="I19" s="257">
        <v>0.125358</v>
      </c>
      <c r="J19" s="257">
        <v>8.5500000000000007E-2</v>
      </c>
      <c r="K19" s="257">
        <v>0.90500000000000003</v>
      </c>
      <c r="L19" s="257">
        <v>0.62839999999999996</v>
      </c>
    </row>
    <row r="20" spans="1:12" ht="16.5" customHeight="1" x14ac:dyDescent="0.2">
      <c r="A20" s="150" t="s">
        <v>1568</v>
      </c>
      <c r="F20" s="253"/>
      <c r="G20" s="251"/>
      <c r="H20" s="251"/>
      <c r="I20" s="251"/>
      <c r="J20" s="251"/>
      <c r="K20" s="251"/>
      <c r="L20" s="251"/>
    </row>
    <row r="21" spans="1:12" ht="16.5" customHeight="1" x14ac:dyDescent="0.2">
      <c r="A21" s="150" t="s">
        <v>909</v>
      </c>
      <c r="F21" s="254" t="s">
        <v>910</v>
      </c>
      <c r="G21" s="252">
        <v>57130.921999999999</v>
      </c>
      <c r="H21" s="252">
        <v>58587.241899999994</v>
      </c>
      <c r="I21" s="252">
        <v>57578.540249999998</v>
      </c>
      <c r="J21" s="252">
        <v>60075.582249999999</v>
      </c>
      <c r="K21" s="252">
        <v>67570.352099999989</v>
      </c>
      <c r="L21" s="252">
        <v>71188.824999999997</v>
      </c>
    </row>
    <row r="22" spans="1:12" ht="16.5" customHeight="1" x14ac:dyDescent="0.2">
      <c r="A22" s="150" t="s">
        <v>106</v>
      </c>
      <c r="F22" s="254" t="s">
        <v>911</v>
      </c>
      <c r="G22" s="256">
        <v>5369265.1074229777</v>
      </c>
      <c r="H22" s="256">
        <v>6434248.4770303098</v>
      </c>
      <c r="I22" s="256">
        <v>7015944.5088911066</v>
      </c>
      <c r="J22" s="256">
        <v>7537013.9461781709</v>
      </c>
      <c r="K22" s="256">
        <v>9657822.5423559956</v>
      </c>
      <c r="L22" s="256">
        <v>9624787.8319536075</v>
      </c>
    </row>
    <row r="23" spans="1:12" ht="16.5" customHeight="1" x14ac:dyDescent="0.2">
      <c r="A23" s="145" t="s">
        <v>926</v>
      </c>
      <c r="F23" s="253"/>
      <c r="G23" s="252"/>
      <c r="H23" s="252"/>
      <c r="I23" s="252"/>
      <c r="J23" s="252"/>
      <c r="K23" s="252"/>
      <c r="L23" s="252"/>
    </row>
    <row r="24" spans="1:12" ht="16.5" customHeight="1" x14ac:dyDescent="0.2">
      <c r="A24" s="145" t="s">
        <v>909</v>
      </c>
      <c r="F24" s="246" t="s">
        <v>910</v>
      </c>
      <c r="G24" s="251">
        <v>1517.8088204259968</v>
      </c>
      <c r="H24" s="251">
        <v>1353.1916799999999</v>
      </c>
      <c r="I24" s="251">
        <v>1383.73344</v>
      </c>
      <c r="J24" s="251">
        <v>1413.739</v>
      </c>
      <c r="K24" s="251">
        <v>1498.5495600000002</v>
      </c>
      <c r="L24" s="251">
        <v>1506.806</v>
      </c>
    </row>
    <row r="25" spans="1:12" ht="16.5" customHeight="1" x14ac:dyDescent="0.2">
      <c r="A25" s="145" t="s">
        <v>106</v>
      </c>
      <c r="F25" s="246" t="s">
        <v>911</v>
      </c>
      <c r="G25" s="257">
        <v>634696.39522601292</v>
      </c>
      <c r="H25" s="257">
        <v>599395.2500075365</v>
      </c>
      <c r="I25" s="257">
        <v>756904.28271529404</v>
      </c>
      <c r="J25" s="257">
        <v>943211.36848519149</v>
      </c>
      <c r="K25" s="257">
        <v>1077440.0959295614</v>
      </c>
      <c r="L25" s="257">
        <v>749118.24083615607</v>
      </c>
    </row>
    <row r="26" spans="1:12" ht="16.5" customHeight="1" x14ac:dyDescent="0.2">
      <c r="A26" s="145" t="s">
        <v>922</v>
      </c>
      <c r="F26" s="253"/>
      <c r="G26" s="251"/>
      <c r="H26" s="251"/>
      <c r="I26" s="251"/>
      <c r="J26" s="251"/>
      <c r="K26" s="251"/>
      <c r="L26" s="251"/>
    </row>
    <row r="27" spans="1:12" ht="16.5" customHeight="1" x14ac:dyDescent="0.2">
      <c r="A27" s="145" t="s">
        <v>909</v>
      </c>
      <c r="F27" s="246" t="s">
        <v>910</v>
      </c>
      <c r="G27" s="251">
        <v>6324.0271795740036</v>
      </c>
      <c r="H27" s="251">
        <v>6612.8963199999998</v>
      </c>
      <c r="I27" s="251">
        <v>5180.884329999999</v>
      </c>
      <c r="J27" s="251">
        <v>5403.3101999999999</v>
      </c>
      <c r="K27" s="251">
        <v>5302.34944</v>
      </c>
      <c r="L27" s="251">
        <v>5168.5010000000002</v>
      </c>
    </row>
    <row r="28" spans="1:12" ht="16.5" customHeight="1" x14ac:dyDescent="0.2">
      <c r="A28" s="145" t="s">
        <v>106</v>
      </c>
      <c r="F28" s="246" t="s">
        <v>911</v>
      </c>
      <c r="G28" s="257">
        <v>307098.31587933411</v>
      </c>
      <c r="H28" s="257">
        <v>367300.34832554398</v>
      </c>
      <c r="I28" s="257">
        <v>380940.09755306999</v>
      </c>
      <c r="J28" s="257">
        <v>426527.26929817436</v>
      </c>
      <c r="K28" s="257">
        <v>467385.49595091399</v>
      </c>
      <c r="L28" s="257">
        <v>439520.72628135007</v>
      </c>
    </row>
    <row r="29" spans="1:12" ht="16.5" customHeight="1" x14ac:dyDescent="0.2">
      <c r="A29" s="145" t="s">
        <v>923</v>
      </c>
      <c r="F29" s="253"/>
      <c r="G29" s="251"/>
      <c r="H29" s="251"/>
      <c r="I29" s="251"/>
      <c r="J29" s="251"/>
      <c r="K29" s="251"/>
      <c r="L29" s="251"/>
    </row>
    <row r="30" spans="1:12" ht="16.5" customHeight="1" x14ac:dyDescent="0.2">
      <c r="A30" s="145" t="s">
        <v>909</v>
      </c>
      <c r="F30" s="246" t="s">
        <v>910</v>
      </c>
      <c r="G30" s="251">
        <v>15271.449699999999</v>
      </c>
      <c r="H30" s="251">
        <v>16577.436999999998</v>
      </c>
      <c r="I30" s="251">
        <v>16535.378999999997</v>
      </c>
      <c r="J30" s="251">
        <v>15885.6783</v>
      </c>
      <c r="K30" s="251">
        <v>17288.675999999999</v>
      </c>
      <c r="L30" s="251">
        <v>18991.673999999999</v>
      </c>
    </row>
    <row r="31" spans="1:12" ht="16.5" customHeight="1" x14ac:dyDescent="0.2">
      <c r="A31" s="145" t="s">
        <v>106</v>
      </c>
      <c r="F31" s="246" t="s">
        <v>911</v>
      </c>
      <c r="G31" s="257">
        <v>1986928.9797723112</v>
      </c>
      <c r="H31" s="257">
        <v>2334368.0795019087</v>
      </c>
      <c r="I31" s="257">
        <v>2572720.9448042717</v>
      </c>
      <c r="J31" s="257">
        <v>2652706.2844817522</v>
      </c>
      <c r="K31" s="257">
        <v>3157803.2615274349</v>
      </c>
      <c r="L31" s="257">
        <v>3421040.5355802923</v>
      </c>
    </row>
    <row r="32" spans="1:12" ht="16.5" customHeight="1" x14ac:dyDescent="0.2">
      <c r="A32" s="145" t="s">
        <v>916</v>
      </c>
      <c r="F32" s="253"/>
      <c r="G32" s="251"/>
      <c r="H32" s="251"/>
      <c r="I32" s="251"/>
      <c r="J32" s="251"/>
      <c r="K32" s="251"/>
      <c r="L32" s="251"/>
    </row>
    <row r="33" spans="1:13" ht="16.5" customHeight="1" x14ac:dyDescent="0.2">
      <c r="A33" s="145" t="s">
        <v>909</v>
      </c>
      <c r="F33" s="246" t="s">
        <v>910</v>
      </c>
      <c r="G33" s="251">
        <v>34017.636299999998</v>
      </c>
      <c r="H33" s="251">
        <v>34043.716899999999</v>
      </c>
      <c r="I33" s="251">
        <v>34478.54348</v>
      </c>
      <c r="J33" s="251">
        <v>37372.854749999999</v>
      </c>
      <c r="K33" s="251">
        <v>43480.777099999999</v>
      </c>
      <c r="L33" s="251">
        <v>45521.844000000005</v>
      </c>
    </row>
    <row r="34" spans="1:13" ht="16.5" customHeight="1" x14ac:dyDescent="0.2">
      <c r="A34" s="145" t="s">
        <v>106</v>
      </c>
      <c r="F34" s="246" t="s">
        <v>911</v>
      </c>
      <c r="G34" s="257">
        <v>2440541.4165453203</v>
      </c>
      <c r="H34" s="257">
        <v>3133184.7991953208</v>
      </c>
      <c r="I34" s="257">
        <v>3305379.1838184698</v>
      </c>
      <c r="J34" s="257">
        <v>3514569.0239130524</v>
      </c>
      <c r="K34" s="257">
        <v>4955193.6889480837</v>
      </c>
      <c r="L34" s="257">
        <v>5015108.32925581</v>
      </c>
    </row>
    <row r="35" spans="1:13" ht="16.5" customHeight="1" x14ac:dyDescent="0.2">
      <c r="A35" s="150" t="s">
        <v>1569</v>
      </c>
      <c r="F35" s="253"/>
      <c r="G35" s="251"/>
      <c r="H35" s="251"/>
      <c r="I35" s="251"/>
      <c r="J35" s="251"/>
      <c r="K35" s="251"/>
      <c r="L35" s="251"/>
    </row>
    <row r="36" spans="1:13" ht="16.5" customHeight="1" x14ac:dyDescent="0.2">
      <c r="A36" s="150" t="s">
        <v>909</v>
      </c>
      <c r="F36" s="254" t="s">
        <v>910</v>
      </c>
      <c r="G36" s="252">
        <v>10871.337750000001</v>
      </c>
      <c r="H36" s="252">
        <v>9504.4079999999994</v>
      </c>
      <c r="I36" s="252">
        <v>9928.3680000000004</v>
      </c>
      <c r="J36" s="252">
        <v>10891.82</v>
      </c>
      <c r="K36" s="252">
        <v>12762.128000000001</v>
      </c>
      <c r="L36" s="252">
        <v>13539.081</v>
      </c>
    </row>
    <row r="37" spans="1:13" ht="16.5" customHeight="1" x14ac:dyDescent="0.2">
      <c r="A37" s="150" t="s">
        <v>106</v>
      </c>
      <c r="F37" s="254" t="s">
        <v>911</v>
      </c>
      <c r="G37" s="256">
        <v>50504.135747347886</v>
      </c>
      <c r="H37" s="256">
        <v>52089.040094628224</v>
      </c>
      <c r="I37" s="256">
        <v>52126.782911840433</v>
      </c>
      <c r="J37" s="256">
        <v>52449.116805058431</v>
      </c>
      <c r="K37" s="256">
        <v>61491.680272746933</v>
      </c>
      <c r="L37" s="256">
        <v>67756.233246326912</v>
      </c>
    </row>
    <row r="38" spans="1:13" ht="16.5" customHeight="1" thickBot="1" x14ac:dyDescent="0.25">
      <c r="A38" s="78"/>
      <c r="B38" s="78"/>
      <c r="C38" s="78"/>
      <c r="D38" s="45"/>
      <c r="E38" s="78"/>
      <c r="F38" s="45"/>
      <c r="G38" s="23"/>
      <c r="H38" s="23"/>
      <c r="I38" s="235"/>
      <c r="J38" s="235"/>
      <c r="K38" s="235"/>
      <c r="L38" s="235"/>
    </row>
    <row r="39" spans="1:13" ht="16.5" customHeight="1" thickTop="1" x14ac:dyDescent="0.2">
      <c r="A39" s="1611" t="s">
        <v>927</v>
      </c>
      <c r="B39" s="1611"/>
      <c r="C39" s="1611"/>
      <c r="D39" s="1611"/>
      <c r="E39" s="1611"/>
      <c r="F39" s="1611"/>
      <c r="G39" s="1611"/>
      <c r="H39" s="1611"/>
      <c r="I39" s="1611"/>
      <c r="J39" s="1611"/>
      <c r="K39" s="1611"/>
      <c r="L39" s="1611"/>
    </row>
    <row r="40" spans="1:13" ht="16.5" customHeight="1" x14ac:dyDescent="0.2">
      <c r="A40" s="1612"/>
      <c r="B40" s="1612"/>
      <c r="C40" s="1612"/>
      <c r="D40" s="1612"/>
      <c r="E40" s="1612"/>
      <c r="F40" s="1612"/>
      <c r="G40" s="1612"/>
      <c r="H40" s="1612"/>
    </row>
    <row r="41" spans="1:13" ht="16.5" customHeight="1" x14ac:dyDescent="0.2">
      <c r="A41" s="991" t="s">
        <v>928</v>
      </c>
      <c r="B41" s="991"/>
      <c r="C41" s="991"/>
      <c r="D41" s="991"/>
      <c r="E41" s="991"/>
      <c r="F41" s="991"/>
      <c r="G41" s="991"/>
      <c r="H41" s="991"/>
      <c r="I41" s="991"/>
      <c r="J41" s="991"/>
      <c r="K41" s="991"/>
    </row>
    <row r="42" spans="1:13" ht="16.5" customHeight="1" thickBot="1" x14ac:dyDescent="0.25">
      <c r="A42" s="1245" t="s">
        <v>1467</v>
      </c>
      <c r="B42" s="1245"/>
      <c r="C42" s="1245"/>
      <c r="D42" s="1245"/>
      <c r="E42" s="1245"/>
      <c r="F42" s="1245"/>
      <c r="G42" s="1245"/>
      <c r="H42" s="1245"/>
      <c r="I42" s="1245"/>
      <c r="J42" s="1245"/>
      <c r="K42" s="1245"/>
      <c r="L42" s="1245"/>
    </row>
    <row r="43" spans="1:13" ht="16.5" customHeight="1" thickTop="1" thickBot="1" x14ac:dyDescent="0.25">
      <c r="A43" s="1613" t="s">
        <v>792</v>
      </c>
      <c r="B43" s="261"/>
      <c r="C43" s="1620" t="s">
        <v>580</v>
      </c>
      <c r="D43" s="1621"/>
      <c r="E43" s="1621"/>
      <c r="F43" s="1622"/>
      <c r="G43" s="1621" t="s">
        <v>1465</v>
      </c>
      <c r="H43" s="1621"/>
      <c r="I43" s="1621"/>
      <c r="J43" s="1621"/>
      <c r="K43" s="1621"/>
      <c r="L43" s="1621"/>
    </row>
    <row r="44" spans="1:13" ht="16.5" customHeight="1" thickBot="1" x14ac:dyDescent="0.25">
      <c r="A44" s="1614"/>
      <c r="B44" s="263"/>
      <c r="C44" s="1609" t="s">
        <v>880</v>
      </c>
      <c r="D44" s="1610"/>
      <c r="E44" s="1610" t="s">
        <v>881</v>
      </c>
      <c r="F44" s="1610"/>
      <c r="G44" s="1609" t="s">
        <v>878</v>
      </c>
      <c r="H44" s="1610"/>
      <c r="I44" s="1610" t="s">
        <v>879</v>
      </c>
      <c r="J44" s="1610"/>
      <c r="K44" s="1610" t="s">
        <v>880</v>
      </c>
      <c r="L44" s="1610"/>
      <c r="M44" s="268"/>
    </row>
    <row r="45" spans="1:13" ht="16.5" customHeight="1" thickBot="1" x14ac:dyDescent="0.25">
      <c r="A45" s="1614"/>
      <c r="B45" s="263"/>
      <c r="C45" s="267" t="s">
        <v>929</v>
      </c>
      <c r="D45" s="267" t="s">
        <v>930</v>
      </c>
      <c r="E45" s="708" t="s">
        <v>929</v>
      </c>
      <c r="F45" s="708" t="s">
        <v>930</v>
      </c>
      <c r="G45" s="739" t="s">
        <v>929</v>
      </c>
      <c r="H45" s="740" t="s">
        <v>930</v>
      </c>
      <c r="I45" s="708" t="s">
        <v>929</v>
      </c>
      <c r="J45" s="267" t="s">
        <v>930</v>
      </c>
      <c r="K45" s="708" t="s">
        <v>929</v>
      </c>
      <c r="L45" s="708" t="s">
        <v>930</v>
      </c>
    </row>
    <row r="46" spans="1:13" ht="16.5" customHeight="1" x14ac:dyDescent="0.2">
      <c r="A46" s="270" t="s">
        <v>931</v>
      </c>
      <c r="B46" s="271"/>
      <c r="C46" s="272">
        <v>20358</v>
      </c>
      <c r="D46" s="275">
        <v>235561.295073791</v>
      </c>
      <c r="E46" s="272">
        <v>19948</v>
      </c>
      <c r="F46" s="275">
        <v>171636.903155031</v>
      </c>
      <c r="G46" s="272">
        <v>21989</v>
      </c>
      <c r="H46" s="275">
        <v>200002.36870558199</v>
      </c>
      <c r="I46" s="272">
        <v>24769</v>
      </c>
      <c r="J46" s="275">
        <v>226720.71711871101</v>
      </c>
      <c r="K46" s="272">
        <v>22055</v>
      </c>
      <c r="L46" s="275">
        <v>251127.23023955998</v>
      </c>
    </row>
    <row r="47" spans="1:13" ht="16.5" customHeight="1" x14ac:dyDescent="0.2">
      <c r="A47" s="269" t="s">
        <v>932</v>
      </c>
      <c r="B47" s="268"/>
      <c r="C47" s="258">
        <v>1451024</v>
      </c>
      <c r="D47" s="264">
        <v>72945.558446587995</v>
      </c>
      <c r="E47" s="258">
        <v>1360589</v>
      </c>
      <c r="F47" s="264">
        <v>75729.057009823009</v>
      </c>
      <c r="G47" s="258">
        <v>1544864.9999999998</v>
      </c>
      <c r="H47" s="264">
        <v>70785.314704903009</v>
      </c>
      <c r="I47" s="258">
        <v>1590448.9999999998</v>
      </c>
      <c r="J47" s="264">
        <v>95844.322844622002</v>
      </c>
      <c r="K47" s="258">
        <v>1500238</v>
      </c>
      <c r="L47" s="264">
        <v>89258.024293665003</v>
      </c>
    </row>
    <row r="48" spans="1:13" ht="16.5" customHeight="1" thickBot="1" x14ac:dyDescent="0.25">
      <c r="A48" s="101" t="s">
        <v>933</v>
      </c>
      <c r="B48" s="273"/>
      <c r="C48" s="259">
        <v>16323</v>
      </c>
      <c r="D48" s="265">
        <v>7088.7758504169997</v>
      </c>
      <c r="E48" s="259">
        <v>15593</v>
      </c>
      <c r="F48" s="265">
        <v>8157.8792332950006</v>
      </c>
      <c r="G48" s="259">
        <v>15901</v>
      </c>
      <c r="H48" s="265">
        <v>7397.9893498640004</v>
      </c>
      <c r="I48" s="259">
        <v>17372</v>
      </c>
      <c r="J48" s="265">
        <v>7916.2182751159999</v>
      </c>
      <c r="K48" s="259">
        <v>10689</v>
      </c>
      <c r="L48" s="265">
        <v>6677.2660595259995</v>
      </c>
    </row>
    <row r="49" spans="1:13" ht="16.5" customHeight="1" thickBot="1" x14ac:dyDescent="0.25">
      <c r="A49" s="558" t="s">
        <v>287</v>
      </c>
      <c r="B49" s="559"/>
      <c r="C49" s="278">
        <v>1487705</v>
      </c>
      <c r="D49" s="266">
        <v>315595.62937079597</v>
      </c>
      <c r="E49" s="278">
        <v>1396130</v>
      </c>
      <c r="F49" s="266">
        <v>255523.83939814902</v>
      </c>
      <c r="G49" s="278">
        <v>1582754.9999999998</v>
      </c>
      <c r="H49" s="266">
        <v>278185.672760349</v>
      </c>
      <c r="I49" s="278">
        <v>1632589.9999999998</v>
      </c>
      <c r="J49" s="266">
        <v>330481.25823844899</v>
      </c>
      <c r="K49" s="278">
        <v>1532982</v>
      </c>
      <c r="L49" s="266">
        <v>347062.52059275098</v>
      </c>
      <c r="M49" s="268"/>
    </row>
    <row r="50" spans="1:13" ht="16.5" customHeight="1" thickTop="1" x14ac:dyDescent="0.2">
      <c r="A50" s="1611" t="s">
        <v>927</v>
      </c>
      <c r="B50" s="1611"/>
      <c r="C50" s="1611"/>
      <c r="D50" s="1611"/>
      <c r="E50" s="1611"/>
      <c r="F50" s="1611"/>
      <c r="G50" s="1611"/>
      <c r="H50" s="1611"/>
      <c r="I50" s="1611"/>
      <c r="J50" s="1611"/>
      <c r="K50" s="1611"/>
      <c r="L50" s="1611"/>
    </row>
    <row r="51" spans="1:13" ht="16.5" customHeight="1" x14ac:dyDescent="0.2">
      <c r="A51" s="991" t="s">
        <v>934</v>
      </c>
      <c r="B51" s="991"/>
      <c r="C51" s="991"/>
      <c r="D51" s="991"/>
      <c r="E51" s="991"/>
      <c r="F51" s="991"/>
      <c r="G51" s="991"/>
      <c r="H51" s="991"/>
      <c r="I51" s="991"/>
      <c r="J51" s="991"/>
      <c r="K51" s="991"/>
      <c r="L51" s="991"/>
    </row>
    <row r="52" spans="1:13" ht="16.5" customHeight="1" thickBot="1" x14ac:dyDescent="0.25">
      <c r="A52" s="1612" t="s">
        <v>1468</v>
      </c>
      <c r="B52" s="1612"/>
      <c r="C52" s="1612"/>
      <c r="D52" s="1612"/>
      <c r="E52" s="1612"/>
      <c r="F52" s="1612"/>
      <c r="G52" s="1612"/>
      <c r="H52" s="1612"/>
      <c r="I52" s="1612"/>
      <c r="J52" s="1612"/>
      <c r="K52" s="1612"/>
      <c r="L52" s="1612"/>
    </row>
    <row r="53" spans="1:13" ht="16.5" customHeight="1" x14ac:dyDescent="0.2">
      <c r="A53" s="243" t="s">
        <v>935</v>
      </c>
      <c r="B53" s="274"/>
      <c r="C53" s="272">
        <v>21.822925999999999</v>
      </c>
      <c r="D53" s="275">
        <v>6992.9507961587806</v>
      </c>
      <c r="E53" s="272">
        <v>20.837838999999999</v>
      </c>
      <c r="F53" s="275">
        <v>7402.0565199761777</v>
      </c>
      <c r="G53" s="272">
        <v>22.130474</v>
      </c>
      <c r="H53" s="275">
        <v>7405.4382371407328</v>
      </c>
      <c r="I53" s="272">
        <v>23.839760999999999</v>
      </c>
      <c r="J53" s="275">
        <v>7217.6478267002094</v>
      </c>
      <c r="K53" s="272">
        <v>21.707452</v>
      </c>
      <c r="L53" s="275">
        <v>6672.0823582970761</v>
      </c>
    </row>
    <row r="54" spans="1:13" ht="16.5" customHeight="1" x14ac:dyDescent="0.2">
      <c r="A54" s="244" t="s">
        <v>936</v>
      </c>
      <c r="B54" s="241"/>
      <c r="C54" s="258">
        <v>37.386786999999998</v>
      </c>
      <c r="D54" s="264">
        <v>7842.229491290349</v>
      </c>
      <c r="E54" s="258">
        <v>35.710875000000001</v>
      </c>
      <c r="F54" s="264">
        <v>7449.6969052874156</v>
      </c>
      <c r="G54" s="258">
        <v>35.849482000000002</v>
      </c>
      <c r="H54" s="264">
        <v>7310.4770383251207</v>
      </c>
      <c r="I54" s="258">
        <v>37.041857</v>
      </c>
      <c r="J54" s="264">
        <v>8018.1856528873959</v>
      </c>
      <c r="K54" s="258">
        <v>38.426354000000003</v>
      </c>
      <c r="L54" s="264">
        <v>7870.6518005821017</v>
      </c>
    </row>
    <row r="55" spans="1:13" ht="16.5" customHeight="1" x14ac:dyDescent="0.2">
      <c r="A55" s="244" t="s">
        <v>937</v>
      </c>
      <c r="B55" s="241"/>
      <c r="C55" s="258">
        <v>9.3966119999999993</v>
      </c>
      <c r="D55" s="264">
        <v>31974.290062888245</v>
      </c>
      <c r="E55" s="258">
        <v>9.4180419999999998</v>
      </c>
      <c r="F55" s="264">
        <v>34362.843798976384</v>
      </c>
      <c r="G55" s="258">
        <v>9.4326539999999994</v>
      </c>
      <c r="H55" s="264">
        <v>33336.697743595636</v>
      </c>
      <c r="I55" s="258">
        <v>9.6277969999999993</v>
      </c>
      <c r="J55" s="264">
        <v>38331.985215493143</v>
      </c>
      <c r="K55" s="258">
        <v>9.9117540000000002</v>
      </c>
      <c r="L55" s="264">
        <v>39500.560262668645</v>
      </c>
    </row>
    <row r="56" spans="1:13" ht="16.5" customHeight="1" x14ac:dyDescent="0.2">
      <c r="A56" s="244" t="s">
        <v>938</v>
      </c>
      <c r="B56" s="241"/>
      <c r="C56" s="258">
        <v>9.0949170000000006</v>
      </c>
      <c r="D56" s="264">
        <v>9167.0051236655599</v>
      </c>
      <c r="E56" s="258">
        <v>8.7687639999999991</v>
      </c>
      <c r="F56" s="264">
        <v>9473.947945406966</v>
      </c>
      <c r="G56" s="258">
        <v>8.4380019999999991</v>
      </c>
      <c r="H56" s="264">
        <v>9122.8793545720091</v>
      </c>
      <c r="I56" s="258">
        <v>8.7175720000000005</v>
      </c>
      <c r="J56" s="264">
        <v>9354.5886223569123</v>
      </c>
      <c r="K56" s="258">
        <v>8.5041600000000006</v>
      </c>
      <c r="L56" s="264">
        <v>8960.8875078343317</v>
      </c>
    </row>
    <row r="57" spans="1:13" ht="16.5" customHeight="1" x14ac:dyDescent="0.2">
      <c r="A57" s="244" t="s">
        <v>939</v>
      </c>
      <c r="B57" s="241"/>
      <c r="C57" s="258">
        <v>14.813916000000001</v>
      </c>
      <c r="D57" s="264">
        <v>556.84081351752991</v>
      </c>
      <c r="E57" s="258">
        <v>14.618971999999999</v>
      </c>
      <c r="F57" s="264">
        <v>611.26193616350997</v>
      </c>
      <c r="G57" s="258">
        <v>16.404105999999999</v>
      </c>
      <c r="H57" s="264">
        <v>772.52795262889015</v>
      </c>
      <c r="I57" s="258">
        <v>15.726917</v>
      </c>
      <c r="J57" s="264">
        <v>721.09614221177992</v>
      </c>
      <c r="K57" s="258">
        <v>13.987921</v>
      </c>
      <c r="L57" s="264">
        <v>610.48675098218996</v>
      </c>
    </row>
    <row r="58" spans="1:13" ht="16.5" customHeight="1" x14ac:dyDescent="0.2">
      <c r="A58" s="244" t="s">
        <v>940</v>
      </c>
      <c r="B58" s="241"/>
      <c r="C58" s="258">
        <v>0.57551300000000005</v>
      </c>
      <c r="D58" s="264">
        <v>4376.4261219652499</v>
      </c>
      <c r="E58" s="258">
        <v>0.59460999999999997</v>
      </c>
      <c r="F58" s="264">
        <v>5311.4003172593702</v>
      </c>
      <c r="G58" s="258">
        <v>0.560728</v>
      </c>
      <c r="H58" s="264">
        <v>5706.6784785529599</v>
      </c>
      <c r="I58" s="258">
        <v>0.57171099999999997</v>
      </c>
      <c r="J58" s="264">
        <v>6572.9293831301693</v>
      </c>
      <c r="K58" s="258">
        <v>0.57346699999999995</v>
      </c>
      <c r="L58" s="264">
        <v>5722.53616535746</v>
      </c>
    </row>
    <row r="59" spans="1:13" ht="16.5" customHeight="1" x14ac:dyDescent="0.2">
      <c r="A59" s="244" t="s">
        <v>941</v>
      </c>
      <c r="B59" s="241"/>
      <c r="C59" s="258">
        <v>1.746569</v>
      </c>
      <c r="D59" s="264">
        <v>3692.5420480569937</v>
      </c>
      <c r="E59" s="258">
        <v>1.762275</v>
      </c>
      <c r="F59" s="264">
        <v>3119.9711966055593</v>
      </c>
      <c r="G59" s="258">
        <v>1.635391</v>
      </c>
      <c r="H59" s="264">
        <v>2740.3420610773328</v>
      </c>
      <c r="I59" s="258">
        <v>1.7374210000000001</v>
      </c>
      <c r="J59" s="264">
        <v>3328.6421235779667</v>
      </c>
      <c r="K59" s="258">
        <v>1.8409199999999999</v>
      </c>
      <c r="L59" s="264">
        <v>3470.8114368280017</v>
      </c>
    </row>
    <row r="60" spans="1:13" ht="16.5" customHeight="1" thickBot="1" x14ac:dyDescent="0.25">
      <c r="A60" s="249" t="s">
        <v>942</v>
      </c>
      <c r="B60" s="240"/>
      <c r="C60" s="560">
        <v>0.15274399999999999</v>
      </c>
      <c r="D60" s="276">
        <v>1554.5943212540872</v>
      </c>
      <c r="E60" s="560">
        <v>0.16488900000000001</v>
      </c>
      <c r="F60" s="276">
        <v>1482.6429542495177</v>
      </c>
      <c r="G60" s="560">
        <v>0.14454800000000001</v>
      </c>
      <c r="H60" s="276">
        <v>1585.6285120310411</v>
      </c>
      <c r="I60" s="560">
        <v>0.19559299999999999</v>
      </c>
      <c r="J60" s="276">
        <v>1438.2281483028526</v>
      </c>
      <c r="K60" s="560">
        <v>0.15241199999999999</v>
      </c>
      <c r="L60" s="276">
        <v>1185.2535359638532</v>
      </c>
    </row>
    <row r="61" spans="1:13" ht="16.5" customHeight="1" thickTop="1" thickBot="1" x14ac:dyDescent="0.25">
      <c r="A61" s="103" t="s">
        <v>287</v>
      </c>
      <c r="B61" s="23"/>
      <c r="C61" s="260">
        <v>94.989983999999993</v>
      </c>
      <c r="D61" s="277">
        <v>66156.878778796789</v>
      </c>
      <c r="E61" s="260">
        <v>91.876266000000015</v>
      </c>
      <c r="F61" s="277">
        <v>69213.821573924899</v>
      </c>
      <c r="G61" s="260">
        <v>94.595384999999993</v>
      </c>
      <c r="H61" s="277">
        <v>67980.669377923725</v>
      </c>
      <c r="I61" s="260">
        <v>97.458629000000002</v>
      </c>
      <c r="J61" s="277">
        <v>74983.303114660433</v>
      </c>
      <c r="K61" s="260">
        <v>95.104439999999997</v>
      </c>
      <c r="L61" s="277">
        <v>73993.269818513669</v>
      </c>
    </row>
    <row r="62" spans="1:13" ht="15" thickTop="1" x14ac:dyDescent="0.2">
      <c r="A62" s="1611" t="s">
        <v>927</v>
      </c>
      <c r="B62" s="1611"/>
      <c r="C62" s="1611"/>
      <c r="D62" s="1611"/>
      <c r="E62" s="1611"/>
      <c r="F62" s="1611"/>
      <c r="G62" s="1611"/>
      <c r="H62" s="1611"/>
      <c r="I62" s="1611"/>
      <c r="J62" s="1611"/>
      <c r="K62" s="1611"/>
      <c r="L62" s="1611"/>
    </row>
    <row r="63" spans="1:13" x14ac:dyDescent="0.2">
      <c r="A63" s="1608" t="s">
        <v>943</v>
      </c>
      <c r="B63" s="1608"/>
      <c r="C63" s="1608"/>
      <c r="D63" s="1608"/>
      <c r="E63" s="1608"/>
      <c r="F63" s="1608"/>
      <c r="G63" s="1608"/>
      <c r="H63" s="1608"/>
      <c r="I63" s="1608"/>
      <c r="J63" s="1608"/>
      <c r="K63" s="1608"/>
      <c r="L63" s="1608"/>
    </row>
  </sheetData>
  <mergeCells count="23">
    <mergeCell ref="A1:L1"/>
    <mergeCell ref="A62:L62"/>
    <mergeCell ref="A2:H2"/>
    <mergeCell ref="G3:I3"/>
    <mergeCell ref="J3:L3"/>
    <mergeCell ref="C43:F43"/>
    <mergeCell ref="G43:L43"/>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 ref="A50:L50"/>
  </mergeCells>
  <pageMargins left="0.7" right="0.7" top="0.75" bottom="0.75" header="0.3" footer="0.3"/>
  <pageSetup paperSize="9" scale="5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N46"/>
  <sheetViews>
    <sheetView topLeftCell="A4" zoomScaleNormal="100" zoomScaleSheetLayoutView="100" workbookViewId="0">
      <selection activeCell="P37" sqref="P37"/>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991" t="s">
        <v>944</v>
      </c>
      <c r="B1" s="991"/>
      <c r="C1" s="991"/>
      <c r="D1" s="991"/>
      <c r="E1" s="991"/>
      <c r="F1" s="991"/>
      <c r="G1" s="991"/>
      <c r="H1" s="991"/>
      <c r="I1" s="991"/>
      <c r="J1" s="991"/>
      <c r="K1" s="991"/>
      <c r="L1" s="991"/>
      <c r="M1" s="991"/>
      <c r="N1" s="991"/>
    </row>
    <row r="2" spans="1:14" ht="18.75" x14ac:dyDescent="0.2">
      <c r="A2" s="991" t="s">
        <v>945</v>
      </c>
      <c r="B2" s="991"/>
      <c r="C2" s="991"/>
      <c r="D2" s="991"/>
      <c r="E2" s="991"/>
      <c r="F2" s="991"/>
      <c r="G2" s="991"/>
      <c r="H2" s="991"/>
      <c r="I2" s="991"/>
      <c r="J2" s="991"/>
      <c r="K2" s="991"/>
      <c r="L2" s="991"/>
      <c r="M2" s="991"/>
      <c r="N2" s="991"/>
    </row>
    <row r="3" spans="1:14" x14ac:dyDescent="0.2">
      <c r="A3" s="1329" t="s">
        <v>1407</v>
      </c>
      <c r="B3" s="1329"/>
      <c r="C3" s="1329"/>
      <c r="D3" s="1329"/>
      <c r="E3" s="1329"/>
      <c r="F3" s="1329"/>
      <c r="G3" s="1329"/>
      <c r="H3" s="1329"/>
      <c r="I3" s="1329"/>
      <c r="J3" s="1329"/>
      <c r="K3" s="1329"/>
      <c r="L3" s="1329"/>
      <c r="M3" s="1329"/>
      <c r="N3" s="1329"/>
    </row>
    <row r="4" spans="1:14" ht="15" thickBot="1" x14ac:dyDescent="0.25">
      <c r="A4" s="1329" t="s">
        <v>1408</v>
      </c>
      <c r="B4" s="1329"/>
      <c r="C4" s="1329"/>
      <c r="D4" s="1329"/>
      <c r="E4" s="1329"/>
      <c r="F4" s="1329"/>
      <c r="G4" s="1329"/>
      <c r="H4" s="1329"/>
      <c r="I4" s="1329"/>
      <c r="J4" s="1329"/>
      <c r="K4" s="1329"/>
      <c r="L4" s="1329"/>
      <c r="M4" s="1329"/>
      <c r="N4" s="1329"/>
    </row>
    <row r="5" spans="1:14" ht="15" thickBot="1" x14ac:dyDescent="0.25">
      <c r="A5" s="1648" t="s">
        <v>946</v>
      </c>
      <c r="B5" s="1649"/>
      <c r="C5" s="1634">
        <v>2024</v>
      </c>
      <c r="D5" s="1635"/>
      <c r="E5" s="1635"/>
      <c r="F5" s="1635"/>
      <c r="G5" s="1635"/>
      <c r="H5" s="1635"/>
      <c r="I5" s="1636">
        <v>2025</v>
      </c>
      <c r="J5" s="1635"/>
      <c r="K5" s="1635"/>
      <c r="L5" s="1635"/>
      <c r="M5" s="1635"/>
      <c r="N5" s="1635"/>
    </row>
    <row r="6" spans="1:14" ht="15" thickBot="1" x14ac:dyDescent="0.25">
      <c r="A6" s="1650"/>
      <c r="B6" s="1642"/>
      <c r="C6" s="1630" t="s">
        <v>880</v>
      </c>
      <c r="D6" s="1631"/>
      <c r="E6" s="1632"/>
      <c r="F6" s="1630" t="s">
        <v>881</v>
      </c>
      <c r="G6" s="1631"/>
      <c r="H6" s="1632"/>
      <c r="I6" s="1630" t="s">
        <v>878</v>
      </c>
      <c r="J6" s="1631"/>
      <c r="K6" s="1631"/>
      <c r="L6" s="1630" t="s">
        <v>879</v>
      </c>
      <c r="M6" s="1631"/>
      <c r="N6" s="1631"/>
    </row>
    <row r="7" spans="1:14" x14ac:dyDescent="0.2">
      <c r="A7" s="1650"/>
      <c r="B7" s="1642"/>
      <c r="C7" s="1623" t="s">
        <v>744</v>
      </c>
      <c r="D7" s="1623" t="s">
        <v>947</v>
      </c>
      <c r="E7" s="151" t="s">
        <v>948</v>
      </c>
      <c r="F7" s="1623" t="s">
        <v>744</v>
      </c>
      <c r="G7" s="1623" t="s">
        <v>947</v>
      </c>
      <c r="H7" s="151" t="s">
        <v>948</v>
      </c>
      <c r="I7" s="1623" t="s">
        <v>744</v>
      </c>
      <c r="J7" s="1623" t="s">
        <v>947</v>
      </c>
      <c r="K7" s="46" t="s">
        <v>948</v>
      </c>
      <c r="L7" s="1623" t="s">
        <v>744</v>
      </c>
      <c r="M7" s="1623" t="s">
        <v>947</v>
      </c>
      <c r="N7" s="46" t="s">
        <v>948</v>
      </c>
    </row>
    <row r="8" spans="1:14" ht="15" thickBot="1" x14ac:dyDescent="0.25">
      <c r="A8" s="1643"/>
      <c r="B8" s="1644"/>
      <c r="C8" s="1624"/>
      <c r="D8" s="1624"/>
      <c r="E8" s="152" t="s">
        <v>949</v>
      </c>
      <c r="F8" s="1624"/>
      <c r="G8" s="1624"/>
      <c r="H8" s="152" t="s">
        <v>949</v>
      </c>
      <c r="I8" s="1624"/>
      <c r="J8" s="1624"/>
      <c r="K8" s="83" t="s">
        <v>949</v>
      </c>
      <c r="L8" s="1624"/>
      <c r="M8" s="1624"/>
      <c r="N8" s="83" t="s">
        <v>949</v>
      </c>
    </row>
    <row r="9" spans="1:14" ht="23.25" customHeight="1" thickTop="1" x14ac:dyDescent="0.2">
      <c r="A9" s="1288" t="s">
        <v>950</v>
      </c>
      <c r="B9" s="1288"/>
      <c r="C9" s="183">
        <v>8871062.6870000008</v>
      </c>
      <c r="D9" s="183">
        <v>768486.92100000009</v>
      </c>
      <c r="E9" s="302">
        <v>8.6628507554813083</v>
      </c>
      <c r="F9" s="183">
        <v>12304672.007165</v>
      </c>
      <c r="G9" s="183">
        <v>755753.39700000011</v>
      </c>
      <c r="H9" s="302">
        <v>6.1420035947315421</v>
      </c>
      <c r="I9" s="183">
        <v>10302017.126</v>
      </c>
      <c r="J9" s="183">
        <v>755419.91599999997</v>
      </c>
      <c r="K9" s="302">
        <v>7.3327379168637572</v>
      </c>
      <c r="L9" s="183">
        <v>9851688.6459999997</v>
      </c>
      <c r="M9" s="183">
        <v>741792.98700000008</v>
      </c>
      <c r="N9" s="302">
        <v>7.5296024230443406</v>
      </c>
    </row>
    <row r="10" spans="1:14" ht="23.25" customHeight="1" x14ac:dyDescent="0.2">
      <c r="A10" s="1087" t="s">
        <v>951</v>
      </c>
      <c r="B10" s="1087"/>
      <c r="C10" s="183">
        <v>536567.95799999998</v>
      </c>
      <c r="D10" s="183">
        <v>124266.05499999999</v>
      </c>
      <c r="E10" s="302">
        <v>23.159425222331294</v>
      </c>
      <c r="F10" s="183">
        <v>677717.66304999997</v>
      </c>
      <c r="G10" s="183">
        <v>122210.12499999999</v>
      </c>
      <c r="H10" s="302">
        <v>18.03260143021884</v>
      </c>
      <c r="I10" s="183">
        <v>614841.62699999986</v>
      </c>
      <c r="J10" s="183">
        <v>117641.92200000001</v>
      </c>
      <c r="K10" s="302">
        <v>19.133695058028337</v>
      </c>
      <c r="L10" s="183">
        <v>711668.09600000002</v>
      </c>
      <c r="M10" s="183">
        <v>115938.739</v>
      </c>
      <c r="N10" s="302">
        <v>16.291124985319001</v>
      </c>
    </row>
    <row r="11" spans="1:14" ht="23.25" customHeight="1" x14ac:dyDescent="0.2">
      <c r="A11" s="1087" t="s">
        <v>952</v>
      </c>
      <c r="B11" s="1087"/>
      <c r="C11" s="183">
        <v>501737.68</v>
      </c>
      <c r="D11" s="183">
        <v>60912.133999999998</v>
      </c>
      <c r="E11" s="302">
        <v>12.140235112499424</v>
      </c>
      <c r="F11" s="183">
        <v>578497.51193000004</v>
      </c>
      <c r="G11" s="183">
        <v>56851.588000000003</v>
      </c>
      <c r="H11" s="302">
        <v>9.8274559229010521</v>
      </c>
      <c r="I11" s="183">
        <v>578026.76899999997</v>
      </c>
      <c r="J11" s="183">
        <v>55478.078000000001</v>
      </c>
      <c r="K11" s="302">
        <v>9.5978388848631351</v>
      </c>
      <c r="L11" s="183">
        <v>739302.59000000008</v>
      </c>
      <c r="M11" s="183">
        <v>101548.61599999999</v>
      </c>
      <c r="N11" s="302">
        <v>13.735731130064078</v>
      </c>
    </row>
    <row r="12" spans="1:14" ht="23.25" customHeight="1" x14ac:dyDescent="0.2">
      <c r="A12" s="1087" t="s">
        <v>953</v>
      </c>
      <c r="B12" s="1087"/>
      <c r="C12" s="307">
        <v>811324.02100000018</v>
      </c>
      <c r="D12" s="307">
        <v>38200.376000000004</v>
      </c>
      <c r="E12" s="302">
        <v>4.7083994817404768</v>
      </c>
      <c r="F12" s="307">
        <v>891241.3600000001</v>
      </c>
      <c r="G12" s="307">
        <v>38465.081999999995</v>
      </c>
      <c r="H12" s="302">
        <v>4.3158995673181044</v>
      </c>
      <c r="I12" s="307">
        <v>871313.87300000002</v>
      </c>
      <c r="J12" s="307">
        <v>43008.399000000005</v>
      </c>
      <c r="K12" s="302">
        <v>4.9360397363947408</v>
      </c>
      <c r="L12" s="307">
        <v>901473.66899999999</v>
      </c>
      <c r="M12" s="307">
        <v>43048.661999999997</v>
      </c>
      <c r="N12" s="302">
        <v>4.775365435548844</v>
      </c>
    </row>
    <row r="13" spans="1:14" ht="23.25" customHeight="1" x14ac:dyDescent="0.2">
      <c r="A13" s="1647" t="s">
        <v>954</v>
      </c>
      <c r="B13" s="1647"/>
      <c r="C13" s="184">
        <v>130034.686</v>
      </c>
      <c r="D13" s="184">
        <v>2733.3580000000002</v>
      </c>
      <c r="E13" s="282">
        <v>2.102022225054629</v>
      </c>
      <c r="F13" s="184">
        <v>140693.24600000001</v>
      </c>
      <c r="G13" s="184">
        <v>2402.9059999999999</v>
      </c>
      <c r="H13" s="282">
        <v>1.707904301248405</v>
      </c>
      <c r="I13" s="184">
        <v>140383.51699999999</v>
      </c>
      <c r="J13" s="184">
        <v>2411.1289999999999</v>
      </c>
      <c r="K13" s="282">
        <v>1.7175299860880393</v>
      </c>
      <c r="L13" s="184">
        <v>156839.802</v>
      </c>
      <c r="M13" s="184">
        <v>2874.6610000000001</v>
      </c>
      <c r="N13" s="282">
        <v>1.8328644663807978</v>
      </c>
    </row>
    <row r="14" spans="1:14" ht="23.25" customHeight="1" x14ac:dyDescent="0.2">
      <c r="A14" s="1647" t="s">
        <v>955</v>
      </c>
      <c r="B14" s="1647"/>
      <c r="C14" s="308">
        <v>226819.88800000001</v>
      </c>
      <c r="D14" s="308">
        <v>5105.8159999999998</v>
      </c>
      <c r="E14" s="282">
        <v>2.2510442294196</v>
      </c>
      <c r="F14" s="308">
        <v>242634.353</v>
      </c>
      <c r="G14" s="308">
        <v>4567.3850000000002</v>
      </c>
      <c r="H14" s="282">
        <v>1.8824148120526032</v>
      </c>
      <c r="I14" s="308">
        <v>262917.70500000002</v>
      </c>
      <c r="J14" s="308">
        <v>4581.9679999999998</v>
      </c>
      <c r="K14" s="282">
        <v>1.7427384740027301</v>
      </c>
      <c r="L14" s="308">
        <v>277182.50900000002</v>
      </c>
      <c r="M14" s="308">
        <v>4685.8370000000004</v>
      </c>
      <c r="N14" s="282">
        <v>1.6905240582839229</v>
      </c>
    </row>
    <row r="15" spans="1:14" ht="23.25" customHeight="1" x14ac:dyDescent="0.2">
      <c r="A15" s="1647" t="s">
        <v>956</v>
      </c>
      <c r="B15" s="1647"/>
      <c r="C15" s="184">
        <v>2248.096</v>
      </c>
      <c r="D15" s="184">
        <v>76.822000000000003</v>
      </c>
      <c r="E15" s="282">
        <v>3.4172028240786871</v>
      </c>
      <c r="F15" s="184">
        <v>2182.1190000000001</v>
      </c>
      <c r="G15" s="184">
        <v>479.036</v>
      </c>
      <c r="H15" s="282">
        <v>21.952789925755653</v>
      </c>
      <c r="I15" s="184">
        <v>2189.3409999999999</v>
      </c>
      <c r="J15" s="184">
        <v>83.105000000000004</v>
      </c>
      <c r="K15" s="282">
        <v>3.7958910923423996</v>
      </c>
      <c r="L15" s="184">
        <v>2484.1179999999999</v>
      </c>
      <c r="M15" s="184">
        <v>157.67099999999999</v>
      </c>
      <c r="N15" s="282">
        <v>6.3471622523567719</v>
      </c>
    </row>
    <row r="16" spans="1:14" ht="23.25" customHeight="1" x14ac:dyDescent="0.2">
      <c r="A16" s="1647" t="s">
        <v>957</v>
      </c>
      <c r="B16" s="1647"/>
      <c r="C16" s="308">
        <v>205548.29800000001</v>
      </c>
      <c r="D16" s="308">
        <v>13270.644</v>
      </c>
      <c r="E16" s="282">
        <v>6.4562169227983581</v>
      </c>
      <c r="F16" s="308">
        <v>207813.45699999999</v>
      </c>
      <c r="G16" s="308">
        <v>14221.547</v>
      </c>
      <c r="H16" s="282">
        <v>6.8434196732505157</v>
      </c>
      <c r="I16" s="308">
        <v>201140.584</v>
      </c>
      <c r="J16" s="308">
        <v>15004.423000000001</v>
      </c>
      <c r="K16" s="282">
        <v>7.4596696010388444</v>
      </c>
      <c r="L16" s="308">
        <v>209108.86800000005</v>
      </c>
      <c r="M16" s="308">
        <v>15379.37</v>
      </c>
      <c r="N16" s="282">
        <v>7.3547191695380407</v>
      </c>
    </row>
    <row r="17" spans="1:14" ht="23.25" customHeight="1" x14ac:dyDescent="0.2">
      <c r="A17" s="1647" t="s">
        <v>958</v>
      </c>
      <c r="B17" s="1647"/>
      <c r="C17" s="184">
        <v>246673.05300000001</v>
      </c>
      <c r="D17" s="184">
        <v>17013.736000000001</v>
      </c>
      <c r="E17" s="282">
        <v>6.8972819661821756</v>
      </c>
      <c r="F17" s="184">
        <v>297918.185</v>
      </c>
      <c r="G17" s="184">
        <v>16794.207999999999</v>
      </c>
      <c r="H17" s="282">
        <v>5.637187941380617</v>
      </c>
      <c r="I17" s="184">
        <v>264682.72600000002</v>
      </c>
      <c r="J17" s="184">
        <v>20927.774000000001</v>
      </c>
      <c r="K17" s="282">
        <v>7.906739633624599</v>
      </c>
      <c r="L17" s="184">
        <v>255858.37199999997</v>
      </c>
      <c r="M17" s="184">
        <v>19951.123</v>
      </c>
      <c r="N17" s="282">
        <v>7.7977213893942867</v>
      </c>
    </row>
    <row r="18" spans="1:14" ht="23.25" customHeight="1" x14ac:dyDescent="0.2">
      <c r="A18" s="1087" t="s">
        <v>959</v>
      </c>
      <c r="B18" s="1087"/>
      <c r="C18" s="307">
        <v>1259199.7449999999</v>
      </c>
      <c r="D18" s="307">
        <v>61153.948000000004</v>
      </c>
      <c r="E18" s="302">
        <v>4.8565724574539209</v>
      </c>
      <c r="F18" s="307">
        <v>1397383.0569999998</v>
      </c>
      <c r="G18" s="307">
        <v>63894.904999999999</v>
      </c>
      <c r="H18" s="302">
        <v>4.5724688502502726</v>
      </c>
      <c r="I18" s="307">
        <v>1234813.243</v>
      </c>
      <c r="J18" s="307">
        <v>10887.012000000001</v>
      </c>
      <c r="K18" s="302">
        <v>0.88167275996731442</v>
      </c>
      <c r="L18" s="307">
        <v>1079326.2610000002</v>
      </c>
      <c r="M18" s="307">
        <v>18916.332999999999</v>
      </c>
      <c r="N18" s="302">
        <v>1.7526056470148277</v>
      </c>
    </row>
    <row r="19" spans="1:14" ht="23.25" customHeight="1" x14ac:dyDescent="0.2">
      <c r="A19" s="1087" t="s">
        <v>960</v>
      </c>
      <c r="B19" s="1087"/>
      <c r="C19" s="307">
        <v>356306.82</v>
      </c>
      <c r="D19" s="307">
        <v>3313.6379999999999</v>
      </c>
      <c r="E19" s="302">
        <v>0.92999567058525567</v>
      </c>
      <c r="F19" s="307">
        <v>366326.41485500004</v>
      </c>
      <c r="G19" s="307">
        <v>3485.6669999999999</v>
      </c>
      <c r="H19" s="302">
        <v>0.95151942602329198</v>
      </c>
      <c r="I19" s="307">
        <v>283173.87400000001</v>
      </c>
      <c r="J19" s="307">
        <v>3327.576</v>
      </c>
      <c r="K19" s="302">
        <v>1.1750999317119206</v>
      </c>
      <c r="L19" s="307">
        <v>294445.12199999997</v>
      </c>
      <c r="M19" s="307">
        <v>3892.1619999999998</v>
      </c>
      <c r="N19" s="302">
        <v>1.3218632978406075</v>
      </c>
    </row>
    <row r="20" spans="1:14" ht="23.25" customHeight="1" thickBot="1" x14ac:dyDescent="0.25">
      <c r="A20" s="1633" t="s">
        <v>280</v>
      </c>
      <c r="B20" s="1633"/>
      <c r="C20" s="190">
        <v>664931.05599999998</v>
      </c>
      <c r="D20" s="190">
        <v>31589.327000000001</v>
      </c>
      <c r="E20" s="305">
        <v>4.7507672735321904</v>
      </c>
      <c r="F20" s="190">
        <v>698542.16399999999</v>
      </c>
      <c r="G20" s="190">
        <v>27244.666000000001</v>
      </c>
      <c r="H20" s="305">
        <v>3.9002178256486748</v>
      </c>
      <c r="I20" s="190">
        <v>409545.06599999999</v>
      </c>
      <c r="J20" s="190">
        <v>26976.401000000002</v>
      </c>
      <c r="K20" s="305">
        <v>6.5869188129835763</v>
      </c>
      <c r="L20" s="190">
        <v>760419.65800000005</v>
      </c>
      <c r="M20" s="190">
        <v>30236.809000000001</v>
      </c>
      <c r="N20" s="305">
        <v>3.9763318428046217</v>
      </c>
    </row>
    <row r="21" spans="1:14" ht="23.25" customHeight="1" thickTop="1" thickBot="1" x14ac:dyDescent="0.25">
      <c r="A21" s="1629" t="s">
        <v>287</v>
      </c>
      <c r="B21" s="1629"/>
      <c r="C21" s="190">
        <v>13001129.967</v>
      </c>
      <c r="D21" s="190">
        <v>1087922.3990000002</v>
      </c>
      <c r="E21" s="305">
        <v>8.3679064955231528</v>
      </c>
      <c r="F21" s="190">
        <v>16914380.177999999</v>
      </c>
      <c r="G21" s="190">
        <v>1067905.4300000002</v>
      </c>
      <c r="H21" s="305">
        <v>6.3135948155463071</v>
      </c>
      <c r="I21" s="190">
        <v>14293731.578</v>
      </c>
      <c r="J21" s="190">
        <v>1012739.3039999999</v>
      </c>
      <c r="K21" s="305">
        <v>7.0851988402996433</v>
      </c>
      <c r="L21" s="190">
        <v>14338324.042000001</v>
      </c>
      <c r="M21" s="190">
        <v>1055374.308</v>
      </c>
      <c r="N21" s="305">
        <v>7.3605137177021813</v>
      </c>
    </row>
    <row r="22" spans="1:14" ht="23.25" customHeight="1" thickTop="1" x14ac:dyDescent="0.2">
      <c r="A22" s="1637"/>
      <c r="B22" s="1637"/>
      <c r="C22" s="1637"/>
      <c r="D22" s="1637"/>
      <c r="E22" s="1637"/>
      <c r="F22" s="1637"/>
      <c r="G22" s="1637"/>
      <c r="H22" s="1637"/>
      <c r="I22" s="1637"/>
      <c r="J22" s="1637"/>
      <c r="K22" s="1637"/>
      <c r="L22" s="1637"/>
      <c r="M22" s="1637"/>
      <c r="N22" s="1637"/>
    </row>
    <row r="23" spans="1:14" ht="23.25" customHeight="1" thickBot="1" x14ac:dyDescent="0.25">
      <c r="A23" s="1638"/>
      <c r="B23" s="1638"/>
      <c r="C23" s="1638"/>
      <c r="D23" s="1638"/>
      <c r="E23" s="1638"/>
      <c r="F23" s="1638"/>
      <c r="G23" s="1638"/>
      <c r="H23" s="1638"/>
      <c r="I23" s="1638"/>
      <c r="J23" s="1638"/>
      <c r="K23" s="1638"/>
      <c r="L23" s="1638"/>
      <c r="M23" s="1638"/>
      <c r="N23" s="1638"/>
    </row>
    <row r="24" spans="1:14" ht="23.25" customHeight="1" thickBot="1" x14ac:dyDescent="0.25">
      <c r="A24" s="1639" t="s">
        <v>961</v>
      </c>
      <c r="B24" s="1640"/>
      <c r="C24" s="1634">
        <v>2024</v>
      </c>
      <c r="D24" s="1635"/>
      <c r="E24" s="1635"/>
      <c r="F24" s="1635"/>
      <c r="G24" s="1635"/>
      <c r="H24" s="1635"/>
      <c r="I24" s="1636">
        <v>2025</v>
      </c>
      <c r="J24" s="1635"/>
      <c r="K24" s="1635"/>
      <c r="L24" s="1635"/>
      <c r="M24" s="1635"/>
      <c r="N24" s="1635"/>
    </row>
    <row r="25" spans="1:14" ht="23.25" customHeight="1" thickBot="1" x14ac:dyDescent="0.25">
      <c r="A25" s="1641"/>
      <c r="B25" s="1642"/>
      <c r="C25" s="1630" t="s">
        <v>880</v>
      </c>
      <c r="D25" s="1631"/>
      <c r="E25" s="1632"/>
      <c r="F25" s="1630" t="s">
        <v>881</v>
      </c>
      <c r="G25" s="1631"/>
      <c r="H25" s="1632"/>
      <c r="I25" s="1630" t="s">
        <v>878</v>
      </c>
      <c r="J25" s="1631"/>
      <c r="K25" s="1631"/>
      <c r="L25" s="1630" t="s">
        <v>879</v>
      </c>
      <c r="M25" s="1631"/>
      <c r="N25" s="1631"/>
    </row>
    <row r="26" spans="1:14" ht="23.25" customHeight="1" x14ac:dyDescent="0.2">
      <c r="A26" s="1641"/>
      <c r="B26" s="1642"/>
      <c r="C26" s="1623" t="s">
        <v>744</v>
      </c>
      <c r="D26" s="1623" t="s">
        <v>947</v>
      </c>
      <c r="E26" s="151" t="s">
        <v>948</v>
      </c>
      <c r="F26" s="1623" t="s">
        <v>744</v>
      </c>
      <c r="G26" s="1623" t="s">
        <v>947</v>
      </c>
      <c r="H26" s="151" t="s">
        <v>948</v>
      </c>
      <c r="I26" s="1623" t="s">
        <v>744</v>
      </c>
      <c r="J26" s="1645" t="s">
        <v>947</v>
      </c>
      <c r="K26" s="151" t="s">
        <v>948</v>
      </c>
      <c r="L26" s="1623" t="s">
        <v>744</v>
      </c>
      <c r="M26" s="1623" t="s">
        <v>947</v>
      </c>
      <c r="N26" s="46" t="s">
        <v>948</v>
      </c>
    </row>
    <row r="27" spans="1:14" ht="23.25" customHeight="1" thickBot="1" x14ac:dyDescent="0.25">
      <c r="A27" s="1643"/>
      <c r="B27" s="1644"/>
      <c r="C27" s="1624"/>
      <c r="D27" s="1624"/>
      <c r="E27" s="152" t="s">
        <v>949</v>
      </c>
      <c r="F27" s="1624"/>
      <c r="G27" s="1624"/>
      <c r="H27" s="152" t="s">
        <v>949</v>
      </c>
      <c r="I27" s="1624"/>
      <c r="J27" s="1646"/>
      <c r="K27" s="152" t="s">
        <v>949</v>
      </c>
      <c r="L27" s="1624"/>
      <c r="M27" s="1624"/>
      <c r="N27" s="83" t="s">
        <v>949</v>
      </c>
    </row>
    <row r="28" spans="1:14" ht="23.25" customHeight="1" thickTop="1" x14ac:dyDescent="0.2">
      <c r="A28" s="1626" t="s">
        <v>962</v>
      </c>
      <c r="B28" s="1626"/>
      <c r="C28" s="184">
        <v>1231064.2139999999</v>
      </c>
      <c r="D28" s="184">
        <v>66018.565000000002</v>
      </c>
      <c r="E28" s="282">
        <v>5.3627231016236818</v>
      </c>
      <c r="F28" s="184">
        <v>1679887.142</v>
      </c>
      <c r="G28" s="184">
        <v>60097.222999999998</v>
      </c>
      <c r="H28" s="282">
        <v>3.5774559788850384</v>
      </c>
      <c r="I28" s="184">
        <v>1228381.145</v>
      </c>
      <c r="J28" s="184">
        <v>59753.697999999997</v>
      </c>
      <c r="K28" s="282">
        <v>4.8644265050160795</v>
      </c>
      <c r="L28" s="184">
        <v>1513665.7960000001</v>
      </c>
      <c r="M28" s="184">
        <v>105566.81</v>
      </c>
      <c r="N28" s="282">
        <f>M28/L28*100</f>
        <v>6.9742482309483318</v>
      </c>
    </row>
    <row r="29" spans="1:14" ht="23.25" customHeight="1" x14ac:dyDescent="0.2">
      <c r="A29" s="1625" t="s">
        <v>963</v>
      </c>
      <c r="B29" s="1625"/>
      <c r="C29" s="184">
        <v>204299.6</v>
      </c>
      <c r="D29" s="184">
        <v>19275.931</v>
      </c>
      <c r="E29" s="282">
        <v>9.4351290947216739</v>
      </c>
      <c r="F29" s="184">
        <v>194525.25399999999</v>
      </c>
      <c r="G29" s="184">
        <v>21615.222000000002</v>
      </c>
      <c r="H29" s="282">
        <v>11.111781918043404</v>
      </c>
      <c r="I29" s="184">
        <v>132058.43299999999</v>
      </c>
      <c r="J29" s="184">
        <v>27315.629000000001</v>
      </c>
      <c r="K29" s="282">
        <v>20.684501837152652</v>
      </c>
      <c r="L29" s="184">
        <v>135477.399</v>
      </c>
      <c r="M29" s="184">
        <v>27336.467000000001</v>
      </c>
      <c r="N29" s="282">
        <f t="shared" ref="N29:N41" si="0">M29/L29*100</f>
        <v>20.177880001962542</v>
      </c>
    </row>
    <row r="30" spans="1:14" ht="23.25" customHeight="1" x14ac:dyDescent="0.2">
      <c r="A30" s="1625" t="s">
        <v>964</v>
      </c>
      <c r="B30" s="1625"/>
      <c r="C30" s="184">
        <v>236807.36300000001</v>
      </c>
      <c r="D30" s="184">
        <v>10193.227000000001</v>
      </c>
      <c r="E30" s="282">
        <v>4.3044383717072181</v>
      </c>
      <c r="F30" s="184">
        <v>351146.37400000001</v>
      </c>
      <c r="G30" s="184">
        <v>10126.549999999999</v>
      </c>
      <c r="H30" s="282">
        <v>2.8838543552780638</v>
      </c>
      <c r="I30" s="184">
        <v>216342.99799999999</v>
      </c>
      <c r="J30" s="184">
        <v>10308.612999999999</v>
      </c>
      <c r="K30" s="282">
        <v>4.7649395151674847</v>
      </c>
      <c r="L30" s="184">
        <v>204500.82800000001</v>
      </c>
      <c r="M30" s="184">
        <v>10618.782999999999</v>
      </c>
      <c r="N30" s="282">
        <f t="shared" si="0"/>
        <v>5.1925379001399445</v>
      </c>
    </row>
    <row r="31" spans="1:14" ht="23.25" customHeight="1" x14ac:dyDescent="0.2">
      <c r="A31" s="1625" t="s">
        <v>965</v>
      </c>
      <c r="B31" s="1625"/>
      <c r="C31" s="308">
        <v>478529.99800000002</v>
      </c>
      <c r="D31" s="308">
        <v>19444.300999999999</v>
      </c>
      <c r="E31" s="282">
        <v>4.0633400374619777</v>
      </c>
      <c r="F31" s="308">
        <v>591309.59</v>
      </c>
      <c r="G31" s="308">
        <v>18781.039000000001</v>
      </c>
      <c r="H31" s="282">
        <v>3.1761769667899351</v>
      </c>
      <c r="I31" s="308">
        <v>536037.59499999997</v>
      </c>
      <c r="J31" s="308">
        <v>17775.629000000001</v>
      </c>
      <c r="K31" s="282">
        <v>3.316116101893936</v>
      </c>
      <c r="L31" s="308">
        <v>530650.32900000003</v>
      </c>
      <c r="M31" s="308">
        <v>19143.012999999999</v>
      </c>
      <c r="N31" s="282">
        <f t="shared" si="0"/>
        <v>3.6074627591534005</v>
      </c>
    </row>
    <row r="32" spans="1:14" ht="23.25" customHeight="1" x14ac:dyDescent="0.2">
      <c r="A32" s="1625" t="s">
        <v>966</v>
      </c>
      <c r="B32" s="1625"/>
      <c r="C32" s="184">
        <v>156708.98800000001</v>
      </c>
      <c r="D32" s="184">
        <v>17941.681</v>
      </c>
      <c r="E32" s="282">
        <v>11.449044007609825</v>
      </c>
      <c r="F32" s="184">
        <v>197069.315</v>
      </c>
      <c r="G32" s="184">
        <v>30803.337</v>
      </c>
      <c r="H32" s="282">
        <v>15.630711965482805</v>
      </c>
      <c r="I32" s="184">
        <v>200056.32199999999</v>
      </c>
      <c r="J32" s="184">
        <v>25575.146000000001</v>
      </c>
      <c r="K32" s="282">
        <v>12.783972905390115</v>
      </c>
      <c r="L32" s="184">
        <v>186426.05600000001</v>
      </c>
      <c r="M32" s="184">
        <v>26480.001</v>
      </c>
      <c r="N32" s="282">
        <f t="shared" si="0"/>
        <v>14.204023604940716</v>
      </c>
    </row>
    <row r="33" spans="1:14" ht="23.25" customHeight="1" x14ac:dyDescent="0.2">
      <c r="A33" s="1625" t="s">
        <v>967</v>
      </c>
      <c r="B33" s="1625"/>
      <c r="C33" s="308">
        <v>513885.11</v>
      </c>
      <c r="D33" s="308">
        <v>10165.352000000001</v>
      </c>
      <c r="E33" s="282">
        <v>1.9781370976092303</v>
      </c>
      <c r="F33" s="308">
        <v>1729350.1780000001</v>
      </c>
      <c r="G33" s="308">
        <v>8916.0169999999998</v>
      </c>
      <c r="H33" s="282">
        <v>0.51557036356346331</v>
      </c>
      <c r="I33" s="308">
        <v>1120761.4809999999</v>
      </c>
      <c r="J33" s="308">
        <v>8504.5830000000005</v>
      </c>
      <c r="K33" s="282">
        <v>0.75882184962421995</v>
      </c>
      <c r="L33" s="308">
        <v>924993.76599999995</v>
      </c>
      <c r="M33" s="308">
        <v>11176.405000000001</v>
      </c>
      <c r="N33" s="282">
        <f t="shared" si="0"/>
        <v>1.2082681430741666</v>
      </c>
    </row>
    <row r="34" spans="1:14" ht="23.25" customHeight="1" x14ac:dyDescent="0.2">
      <c r="A34" s="1625" t="s">
        <v>968</v>
      </c>
      <c r="B34" s="1625"/>
      <c r="C34" s="184">
        <v>1105079.43</v>
      </c>
      <c r="D34" s="184">
        <v>67798.925000000003</v>
      </c>
      <c r="E34" s="282">
        <v>6.1352083080580018</v>
      </c>
      <c r="F34" s="184">
        <v>1248105.5970000001</v>
      </c>
      <c r="G34" s="184">
        <v>62335.557000000001</v>
      </c>
      <c r="H34" s="282">
        <v>4.9944137058460765</v>
      </c>
      <c r="I34" s="184">
        <v>1077681.703</v>
      </c>
      <c r="J34" s="184">
        <v>64880.374000000003</v>
      </c>
      <c r="K34" s="282">
        <v>6.0203651801259177</v>
      </c>
      <c r="L34" s="184">
        <v>1109574.699</v>
      </c>
      <c r="M34" s="184">
        <v>69658.623000000007</v>
      </c>
      <c r="N34" s="282">
        <f t="shared" si="0"/>
        <v>6.2779570463150955</v>
      </c>
    </row>
    <row r="35" spans="1:14" ht="23.25" customHeight="1" x14ac:dyDescent="0.2">
      <c r="A35" s="1625" t="s">
        <v>969</v>
      </c>
      <c r="B35" s="1625"/>
      <c r="C35" s="308">
        <v>3118.6129999999998</v>
      </c>
      <c r="D35" s="308">
        <v>62.011000000000003</v>
      </c>
      <c r="E35" s="282">
        <v>1.9884160041659549</v>
      </c>
      <c r="F35" s="308">
        <v>266271.51</v>
      </c>
      <c r="G35" s="308">
        <v>62.011000000000003</v>
      </c>
      <c r="H35" s="282">
        <v>2.3288634972626249E-2</v>
      </c>
      <c r="I35" s="308">
        <v>2731.5259999999998</v>
      </c>
      <c r="J35" s="308">
        <v>62.011000000000003</v>
      </c>
      <c r="K35" s="282">
        <v>2.2701962199883874</v>
      </c>
      <c r="L35" s="308">
        <v>6799.3980000000001</v>
      </c>
      <c r="M35" s="308">
        <v>62.011000000000003</v>
      </c>
      <c r="N35" s="282">
        <f t="shared" si="0"/>
        <v>0.91200721005006613</v>
      </c>
    </row>
    <row r="36" spans="1:14" ht="23.25" customHeight="1" x14ac:dyDescent="0.2">
      <c r="A36" s="1625" t="s">
        <v>280</v>
      </c>
      <c r="B36" s="1625"/>
      <c r="C36" s="184">
        <v>4927503.38</v>
      </c>
      <c r="D36" s="184">
        <v>566889.17799999996</v>
      </c>
      <c r="E36" s="282">
        <v>11.504592372293816</v>
      </c>
      <c r="F36" s="184">
        <v>5883973.4910000004</v>
      </c>
      <c r="G36" s="184">
        <v>546980.72499999998</v>
      </c>
      <c r="H36" s="282">
        <v>9.2961113070385171</v>
      </c>
      <c r="I36" s="184">
        <v>5179083.4649999999</v>
      </c>
      <c r="J36" s="184">
        <v>489856.00200000004</v>
      </c>
      <c r="K36" s="282">
        <v>9.4583531103606191</v>
      </c>
      <c r="L36" s="184">
        <v>5533390.0780000007</v>
      </c>
      <c r="M36" s="184">
        <v>484362.32900000003</v>
      </c>
      <c r="N36" s="282">
        <f t="shared" si="0"/>
        <v>8.7534462991459456</v>
      </c>
    </row>
    <row r="37" spans="1:14" ht="23.25" customHeight="1" x14ac:dyDescent="0.2">
      <c r="A37" s="1625" t="s">
        <v>970</v>
      </c>
      <c r="B37" s="1625"/>
      <c r="C37" s="308">
        <v>1662891.0330000001</v>
      </c>
      <c r="D37" s="308">
        <v>82546.032000000007</v>
      </c>
      <c r="E37" s="282">
        <v>4.9640072838134071</v>
      </c>
      <c r="F37" s="308">
        <v>1740903.0789999999</v>
      </c>
      <c r="G37" s="308">
        <v>77395.126000000004</v>
      </c>
      <c r="H37" s="282">
        <v>4.4456883863090697</v>
      </c>
      <c r="I37" s="308">
        <v>1658799.0379999999</v>
      </c>
      <c r="J37" s="308">
        <v>67043.883000000002</v>
      </c>
      <c r="K37" s="282">
        <v>4.0417121944340071</v>
      </c>
      <c r="L37" s="308">
        <v>1529788.4669999999</v>
      </c>
      <c r="M37" s="308">
        <v>68795.120999999999</v>
      </c>
      <c r="N37" s="282">
        <f t="shared" si="0"/>
        <v>4.4970348831895075</v>
      </c>
    </row>
    <row r="38" spans="1:14" ht="23.25" customHeight="1" x14ac:dyDescent="0.2">
      <c r="A38" s="1625" t="s">
        <v>971</v>
      </c>
      <c r="B38" s="1625"/>
      <c r="C38" s="309">
        <v>39065.769999999997</v>
      </c>
      <c r="D38" s="309">
        <v>2437.5770000000002</v>
      </c>
      <c r="E38" s="303">
        <v>6.2396747843444542</v>
      </c>
      <c r="F38" s="309">
        <v>41186.474000000002</v>
      </c>
      <c r="G38" s="309">
        <v>2494.0039999999999</v>
      </c>
      <c r="H38" s="303">
        <v>6.0553957592970926</v>
      </c>
      <c r="I38" s="309">
        <v>45440.546000000002</v>
      </c>
      <c r="J38" s="309">
        <v>3057.038</v>
      </c>
      <c r="K38" s="303">
        <v>6.7275556063961028</v>
      </c>
      <c r="L38" s="309">
        <v>43406.163999999997</v>
      </c>
      <c r="M38" s="309">
        <v>2989.7240000000002</v>
      </c>
      <c r="N38" s="303">
        <f t="shared" si="0"/>
        <v>6.8877867207984567</v>
      </c>
    </row>
    <row r="39" spans="1:14" ht="23.25" customHeight="1" x14ac:dyDescent="0.2">
      <c r="A39" s="1625" t="s">
        <v>972</v>
      </c>
      <c r="B39" s="1625"/>
      <c r="C39" s="310">
        <v>396157.13199999998</v>
      </c>
      <c r="D39" s="310">
        <v>53314.065000000002</v>
      </c>
      <c r="E39" s="303">
        <v>13.4578076963663</v>
      </c>
      <c r="F39" s="310">
        <v>459087.52100000001</v>
      </c>
      <c r="G39" s="310">
        <v>53108.023999999998</v>
      </c>
      <c r="H39" s="303">
        <v>11.568169808736751</v>
      </c>
      <c r="I39" s="310">
        <v>563038.402</v>
      </c>
      <c r="J39" s="310">
        <v>54083.273999999998</v>
      </c>
      <c r="K39" s="303">
        <v>9.605610169375268</v>
      </c>
      <c r="L39" s="310">
        <v>405573.67800000001</v>
      </c>
      <c r="M39" s="310">
        <v>51375.428</v>
      </c>
      <c r="N39" s="303">
        <f t="shared" si="0"/>
        <v>12.667347706918989</v>
      </c>
    </row>
    <row r="40" spans="1:14" ht="23.25" customHeight="1" thickBot="1" x14ac:dyDescent="0.25">
      <c r="A40" s="1628" t="s">
        <v>973</v>
      </c>
      <c r="B40" s="1628"/>
      <c r="C40" s="185">
        <v>2046019.3359999999</v>
      </c>
      <c r="D40" s="185">
        <v>171835.554</v>
      </c>
      <c r="E40" s="306">
        <v>8.3985303059716543</v>
      </c>
      <c r="F40" s="185">
        <v>2531564.6529999999</v>
      </c>
      <c r="G40" s="185">
        <v>175190.595</v>
      </c>
      <c r="H40" s="306">
        <v>6.9202496879703439</v>
      </c>
      <c r="I40" s="185">
        <v>2333318.9240000001</v>
      </c>
      <c r="J40" s="185">
        <v>184523.424</v>
      </c>
      <c r="K40" s="306">
        <v>7.9081955793540715</v>
      </c>
      <c r="L40" s="185">
        <v>2214077.3840000001</v>
      </c>
      <c r="M40" s="185">
        <v>177809.75099999999</v>
      </c>
      <c r="N40" s="306">
        <f t="shared" si="0"/>
        <v>8.0308733689680274</v>
      </c>
    </row>
    <row r="41" spans="1:14" ht="23.25" customHeight="1" thickTop="1" thickBot="1" x14ac:dyDescent="0.25">
      <c r="A41" s="1629" t="s">
        <v>287</v>
      </c>
      <c r="B41" s="1629"/>
      <c r="C41" s="190">
        <v>13001129.966999996</v>
      </c>
      <c r="D41" s="190">
        <v>1087922.3990000002</v>
      </c>
      <c r="E41" s="208">
        <v>8.3679064955231564</v>
      </c>
      <c r="F41" s="190">
        <v>16914380.177999999</v>
      </c>
      <c r="G41" s="190">
        <v>1067905.4299999997</v>
      </c>
      <c r="H41" s="208">
        <v>6.3135948155463044</v>
      </c>
      <c r="I41" s="190">
        <v>14293731.578</v>
      </c>
      <c r="J41" s="190">
        <v>1012739.3039999999</v>
      </c>
      <c r="K41" s="208">
        <v>7.0851988402996433</v>
      </c>
      <c r="L41" s="190">
        <f>SUM(L28:L40)</f>
        <v>14338324.041999999</v>
      </c>
      <c r="M41" s="190">
        <f>SUM(M28:M40)</f>
        <v>1055374.466</v>
      </c>
      <c r="N41" s="208">
        <f t="shared" si="0"/>
        <v>7.3605148196440799</v>
      </c>
    </row>
    <row r="42" spans="1:14" ht="15" thickTop="1" x14ac:dyDescent="0.2">
      <c r="A42" s="1627"/>
      <c r="B42" s="1627"/>
      <c r="C42" s="1627"/>
      <c r="D42" s="1627"/>
      <c r="E42" s="1627"/>
      <c r="F42" s="1129" t="s">
        <v>974</v>
      </c>
      <c r="G42" s="1129"/>
      <c r="H42" s="1129"/>
      <c r="I42" s="1129"/>
      <c r="J42" s="1129"/>
      <c r="K42" s="1129"/>
      <c r="L42" s="1129"/>
      <c r="M42" s="1129"/>
      <c r="N42" s="1129"/>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4">
    <mergeCell ref="A1:N1"/>
    <mergeCell ref="A2:N2"/>
    <mergeCell ref="A3:N3"/>
    <mergeCell ref="L6:N6"/>
    <mergeCell ref="A11:B11"/>
    <mergeCell ref="F6:H6"/>
    <mergeCell ref="I6:K6"/>
    <mergeCell ref="A4:N4"/>
    <mergeCell ref="M7:M8"/>
    <mergeCell ref="A9:B9"/>
    <mergeCell ref="A10:B10"/>
    <mergeCell ref="G7:G8"/>
    <mergeCell ref="I7:I8"/>
    <mergeCell ref="L7:L8"/>
    <mergeCell ref="F7:F8"/>
    <mergeCell ref="A17:B17"/>
    <mergeCell ref="A18:B18"/>
    <mergeCell ref="J7:J8"/>
    <mergeCell ref="A15:B15"/>
    <mergeCell ref="A16:B16"/>
    <mergeCell ref="A13:B13"/>
    <mergeCell ref="A5:B8"/>
    <mergeCell ref="C6:E6"/>
    <mergeCell ref="D7:D8"/>
    <mergeCell ref="C7:C8"/>
    <mergeCell ref="A14:B14"/>
    <mergeCell ref="A12:B12"/>
    <mergeCell ref="C5:H5"/>
    <mergeCell ref="I5:N5"/>
    <mergeCell ref="C25:E25"/>
    <mergeCell ref="F25:H25"/>
    <mergeCell ref="I25:K25"/>
    <mergeCell ref="D26:D27"/>
    <mergeCell ref="A19:B19"/>
    <mergeCell ref="A20:B20"/>
    <mergeCell ref="C24:H24"/>
    <mergeCell ref="I24:N24"/>
    <mergeCell ref="A21:B21"/>
    <mergeCell ref="A22:N23"/>
    <mergeCell ref="A24:B27"/>
    <mergeCell ref="J26:J27"/>
    <mergeCell ref="L25:N25"/>
    <mergeCell ref="C26:C27"/>
    <mergeCell ref="F26:F27"/>
    <mergeCell ref="G26:G27"/>
    <mergeCell ref="A42:E42"/>
    <mergeCell ref="F42:N42"/>
    <mergeCell ref="A40:B40"/>
    <mergeCell ref="A41:B41"/>
    <mergeCell ref="A38:B38"/>
    <mergeCell ref="A39:B39"/>
    <mergeCell ref="A37:B37"/>
    <mergeCell ref="A34:B34"/>
    <mergeCell ref="A35:B35"/>
    <mergeCell ref="A32:B32"/>
    <mergeCell ref="A33:B33"/>
    <mergeCell ref="I26:I27"/>
    <mergeCell ref="L26:L27"/>
    <mergeCell ref="M26:M27"/>
    <mergeCell ref="A31:B31"/>
    <mergeCell ref="A36:B36"/>
    <mergeCell ref="A28:B28"/>
    <mergeCell ref="A29:B29"/>
    <mergeCell ref="A30:B30"/>
  </mergeCells>
  <pageMargins left="0.7" right="0.7" top="0.75" bottom="0.75" header="0.3" footer="0.3"/>
  <pageSetup paperSize="9" scale="64"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G21"/>
  <sheetViews>
    <sheetView view="pageBreakPreview" topLeftCell="A2" zoomScaleNormal="100" zoomScaleSheetLayoutView="100" workbookViewId="0">
      <selection activeCell="E16" sqref="E16"/>
    </sheetView>
  </sheetViews>
  <sheetFormatPr defaultColWidth="9.125" defaultRowHeight="14.25" x14ac:dyDescent="0.2"/>
  <cols>
    <col min="1" max="1" width="56.125" style="9" customWidth="1"/>
    <col min="2" max="7" width="11.875" style="9" customWidth="1"/>
    <col min="8" max="16384" width="9.125" style="9"/>
  </cols>
  <sheetData>
    <row r="1" spans="1:7" ht="18.75" x14ac:dyDescent="0.2">
      <c r="A1" s="991" t="s">
        <v>975</v>
      </c>
      <c r="B1" s="991"/>
      <c r="C1" s="991"/>
      <c r="D1" s="991"/>
      <c r="E1" s="991"/>
      <c r="F1" s="991"/>
      <c r="G1" s="991"/>
    </row>
    <row r="2" spans="1:7" x14ac:dyDescent="0.2">
      <c r="A2" s="1132" t="s">
        <v>1448</v>
      </c>
      <c r="B2" s="1132"/>
      <c r="C2" s="1132"/>
      <c r="D2" s="1132"/>
      <c r="E2" s="1132"/>
      <c r="F2" s="1132"/>
      <c r="G2" s="1132"/>
    </row>
    <row r="3" spans="1:7" ht="15" thickBot="1" x14ac:dyDescent="0.25">
      <c r="A3" s="1375" t="s">
        <v>911</v>
      </c>
      <c r="B3" s="1375"/>
      <c r="C3" s="1375"/>
      <c r="D3" s="1375"/>
      <c r="E3" s="1375"/>
      <c r="F3" s="1375"/>
      <c r="G3" s="1375"/>
    </row>
    <row r="4" spans="1:7" ht="15.75" thickTop="1" thickBot="1" x14ac:dyDescent="0.25">
      <c r="A4" s="1654" t="s">
        <v>976</v>
      </c>
      <c r="B4" s="1651" t="s">
        <v>1634</v>
      </c>
      <c r="C4" s="1652"/>
      <c r="D4" s="1652"/>
      <c r="E4" s="1653" t="s">
        <v>1733</v>
      </c>
      <c r="F4" s="1652"/>
      <c r="G4" s="1652"/>
    </row>
    <row r="5" spans="1:7" x14ac:dyDescent="0.2">
      <c r="A5" s="1009"/>
      <c r="B5" s="1655" t="s">
        <v>947</v>
      </c>
      <c r="C5" s="1655" t="s">
        <v>987</v>
      </c>
      <c r="D5" s="129" t="s">
        <v>988</v>
      </c>
      <c r="E5" s="1655" t="s">
        <v>947</v>
      </c>
      <c r="F5" s="1655" t="s">
        <v>987</v>
      </c>
      <c r="G5" s="28" t="s">
        <v>988</v>
      </c>
    </row>
    <row r="6" spans="1:7" x14ac:dyDescent="0.2">
      <c r="A6" s="1009"/>
      <c r="B6" s="1132"/>
      <c r="C6" s="1132"/>
      <c r="D6" s="129" t="s">
        <v>989</v>
      </c>
      <c r="E6" s="1132"/>
      <c r="F6" s="1132"/>
      <c r="G6" s="28" t="s">
        <v>989</v>
      </c>
    </row>
    <row r="7" spans="1:7" ht="15" thickBot="1" x14ac:dyDescent="0.25">
      <c r="A7" s="1133"/>
      <c r="B7" s="1377"/>
      <c r="C7" s="1377"/>
      <c r="D7" s="74" t="s">
        <v>504</v>
      </c>
      <c r="E7" s="1377"/>
      <c r="F7" s="1377"/>
      <c r="G7" s="969" t="s">
        <v>504</v>
      </c>
    </row>
    <row r="8" spans="1:7" ht="15" thickTop="1" x14ac:dyDescent="0.2">
      <c r="A8" s="970"/>
      <c r="B8" s="971"/>
      <c r="C8" s="972"/>
      <c r="D8" s="971"/>
      <c r="E8" s="971"/>
      <c r="F8" s="972"/>
      <c r="G8" s="971"/>
    </row>
    <row r="9" spans="1:7" ht="27" customHeight="1" x14ac:dyDescent="0.2">
      <c r="A9" s="973" t="s">
        <v>977</v>
      </c>
      <c r="B9" s="982">
        <v>1030187</v>
      </c>
      <c r="C9" s="982">
        <v>-119241</v>
      </c>
      <c r="D9" s="978">
        <v>-0.89</v>
      </c>
      <c r="E9" s="982">
        <v>1072462</v>
      </c>
      <c r="F9" s="982">
        <v>-66303</v>
      </c>
      <c r="G9" s="978">
        <v>-0.49</v>
      </c>
    </row>
    <row r="10" spans="1:7" ht="27" customHeight="1" x14ac:dyDescent="0.2">
      <c r="A10" s="964"/>
      <c r="B10" s="983"/>
      <c r="C10" s="983"/>
      <c r="D10" s="979"/>
      <c r="E10" s="983"/>
      <c r="F10" s="983"/>
      <c r="G10" s="979"/>
    </row>
    <row r="11" spans="1:7" ht="27" customHeight="1" x14ac:dyDescent="0.2">
      <c r="A11" s="973" t="s">
        <v>305</v>
      </c>
      <c r="B11" s="982">
        <v>1012739</v>
      </c>
      <c r="C11" s="982">
        <v>-118712</v>
      </c>
      <c r="D11" s="978">
        <v>-0.9</v>
      </c>
      <c r="E11" s="982">
        <v>1055374</v>
      </c>
      <c r="F11" s="982">
        <v>-65379</v>
      </c>
      <c r="G11" s="978">
        <v>-0.49</v>
      </c>
    </row>
    <row r="12" spans="1:7" ht="27" customHeight="1" x14ac:dyDescent="0.2">
      <c r="A12" s="964"/>
      <c r="B12" s="983"/>
      <c r="C12" s="983"/>
      <c r="D12" s="979"/>
      <c r="E12" s="983"/>
      <c r="F12" s="983"/>
      <c r="G12" s="979"/>
    </row>
    <row r="13" spans="1:7" ht="27" customHeight="1" x14ac:dyDescent="0.2">
      <c r="A13" s="973" t="s">
        <v>978</v>
      </c>
      <c r="B13" s="982">
        <v>987444</v>
      </c>
      <c r="C13" s="982">
        <v>-123813</v>
      </c>
      <c r="D13" s="978">
        <v>-0.95</v>
      </c>
      <c r="E13" s="982">
        <v>1035717</v>
      </c>
      <c r="F13" s="982">
        <v>-66045</v>
      </c>
      <c r="G13" s="978">
        <v>-0.5</v>
      </c>
    </row>
    <row r="14" spans="1:7" ht="27" customHeight="1" x14ac:dyDescent="0.2">
      <c r="A14" s="974" t="s">
        <v>979</v>
      </c>
      <c r="B14" s="984">
        <v>324060</v>
      </c>
      <c r="C14" s="984">
        <v>-51400</v>
      </c>
      <c r="D14" s="980">
        <v>-2.33</v>
      </c>
      <c r="E14" s="984">
        <v>373212</v>
      </c>
      <c r="F14" s="984">
        <v>12019</v>
      </c>
      <c r="G14" s="980">
        <v>0.54</v>
      </c>
    </row>
    <row r="15" spans="1:7" ht="27" customHeight="1" x14ac:dyDescent="0.2">
      <c r="A15" s="974" t="s">
        <v>980</v>
      </c>
      <c r="B15" s="984">
        <v>662989</v>
      </c>
      <c r="C15" s="984">
        <v>-70902</v>
      </c>
      <c r="D15" s="980">
        <v>-0.66</v>
      </c>
      <c r="E15" s="984">
        <v>662108</v>
      </c>
      <c r="F15" s="984">
        <v>-77067</v>
      </c>
      <c r="G15" s="980">
        <v>-0.74</v>
      </c>
    </row>
    <row r="16" spans="1:7" ht="27" customHeight="1" x14ac:dyDescent="0.2">
      <c r="A16" s="974" t="s">
        <v>981</v>
      </c>
      <c r="B16" s="984">
        <v>395</v>
      </c>
      <c r="C16" s="984">
        <v>-1511</v>
      </c>
      <c r="D16" s="693">
        <v>-1.03</v>
      </c>
      <c r="E16" s="984">
        <v>397</v>
      </c>
      <c r="F16" s="984">
        <v>-996</v>
      </c>
      <c r="G16" s="693">
        <v>-0.23</v>
      </c>
    </row>
    <row r="17" spans="1:7" ht="27" customHeight="1" x14ac:dyDescent="0.2">
      <c r="A17" s="964"/>
      <c r="B17" s="983"/>
      <c r="C17" s="983"/>
      <c r="D17" s="979"/>
      <c r="E17" s="983"/>
      <c r="F17" s="983"/>
      <c r="G17" s="979"/>
    </row>
    <row r="18" spans="1:7" ht="27" customHeight="1" x14ac:dyDescent="0.2">
      <c r="A18" s="973" t="s">
        <v>982</v>
      </c>
      <c r="B18" s="982">
        <v>25295</v>
      </c>
      <c r="C18" s="982">
        <v>5100</v>
      </c>
      <c r="D18" s="978">
        <v>4.22</v>
      </c>
      <c r="E18" s="982">
        <v>19657</v>
      </c>
      <c r="F18" s="982">
        <v>666</v>
      </c>
      <c r="G18" s="978">
        <v>0.52</v>
      </c>
    </row>
    <row r="19" spans="1:7" ht="27" customHeight="1" x14ac:dyDescent="0.2">
      <c r="A19" s="964"/>
      <c r="B19" s="983"/>
      <c r="C19" s="983"/>
      <c r="D19" s="979"/>
      <c r="E19" s="983"/>
      <c r="F19" s="983"/>
      <c r="G19" s="979"/>
    </row>
    <row r="20" spans="1:7" ht="27" customHeight="1" thickBot="1" x14ac:dyDescent="0.25">
      <c r="A20" s="975" t="s">
        <v>983</v>
      </c>
      <c r="B20" s="985">
        <v>17448</v>
      </c>
      <c r="C20" s="985">
        <v>-529</v>
      </c>
      <c r="D20" s="981">
        <v>-0.27</v>
      </c>
      <c r="E20" s="985">
        <v>17087</v>
      </c>
      <c r="F20" s="985">
        <v>-924</v>
      </c>
      <c r="G20" s="981">
        <v>-0.42</v>
      </c>
    </row>
    <row r="21" spans="1:7" ht="15" thickTop="1" x14ac:dyDescent="0.2">
      <c r="A21" s="1007" t="s">
        <v>974</v>
      </c>
      <c r="B21" s="1007"/>
      <c r="C21" s="1007"/>
      <c r="D21" s="1007"/>
      <c r="E21" s="1007"/>
      <c r="F21" s="1007"/>
      <c r="G21" s="1007"/>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62"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G22"/>
  <sheetViews>
    <sheetView zoomScaleNormal="100" zoomScaleSheetLayoutView="100" workbookViewId="0">
      <selection activeCell="K8" sqref="K8"/>
    </sheetView>
  </sheetViews>
  <sheetFormatPr defaultColWidth="9.125" defaultRowHeight="14.25" x14ac:dyDescent="0.2"/>
  <cols>
    <col min="1" max="1" width="55" style="9" customWidth="1"/>
    <col min="2" max="2" width="9.125" style="9"/>
    <col min="3" max="7" width="14" style="9" customWidth="1"/>
    <col min="8" max="16384" width="9.125" style="9"/>
  </cols>
  <sheetData>
    <row r="1" spans="1:7" ht="18.75" x14ac:dyDescent="0.2">
      <c r="A1" s="991" t="s">
        <v>984</v>
      </c>
      <c r="B1" s="991"/>
      <c r="C1" s="991"/>
      <c r="D1" s="991"/>
      <c r="E1" s="991"/>
      <c r="F1" s="991"/>
      <c r="G1" s="991"/>
    </row>
    <row r="2" spans="1:7" ht="15" thickBot="1" x14ac:dyDescent="0.25">
      <c r="A2" s="1006" t="s">
        <v>911</v>
      </c>
      <c r="B2" s="1006"/>
      <c r="C2" s="1006"/>
      <c r="D2" s="1006"/>
      <c r="E2" s="1006"/>
      <c r="F2" s="1006"/>
      <c r="G2" s="1006"/>
    </row>
    <row r="3" spans="1:7" ht="15" thickTop="1" x14ac:dyDescent="0.2">
      <c r="A3" s="1657" t="s">
        <v>976</v>
      </c>
      <c r="B3" s="986"/>
      <c r="C3" s="987" t="s">
        <v>985</v>
      </c>
      <c r="D3" s="986"/>
      <c r="E3" s="986"/>
      <c r="F3" s="986"/>
      <c r="G3" s="987" t="s">
        <v>985</v>
      </c>
    </row>
    <row r="4" spans="1:7" ht="15" thickBot="1" x14ac:dyDescent="0.25">
      <c r="A4" s="1658"/>
      <c r="B4" s="988"/>
      <c r="C4" s="989" t="s">
        <v>1682</v>
      </c>
      <c r="D4" s="975"/>
      <c r="E4" s="975"/>
      <c r="F4" s="975"/>
      <c r="G4" s="989" t="s">
        <v>1736</v>
      </c>
    </row>
    <row r="5" spans="1:7" ht="15" thickTop="1" x14ac:dyDescent="0.2">
      <c r="A5" s="986"/>
      <c r="B5" s="696"/>
      <c r="C5" s="990"/>
      <c r="D5" s="986"/>
      <c r="E5" s="986"/>
      <c r="F5" s="986"/>
      <c r="G5" s="986"/>
    </row>
    <row r="6" spans="1:7" ht="30" customHeight="1" x14ac:dyDescent="0.2">
      <c r="A6" s="973" t="s">
        <v>977</v>
      </c>
      <c r="B6" s="964"/>
      <c r="C6" s="976">
        <v>27577</v>
      </c>
      <c r="D6" s="694"/>
      <c r="E6" s="695"/>
      <c r="F6" s="694"/>
      <c r="G6" s="976">
        <v>30332</v>
      </c>
    </row>
    <row r="7" spans="1:7" ht="30" customHeight="1" x14ac:dyDescent="0.2">
      <c r="A7" s="964"/>
      <c r="B7" s="964"/>
      <c r="C7" s="977"/>
      <c r="D7" s="694"/>
      <c r="E7" s="695"/>
      <c r="F7" s="694"/>
      <c r="G7" s="977"/>
    </row>
    <row r="8" spans="1:7" ht="30" customHeight="1" x14ac:dyDescent="0.2">
      <c r="A8" s="973" t="s">
        <v>305</v>
      </c>
      <c r="B8" s="964"/>
      <c r="C8" s="976">
        <v>27426</v>
      </c>
      <c r="D8" s="694"/>
      <c r="E8" s="695"/>
      <c r="F8" s="694"/>
      <c r="G8" s="976">
        <v>29920</v>
      </c>
    </row>
    <row r="9" spans="1:7" ht="30" customHeight="1" x14ac:dyDescent="0.2">
      <c r="A9" s="964"/>
      <c r="B9" s="964"/>
      <c r="C9" s="977"/>
      <c r="D9" s="694"/>
      <c r="E9" s="695"/>
      <c r="F9" s="694"/>
      <c r="G9" s="977"/>
    </row>
    <row r="10" spans="1:7" ht="30" customHeight="1" x14ac:dyDescent="0.2">
      <c r="A10" s="973" t="s">
        <v>978</v>
      </c>
      <c r="B10" s="964"/>
      <c r="C10" s="976">
        <v>25245</v>
      </c>
      <c r="D10" s="694"/>
      <c r="E10" s="695"/>
      <c r="F10" s="694"/>
      <c r="G10" s="976">
        <v>26236</v>
      </c>
    </row>
    <row r="11" spans="1:7" ht="30" customHeight="1" x14ac:dyDescent="0.2">
      <c r="A11" s="974" t="s">
        <v>979</v>
      </c>
      <c r="B11" s="964"/>
      <c r="C11" s="691">
        <v>3670</v>
      </c>
      <c r="D11" s="694"/>
      <c r="E11" s="695"/>
      <c r="F11" s="694"/>
      <c r="G11" s="691">
        <v>4530</v>
      </c>
    </row>
    <row r="12" spans="1:7" ht="30" customHeight="1" x14ac:dyDescent="0.2">
      <c r="A12" s="974" t="s">
        <v>980</v>
      </c>
      <c r="B12" s="964"/>
      <c r="C12" s="691">
        <v>21573</v>
      </c>
      <c r="D12" s="694"/>
      <c r="E12" s="695"/>
      <c r="F12" s="694"/>
      <c r="G12" s="691">
        <v>21704</v>
      </c>
    </row>
    <row r="13" spans="1:7" ht="30" customHeight="1" x14ac:dyDescent="0.2">
      <c r="A13" s="974" t="s">
        <v>981</v>
      </c>
      <c r="B13" s="964"/>
      <c r="C13" s="692">
        <v>2</v>
      </c>
      <c r="D13" s="694"/>
      <c r="E13" s="695"/>
      <c r="F13" s="694"/>
      <c r="G13" s="692">
        <v>2</v>
      </c>
    </row>
    <row r="14" spans="1:7" ht="30" customHeight="1" x14ac:dyDescent="0.2">
      <c r="A14" s="964"/>
      <c r="B14" s="964"/>
      <c r="C14" s="691">
        <v>2181</v>
      </c>
      <c r="D14" s="694"/>
      <c r="E14" s="695"/>
      <c r="F14" s="694"/>
      <c r="G14" s="977"/>
    </row>
    <row r="15" spans="1:7" ht="30" customHeight="1" x14ac:dyDescent="0.2">
      <c r="A15" s="973" t="s">
        <v>986</v>
      </c>
      <c r="B15" s="964"/>
      <c r="C15" s="691">
        <v>2181</v>
      </c>
      <c r="D15" s="694"/>
      <c r="E15" s="695"/>
      <c r="F15" s="694"/>
      <c r="G15" s="691">
        <v>3685</v>
      </c>
    </row>
    <row r="16" spans="1:7" ht="30" customHeight="1" x14ac:dyDescent="0.2">
      <c r="A16" s="964"/>
      <c r="B16" s="964"/>
      <c r="C16" s="977"/>
      <c r="D16" s="694"/>
      <c r="E16" s="695"/>
      <c r="F16" s="694"/>
      <c r="G16" s="977"/>
    </row>
    <row r="17" spans="1:7" ht="30" customHeight="1" x14ac:dyDescent="0.2">
      <c r="A17" s="973" t="s">
        <v>983</v>
      </c>
      <c r="B17" s="964"/>
      <c r="C17" s="692">
        <v>151</v>
      </c>
      <c r="D17" s="694"/>
      <c r="E17" s="695"/>
      <c r="F17" s="694"/>
      <c r="G17" s="692">
        <v>412</v>
      </c>
    </row>
    <row r="18" spans="1:7" ht="30" customHeight="1" thickBot="1" x14ac:dyDescent="0.25">
      <c r="A18" s="88"/>
      <c r="B18" s="78"/>
      <c r="C18" s="88"/>
      <c r="D18" s="78"/>
      <c r="E18" s="88"/>
      <c r="F18" s="88"/>
      <c r="G18" s="88"/>
    </row>
    <row r="19" spans="1:7" ht="15" thickTop="1" x14ac:dyDescent="0.2">
      <c r="A19" s="1129" t="s">
        <v>974</v>
      </c>
      <c r="B19" s="1129"/>
      <c r="C19" s="1129"/>
      <c r="D19" s="1129"/>
      <c r="E19" s="1129"/>
      <c r="F19" s="1129"/>
      <c r="G19" s="1129"/>
    </row>
    <row r="20" spans="1:7" x14ac:dyDescent="0.2">
      <c r="A20" s="1656" t="s">
        <v>1384</v>
      </c>
      <c r="B20" s="1656"/>
      <c r="C20" s="1656"/>
      <c r="D20" s="1656"/>
      <c r="E20" s="1656"/>
      <c r="F20" s="1656"/>
      <c r="G20" s="1656"/>
    </row>
    <row r="21" spans="1:7" x14ac:dyDescent="0.2">
      <c r="A21" s="1"/>
    </row>
    <row r="22" spans="1:7" x14ac:dyDescent="0.2">
      <c r="A22" s="5"/>
    </row>
  </sheetData>
  <mergeCells count="5">
    <mergeCell ref="A1:G1"/>
    <mergeCell ref="A20:G20"/>
    <mergeCell ref="A19:G19"/>
    <mergeCell ref="A3:A4"/>
    <mergeCell ref="A2:G2"/>
  </mergeCells>
  <pageMargins left="0.7" right="0.7" top="0.75" bottom="0.75" header="0.3" footer="0.3"/>
  <pageSetup paperSize="9" scale="60"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67"/>
  <sheetViews>
    <sheetView topLeftCell="A46" zoomScaleNormal="100" zoomScaleSheetLayoutView="115" workbookViewId="0">
      <selection activeCell="A62" sqref="A62:F67"/>
    </sheetView>
  </sheetViews>
  <sheetFormatPr defaultColWidth="9.125" defaultRowHeight="14.25" x14ac:dyDescent="0.2"/>
  <cols>
    <col min="1" max="1" width="81.25" style="9" customWidth="1"/>
    <col min="2" max="3" width="9.625" style="9" bestFit="1" customWidth="1"/>
    <col min="4" max="4" width="9.875" style="9" bestFit="1" customWidth="1"/>
    <col min="5" max="6" width="9.625" style="9" bestFit="1" customWidth="1"/>
    <col min="7" max="16384" width="9.125" style="9"/>
  </cols>
  <sheetData>
    <row r="1" spans="1:7" ht="18.75" x14ac:dyDescent="0.2">
      <c r="A1" s="991" t="s">
        <v>120</v>
      </c>
      <c r="B1" s="991"/>
      <c r="C1" s="991"/>
      <c r="D1" s="991"/>
      <c r="E1" s="991"/>
      <c r="F1" s="991"/>
    </row>
    <row r="2" spans="1:7" ht="18.75" x14ac:dyDescent="0.2">
      <c r="A2" s="991" t="s">
        <v>1421</v>
      </c>
      <c r="B2" s="991"/>
      <c r="C2" s="991"/>
      <c r="D2" s="991"/>
      <c r="E2" s="991"/>
      <c r="F2" s="991"/>
    </row>
    <row r="3" spans="1:7" ht="15" thickBot="1" x14ac:dyDescent="0.25">
      <c r="A3" s="1007" t="s">
        <v>1406</v>
      </c>
      <c r="B3" s="1006"/>
      <c r="C3" s="1006"/>
      <c r="D3" s="1006"/>
      <c r="E3" s="1006"/>
      <c r="F3" s="1006"/>
    </row>
    <row r="4" spans="1:7" ht="15.75" thickTop="1" thickBot="1" x14ac:dyDescent="0.25">
      <c r="A4" s="1038" t="s">
        <v>1422</v>
      </c>
      <c r="B4" s="1032">
        <v>2024</v>
      </c>
      <c r="C4" s="1033"/>
      <c r="D4" s="1033"/>
      <c r="E4" s="1033"/>
      <c r="F4" s="656">
        <v>2025</v>
      </c>
      <c r="G4" s="268"/>
    </row>
    <row r="5" spans="1:7" ht="15" thickBot="1" x14ac:dyDescent="0.25">
      <c r="A5" s="1039"/>
      <c r="B5" s="756" t="s">
        <v>104</v>
      </c>
      <c r="C5" s="757" t="s">
        <v>102</v>
      </c>
      <c r="D5" s="757" t="s">
        <v>993</v>
      </c>
      <c r="E5" s="755" t="s">
        <v>1640</v>
      </c>
      <c r="F5" s="756" t="s">
        <v>1641</v>
      </c>
      <c r="G5" s="268"/>
    </row>
    <row r="6" spans="1:7" ht="8.25" customHeight="1" thickTop="1" x14ac:dyDescent="0.2">
      <c r="A6" s="799"/>
      <c r="B6" s="1035"/>
      <c r="C6" s="1035"/>
      <c r="D6" s="1035"/>
      <c r="E6" s="1035"/>
      <c r="F6" s="799"/>
    </row>
    <row r="7" spans="1:7" x14ac:dyDescent="0.2">
      <c r="A7" s="794" t="s">
        <v>1379</v>
      </c>
      <c r="B7" s="800">
        <v>3406.8065294800003</v>
      </c>
      <c r="C7" s="800">
        <v>2700.0168567199999</v>
      </c>
      <c r="D7" s="800">
        <v>2693.2058722699999</v>
      </c>
      <c r="E7" s="800">
        <v>3914.06166257</v>
      </c>
      <c r="F7" s="800">
        <v>3618.8149207500001</v>
      </c>
    </row>
    <row r="8" spans="1:7" x14ac:dyDescent="0.2">
      <c r="A8" s="584" t="s">
        <v>183</v>
      </c>
      <c r="B8" s="800">
        <v>8800.5559792900003</v>
      </c>
      <c r="C8" s="800">
        <v>9606.2372122500001</v>
      </c>
      <c r="D8" s="800">
        <v>11457.48523065</v>
      </c>
      <c r="E8" s="800">
        <v>10095.179120581</v>
      </c>
      <c r="F8" s="800">
        <v>10097.49061911</v>
      </c>
    </row>
    <row r="9" spans="1:7" x14ac:dyDescent="0.2">
      <c r="A9" s="584" t="s">
        <v>184</v>
      </c>
      <c r="B9" s="800">
        <v>21472.477715660003</v>
      </c>
      <c r="C9" s="800">
        <v>22591.013626259999</v>
      </c>
      <c r="D9" s="800">
        <v>21168.737326070004</v>
      </c>
      <c r="E9" s="800">
        <v>19613.353783490998</v>
      </c>
      <c r="F9" s="800">
        <v>20885.875331615098</v>
      </c>
    </row>
    <row r="10" spans="1:7" x14ac:dyDescent="0.2">
      <c r="A10" s="584" t="s">
        <v>185</v>
      </c>
      <c r="B10" s="800">
        <v>169226.36401206002</v>
      </c>
      <c r="C10" s="800">
        <v>145289.34337595</v>
      </c>
      <c r="D10" s="800">
        <v>156229.09815358999</v>
      </c>
      <c r="E10" s="800">
        <v>170820.97476195</v>
      </c>
      <c r="F10" s="800">
        <v>176638.02389470342</v>
      </c>
    </row>
    <row r="11" spans="1:7" x14ac:dyDescent="0.2">
      <c r="A11" s="584" t="s">
        <v>186</v>
      </c>
      <c r="B11" s="800">
        <v>193076.20817545999</v>
      </c>
      <c r="C11" s="800">
        <v>154837.85875179857</v>
      </c>
      <c r="D11" s="800">
        <v>140053.567985406</v>
      </c>
      <c r="E11" s="800">
        <v>152596.909914791</v>
      </c>
      <c r="F11" s="800">
        <v>122760.97592480348</v>
      </c>
    </row>
    <row r="12" spans="1:7" x14ac:dyDescent="0.2">
      <c r="A12" s="584" t="s">
        <v>187</v>
      </c>
      <c r="B12" s="800">
        <v>57534.188272145999</v>
      </c>
      <c r="C12" s="800">
        <v>66115.077631834996</v>
      </c>
      <c r="D12" s="800">
        <v>80416.773257136505</v>
      </c>
      <c r="E12" s="800">
        <v>78655.608888939998</v>
      </c>
      <c r="F12" s="800">
        <v>79149.28772564471</v>
      </c>
    </row>
    <row r="13" spans="1:7" x14ac:dyDescent="0.2">
      <c r="A13" s="584" t="s">
        <v>188</v>
      </c>
      <c r="B13" s="800">
        <v>24267.791120717997</v>
      </c>
      <c r="C13" s="800">
        <v>25481.232850357999</v>
      </c>
      <c r="D13" s="800">
        <v>23310.287891078002</v>
      </c>
      <c r="E13" s="800">
        <v>29702.148406710003</v>
      </c>
      <c r="F13" s="800">
        <v>26708.383417074703</v>
      </c>
    </row>
    <row r="14" spans="1:7" x14ac:dyDescent="0.2">
      <c r="A14" s="584" t="s">
        <v>189</v>
      </c>
      <c r="B14" s="800">
        <v>30988.945516500004</v>
      </c>
      <c r="C14" s="800">
        <v>31047.486038449999</v>
      </c>
      <c r="D14" s="800">
        <v>34885.315760679994</v>
      </c>
      <c r="E14" s="800">
        <v>40227.303152954999</v>
      </c>
      <c r="F14" s="800">
        <v>35708.204767863033</v>
      </c>
    </row>
    <row r="15" spans="1:7" x14ac:dyDescent="0.2">
      <c r="A15" s="584" t="s">
        <v>190</v>
      </c>
      <c r="B15" s="800">
        <v>43942.480374521001</v>
      </c>
      <c r="C15" s="800">
        <v>55170.114084958288</v>
      </c>
      <c r="D15" s="800">
        <v>46199.594728141972</v>
      </c>
      <c r="E15" s="800">
        <v>47085.430414549504</v>
      </c>
      <c r="F15" s="800">
        <v>46803.481439674579</v>
      </c>
    </row>
    <row r="16" spans="1:7" x14ac:dyDescent="0.2">
      <c r="A16" s="584" t="s">
        <v>191</v>
      </c>
      <c r="B16" s="800">
        <v>12095.881710980002</v>
      </c>
      <c r="C16" s="800">
        <v>10574.472386031601</v>
      </c>
      <c r="D16" s="800">
        <v>8928.1216501159997</v>
      </c>
      <c r="E16" s="800">
        <v>15539.844168000001</v>
      </c>
      <c r="F16" s="800">
        <v>9064.3797525976097</v>
      </c>
    </row>
    <row r="17" spans="1:6" x14ac:dyDescent="0.2">
      <c r="A17" s="584" t="s">
        <v>192</v>
      </c>
      <c r="B17" s="800">
        <v>28041.60969089</v>
      </c>
      <c r="C17" s="800">
        <v>31015.111753943002</v>
      </c>
      <c r="D17" s="800">
        <v>36988.238238909005</v>
      </c>
      <c r="E17" s="800">
        <v>27200.282648392003</v>
      </c>
      <c r="F17" s="800">
        <v>27510.12352495746</v>
      </c>
    </row>
    <row r="18" spans="1:6" x14ac:dyDescent="0.2">
      <c r="A18" s="584" t="s">
        <v>193</v>
      </c>
      <c r="B18" s="800">
        <v>57343.21796532</v>
      </c>
      <c r="C18" s="800">
        <v>68645.057950208167</v>
      </c>
      <c r="D18" s="800">
        <v>67399.105977762752</v>
      </c>
      <c r="E18" s="800">
        <v>54597.672140636758</v>
      </c>
      <c r="F18" s="800">
        <v>55777.019121622259</v>
      </c>
    </row>
    <row r="19" spans="1:6" x14ac:dyDescent="0.2">
      <c r="A19" s="584" t="s">
        <v>194</v>
      </c>
      <c r="B19" s="800">
        <v>55502.441486259995</v>
      </c>
      <c r="C19" s="800">
        <v>58962.713803790393</v>
      </c>
      <c r="D19" s="800">
        <v>62503.666183816997</v>
      </c>
      <c r="E19" s="800">
        <v>24100.211672618501</v>
      </c>
      <c r="F19" s="800">
        <v>24129.344605113292</v>
      </c>
    </row>
    <row r="20" spans="1:6" x14ac:dyDescent="0.2">
      <c r="A20" s="584" t="s">
        <v>195</v>
      </c>
      <c r="B20" s="800">
        <v>118483.567597</v>
      </c>
      <c r="C20" s="800">
        <v>89873.939028611014</v>
      </c>
      <c r="D20" s="800">
        <v>72401.818031575996</v>
      </c>
      <c r="E20" s="800">
        <v>77537.916465614006</v>
      </c>
      <c r="F20" s="800">
        <v>88607.819979549502</v>
      </c>
    </row>
    <row r="21" spans="1:6" x14ac:dyDescent="0.2">
      <c r="A21" s="584" t="s">
        <v>196</v>
      </c>
      <c r="B21" s="800">
        <v>13422.327549279998</v>
      </c>
      <c r="C21" s="800">
        <v>11551.59180006</v>
      </c>
      <c r="D21" s="800">
        <v>14644.096649739999</v>
      </c>
      <c r="E21" s="800">
        <v>14145.30561112</v>
      </c>
      <c r="F21" s="800">
        <v>13653.679162454562</v>
      </c>
    </row>
    <row r="22" spans="1:6" x14ac:dyDescent="0.2">
      <c r="A22" s="584" t="s">
        <v>197</v>
      </c>
      <c r="B22" s="800">
        <v>3745.1379613299996</v>
      </c>
      <c r="C22" s="800">
        <v>3648.9644524999999</v>
      </c>
      <c r="D22" s="800">
        <v>3530.5204986499998</v>
      </c>
      <c r="E22" s="800">
        <v>3420.8896375200002</v>
      </c>
      <c r="F22" s="800">
        <v>3995.28713978</v>
      </c>
    </row>
    <row r="23" spans="1:6" x14ac:dyDescent="0.2">
      <c r="A23" s="584" t="s">
        <v>198</v>
      </c>
      <c r="B23" s="800">
        <v>138352.60945272</v>
      </c>
      <c r="C23" s="800">
        <v>152321.09135484</v>
      </c>
      <c r="D23" s="800">
        <v>151743.149107748</v>
      </c>
      <c r="E23" s="800">
        <v>144533.81429718598</v>
      </c>
      <c r="F23" s="800">
        <v>132088.87464593144</v>
      </c>
    </row>
    <row r="24" spans="1:6" x14ac:dyDescent="0.2">
      <c r="A24" s="584" t="s">
        <v>199</v>
      </c>
      <c r="B24" s="800">
        <v>4726.9507205099999</v>
      </c>
      <c r="C24" s="800">
        <v>5272.7875187900008</v>
      </c>
      <c r="D24" s="800">
        <v>4487.74755594</v>
      </c>
      <c r="E24" s="800">
        <v>4760.4757172300006</v>
      </c>
      <c r="F24" s="800">
        <v>5886.9639689999995</v>
      </c>
    </row>
    <row r="25" spans="1:6" x14ac:dyDescent="0.2">
      <c r="A25" s="584" t="s">
        <v>200</v>
      </c>
      <c r="B25" s="800">
        <v>577886.28927244002</v>
      </c>
      <c r="C25" s="800">
        <v>707942.86586493801</v>
      </c>
      <c r="D25" s="800">
        <v>763477.96472993994</v>
      </c>
      <c r="E25" s="800">
        <v>701806.92224886594</v>
      </c>
      <c r="F25" s="800">
        <v>780600.28928639565</v>
      </c>
    </row>
    <row r="26" spans="1:6" x14ac:dyDescent="0.2">
      <c r="A26" s="584" t="s">
        <v>201</v>
      </c>
      <c r="B26" s="800">
        <v>18655.226764610001</v>
      </c>
      <c r="C26" s="800">
        <v>11071.341828199998</v>
      </c>
      <c r="D26" s="800">
        <v>14834.85861053</v>
      </c>
      <c r="E26" s="800">
        <v>8747.1325094749991</v>
      </c>
      <c r="F26" s="800">
        <v>11444.854786970001</v>
      </c>
    </row>
    <row r="27" spans="1:6" x14ac:dyDescent="0.2">
      <c r="A27" s="584" t="s">
        <v>202</v>
      </c>
      <c r="B27" s="800">
        <v>401397.62400721002</v>
      </c>
      <c r="C27" s="800">
        <v>506748.17187905282</v>
      </c>
      <c r="D27" s="800">
        <v>424117.50156111718</v>
      </c>
      <c r="E27" s="800">
        <v>395665.75486539293</v>
      </c>
      <c r="F27" s="800">
        <v>422115.61467923468</v>
      </c>
    </row>
    <row r="28" spans="1:6" x14ac:dyDescent="0.2">
      <c r="A28" s="584" t="s">
        <v>203</v>
      </c>
      <c r="B28" s="800">
        <v>181423.35391012</v>
      </c>
      <c r="C28" s="800">
        <v>215135.13723386181</v>
      </c>
      <c r="D28" s="800">
        <v>182577.56448162874</v>
      </c>
      <c r="E28" s="800">
        <v>170201.1284303345</v>
      </c>
      <c r="F28" s="800">
        <v>169297.16722134399</v>
      </c>
    </row>
    <row r="29" spans="1:6" x14ac:dyDescent="0.2">
      <c r="A29" s="584" t="s">
        <v>204</v>
      </c>
      <c r="B29" s="800">
        <v>173594.20599709</v>
      </c>
      <c r="C29" s="800">
        <v>228260.12075246</v>
      </c>
      <c r="D29" s="800">
        <v>189610.61875781001</v>
      </c>
      <c r="E29" s="800">
        <v>180562.05122901601</v>
      </c>
      <c r="F29" s="800">
        <v>200012.98973593069</v>
      </c>
    </row>
    <row r="30" spans="1:6" x14ac:dyDescent="0.2">
      <c r="A30" s="584" t="s">
        <v>205</v>
      </c>
      <c r="B30" s="800">
        <v>46380.064099999996</v>
      </c>
      <c r="C30" s="800">
        <v>63352.913892731012</v>
      </c>
      <c r="D30" s="800">
        <v>51929.318321678402</v>
      </c>
      <c r="E30" s="800">
        <v>44902.5752060425</v>
      </c>
      <c r="F30" s="800">
        <v>52805.457721959996</v>
      </c>
    </row>
    <row r="31" spans="1:6" x14ac:dyDescent="0.2">
      <c r="A31" s="584" t="s">
        <v>206</v>
      </c>
      <c r="B31" s="800">
        <v>1075802.3276892139</v>
      </c>
      <c r="C31" s="800">
        <v>1163214.2256398618</v>
      </c>
      <c r="D31" s="800">
        <v>1223450.1063464098</v>
      </c>
      <c r="E31" s="800">
        <v>1228340.533717253</v>
      </c>
      <c r="F31" s="800">
        <v>1263885.3499613313</v>
      </c>
    </row>
    <row r="32" spans="1:6" x14ac:dyDescent="0.2">
      <c r="A32" s="584" t="s">
        <v>207</v>
      </c>
      <c r="B32" s="800">
        <v>52672.414523339998</v>
      </c>
      <c r="C32" s="800">
        <v>56997.988236597783</v>
      </c>
      <c r="D32" s="800">
        <v>66118.660074777988</v>
      </c>
      <c r="E32" s="800">
        <v>60641.372513573006</v>
      </c>
      <c r="F32" s="800">
        <v>62082.381065290072</v>
      </c>
    </row>
    <row r="33" spans="1:6" x14ac:dyDescent="0.2">
      <c r="A33" s="584" t="s">
        <v>208</v>
      </c>
      <c r="B33" s="800">
        <v>378234.97609643295</v>
      </c>
      <c r="C33" s="800">
        <v>410376.45123585616</v>
      </c>
      <c r="D33" s="800">
        <v>414576.18384563283</v>
      </c>
      <c r="E33" s="800">
        <v>395498.74329299782</v>
      </c>
      <c r="F33" s="800">
        <v>397628.90587015427</v>
      </c>
    </row>
    <row r="34" spans="1:6" x14ac:dyDescent="0.2">
      <c r="A34" s="584" t="s">
        <v>209</v>
      </c>
      <c r="B34" s="800">
        <v>644894.93706944096</v>
      </c>
      <c r="C34" s="800">
        <v>695839.78616740799</v>
      </c>
      <c r="D34" s="800">
        <v>742755.26242599904</v>
      </c>
      <c r="E34" s="800">
        <v>772200.41791068204</v>
      </c>
      <c r="F34" s="800">
        <v>804174.06302588712</v>
      </c>
    </row>
    <row r="35" spans="1:6" x14ac:dyDescent="0.2">
      <c r="A35" s="584" t="s">
        <v>210</v>
      </c>
      <c r="B35" s="800">
        <v>474728.82535399002</v>
      </c>
      <c r="C35" s="800">
        <v>461627.09402965778</v>
      </c>
      <c r="D35" s="800">
        <v>443064.74928941089</v>
      </c>
      <c r="E35" s="800">
        <v>407454.4315418895</v>
      </c>
      <c r="F35" s="800">
        <v>404022.74228437478</v>
      </c>
    </row>
    <row r="36" spans="1:6" x14ac:dyDescent="0.2">
      <c r="A36" s="584" t="s">
        <v>211</v>
      </c>
      <c r="B36" s="800">
        <v>32354.296076040002</v>
      </c>
      <c r="C36" s="800">
        <v>34997.946267920001</v>
      </c>
      <c r="D36" s="800">
        <v>40052.574064970002</v>
      </c>
      <c r="E36" s="800">
        <v>45860.673457097007</v>
      </c>
      <c r="F36" s="800">
        <v>37576.146685815445</v>
      </c>
    </row>
    <row r="37" spans="1:6" x14ac:dyDescent="0.2">
      <c r="A37" s="794" t="s">
        <v>212</v>
      </c>
      <c r="B37" s="800">
        <v>253250.895220106</v>
      </c>
      <c r="C37" s="800">
        <v>257322.13921597551</v>
      </c>
      <c r="D37" s="800">
        <v>255760.08187753145</v>
      </c>
      <c r="E37" s="800">
        <v>270554.16438666522</v>
      </c>
      <c r="F37" s="800">
        <v>270804.72913416958</v>
      </c>
    </row>
    <row r="38" spans="1:6" x14ac:dyDescent="0.2">
      <c r="A38" s="584" t="s">
        <v>213</v>
      </c>
      <c r="B38" s="800">
        <v>161168.10107198</v>
      </c>
      <c r="C38" s="800">
        <v>165878.2387815</v>
      </c>
      <c r="D38" s="800">
        <v>160573.46632655998</v>
      </c>
      <c r="E38" s="800">
        <v>147738.97843755101</v>
      </c>
      <c r="F38" s="800">
        <v>140912.1561981948</v>
      </c>
    </row>
    <row r="39" spans="1:6" x14ac:dyDescent="0.2">
      <c r="A39" s="584" t="s">
        <v>214</v>
      </c>
      <c r="B39" s="800">
        <v>131087.24260279001</v>
      </c>
      <c r="C39" s="800">
        <v>163711.37021196046</v>
      </c>
      <c r="D39" s="800">
        <v>156161.18620171296</v>
      </c>
      <c r="E39" s="800">
        <v>166185.87673097366</v>
      </c>
      <c r="F39" s="800">
        <v>179775.81173147139</v>
      </c>
    </row>
    <row r="40" spans="1:6" x14ac:dyDescent="0.2">
      <c r="A40" s="584" t="s">
        <v>215</v>
      </c>
      <c r="B40" s="800">
        <v>20855.316757929999</v>
      </c>
      <c r="C40" s="800">
        <v>20335.321829887096</v>
      </c>
      <c r="D40" s="800">
        <v>21187.071072081904</v>
      </c>
      <c r="E40" s="800">
        <v>21660.619806223</v>
      </c>
      <c r="F40" s="800">
        <v>22295.048616939999</v>
      </c>
    </row>
    <row r="41" spans="1:6" x14ac:dyDescent="0.2">
      <c r="A41" s="584" t="s">
        <v>216</v>
      </c>
      <c r="B41" s="800">
        <v>15822.466372209999</v>
      </c>
      <c r="C41" s="800">
        <v>15889.59572986778</v>
      </c>
      <c r="D41" s="800">
        <v>13614.67159833746</v>
      </c>
      <c r="E41" s="800">
        <v>14979.22452442284</v>
      </c>
      <c r="F41" s="800">
        <v>16809.847838200003</v>
      </c>
    </row>
    <row r="42" spans="1:6" x14ac:dyDescent="0.2">
      <c r="A42" s="584" t="s">
        <v>217</v>
      </c>
      <c r="B42" s="800">
        <v>23980.030072230002</v>
      </c>
      <c r="C42" s="800">
        <v>27439.52542495032</v>
      </c>
      <c r="D42" s="800">
        <v>23202.968548199759</v>
      </c>
      <c r="E42" s="800">
        <v>26851.135792070501</v>
      </c>
      <c r="F42" s="800">
        <v>34877.5872678784</v>
      </c>
    </row>
    <row r="43" spans="1:6" x14ac:dyDescent="0.2">
      <c r="A43" s="584" t="s">
        <v>218</v>
      </c>
      <c r="B43" s="800">
        <v>9070.3883642099991</v>
      </c>
      <c r="C43" s="800">
        <v>14204.45218742</v>
      </c>
      <c r="D43" s="800">
        <v>10516.928447189999</v>
      </c>
      <c r="E43" s="800">
        <v>6164.5866740349993</v>
      </c>
      <c r="F43" s="800">
        <v>5491.7783817429545</v>
      </c>
    </row>
    <row r="44" spans="1:6" x14ac:dyDescent="0.2">
      <c r="A44" s="584" t="s">
        <v>219</v>
      </c>
      <c r="B44" s="800">
        <v>13613.804775730001</v>
      </c>
      <c r="C44" s="800">
        <v>14923.829616546951</v>
      </c>
      <c r="D44" s="800">
        <v>17185.367684573252</v>
      </c>
      <c r="E44" s="800">
        <v>18508.990840816499</v>
      </c>
      <c r="F44" s="800">
        <v>15451.9861177</v>
      </c>
    </row>
    <row r="45" spans="1:6" x14ac:dyDescent="0.2">
      <c r="A45" s="584" t="s">
        <v>220</v>
      </c>
      <c r="B45" s="800">
        <v>46331.855366140007</v>
      </c>
      <c r="C45" s="800">
        <v>69028.589641928294</v>
      </c>
      <c r="D45" s="800">
        <v>68716.112558430599</v>
      </c>
      <c r="E45" s="800">
        <v>76051.037564935803</v>
      </c>
      <c r="F45" s="800">
        <v>82751.868741130005</v>
      </c>
    </row>
    <row r="46" spans="1:6" x14ac:dyDescent="0.2">
      <c r="A46" s="584" t="s">
        <v>221</v>
      </c>
      <c r="B46" s="800">
        <v>1413.3808943399997</v>
      </c>
      <c r="C46" s="800">
        <v>1890.0557813599999</v>
      </c>
      <c r="D46" s="800">
        <v>1738.0662929000002</v>
      </c>
      <c r="E46" s="800">
        <v>1970.2815284699998</v>
      </c>
      <c r="F46" s="800">
        <v>2097.6947678799997</v>
      </c>
    </row>
    <row r="47" spans="1:6" x14ac:dyDescent="0.2">
      <c r="A47" s="584" t="s">
        <v>222</v>
      </c>
      <c r="B47" s="800">
        <v>128283.45040538401</v>
      </c>
      <c r="C47" s="800">
        <v>137360.47571731199</v>
      </c>
      <c r="D47" s="800">
        <v>131264.09607438999</v>
      </c>
      <c r="E47" s="800">
        <v>123852.830788825</v>
      </c>
      <c r="F47" s="800">
        <v>146757.02720598486</v>
      </c>
    </row>
    <row r="48" spans="1:6" x14ac:dyDescent="0.2">
      <c r="A48" s="584" t="s">
        <v>223</v>
      </c>
      <c r="B48" s="800">
        <v>4030.9218198899998</v>
      </c>
      <c r="C48" s="800">
        <v>4850.4587337800003</v>
      </c>
      <c r="D48" s="800">
        <v>5069.1145485500001</v>
      </c>
      <c r="E48" s="800">
        <v>4843.0849777340009</v>
      </c>
      <c r="F48" s="800">
        <v>5005.7232637899997</v>
      </c>
    </row>
    <row r="49" spans="1:6" x14ac:dyDescent="0.2">
      <c r="A49" s="584" t="s">
        <v>224</v>
      </c>
      <c r="B49" s="800">
        <v>2026.6081020000001</v>
      </c>
      <c r="C49" s="800">
        <v>2582.8519312500002</v>
      </c>
      <c r="D49" s="800">
        <v>2637.8475436599997</v>
      </c>
      <c r="E49" s="800">
        <v>2670.4211515399998</v>
      </c>
      <c r="F49" s="800">
        <v>3447.8113269999999</v>
      </c>
    </row>
    <row r="50" spans="1:6" x14ac:dyDescent="0.2">
      <c r="A50" s="584" t="s">
        <v>225</v>
      </c>
      <c r="B50" s="800">
        <v>34166.92230518</v>
      </c>
      <c r="C50" s="800">
        <v>33206.776230279997</v>
      </c>
      <c r="D50" s="800">
        <v>30650.665161390003</v>
      </c>
      <c r="E50" s="800">
        <v>27646.470907359995</v>
      </c>
      <c r="F50" s="800">
        <v>40677.528616002157</v>
      </c>
    </row>
    <row r="51" spans="1:6" x14ac:dyDescent="0.2">
      <c r="A51" s="584" t="s">
        <v>226</v>
      </c>
      <c r="B51" s="800">
        <v>4497.1420955400008</v>
      </c>
      <c r="C51" s="800">
        <v>4374.4935978900003</v>
      </c>
      <c r="D51" s="800">
        <v>4317.9879540800002</v>
      </c>
      <c r="E51" s="800">
        <v>5021.0137076810006</v>
      </c>
      <c r="F51" s="800">
        <v>4362.6542805999998</v>
      </c>
    </row>
    <row r="52" spans="1:6" x14ac:dyDescent="0.2">
      <c r="A52" s="584" t="s">
        <v>227</v>
      </c>
      <c r="B52" s="800">
        <v>5007.5836510000008</v>
      </c>
      <c r="C52" s="800">
        <v>6885.7365227800001</v>
      </c>
      <c r="D52" s="800">
        <v>5166.7366862999997</v>
      </c>
      <c r="E52" s="800">
        <v>5196.8819261120007</v>
      </c>
      <c r="F52" s="800">
        <v>5745.0006199999998</v>
      </c>
    </row>
    <row r="53" spans="1:6" x14ac:dyDescent="0.2">
      <c r="A53" s="584" t="s">
        <v>228</v>
      </c>
      <c r="B53" s="800">
        <v>78554.272431773992</v>
      </c>
      <c r="C53" s="800">
        <v>85460.158701331995</v>
      </c>
      <c r="D53" s="800">
        <v>83421.744180410009</v>
      </c>
      <c r="E53" s="800">
        <v>78474.958118398004</v>
      </c>
      <c r="F53" s="800">
        <v>87518.309098592712</v>
      </c>
    </row>
    <row r="54" spans="1:6" x14ac:dyDescent="0.2">
      <c r="A54" s="584" t="s">
        <v>229</v>
      </c>
      <c r="B54" s="800">
        <v>140677.18273702599</v>
      </c>
      <c r="C54" s="800">
        <v>133243.1492677714</v>
      </c>
      <c r="D54" s="800">
        <v>133533.31397181633</v>
      </c>
      <c r="E54" s="800">
        <v>116897.22380781798</v>
      </c>
      <c r="F54" s="800">
        <v>144083.09951569259</v>
      </c>
    </row>
    <row r="55" spans="1:6" x14ac:dyDescent="0.2">
      <c r="A55" s="584" t="s">
        <v>230</v>
      </c>
      <c r="B55" s="800">
        <v>88766.741131379997</v>
      </c>
      <c r="C55" s="800">
        <v>103141.07372522206</v>
      </c>
      <c r="D55" s="800">
        <v>99964.132808660652</v>
      </c>
      <c r="E55" s="800">
        <v>101416.6952774785</v>
      </c>
      <c r="F55" s="800">
        <v>111024.12342080973</v>
      </c>
    </row>
    <row r="56" spans="1:6" x14ac:dyDescent="0.2">
      <c r="A56" s="584" t="s">
        <v>231</v>
      </c>
      <c r="B56" s="800">
        <v>2772.16841428</v>
      </c>
      <c r="C56" s="800">
        <v>3002.4578834722797</v>
      </c>
      <c r="D56" s="800">
        <v>2943.6816951209603</v>
      </c>
      <c r="E56" s="800">
        <v>2961.9704306633403</v>
      </c>
      <c r="F56" s="800">
        <v>5829.2278722599995</v>
      </c>
    </row>
    <row r="57" spans="1:6" x14ac:dyDescent="0.2">
      <c r="A57" s="584" t="s">
        <v>232</v>
      </c>
      <c r="B57" s="800">
        <v>547083.68893038295</v>
      </c>
      <c r="C57" s="800">
        <v>625077.53041889076</v>
      </c>
      <c r="D57" s="800">
        <v>595338.0883076794</v>
      </c>
      <c r="E57" s="800">
        <v>563780.05869988748</v>
      </c>
      <c r="F57" s="800">
        <v>603676.74961928267</v>
      </c>
    </row>
    <row r="58" spans="1:6" x14ac:dyDescent="0.2">
      <c r="A58" s="797" t="s">
        <v>233</v>
      </c>
      <c r="B58" s="801">
        <v>702212.72952337004</v>
      </c>
      <c r="C58" s="801">
        <v>737918.89376436011</v>
      </c>
      <c r="D58" s="801">
        <v>715257.48784091556</v>
      </c>
      <c r="E58" s="801">
        <v>707640.53320466797</v>
      </c>
      <c r="F58" s="801">
        <v>716930.75155775074</v>
      </c>
    </row>
    <row r="59" spans="1:6" x14ac:dyDescent="0.2">
      <c r="A59" s="797" t="s">
        <v>234</v>
      </c>
      <c r="B59" s="801">
        <v>13176989.236722946</v>
      </c>
      <c r="C59" s="801">
        <v>14205353.624114152</v>
      </c>
      <c r="D59" s="801">
        <v>14802431.827833474</v>
      </c>
      <c r="E59" s="801">
        <v>14959998.327504508</v>
      </c>
      <c r="F59" s="801">
        <v>15592398.966133313</v>
      </c>
    </row>
    <row r="60" spans="1:6" ht="15" thickBot="1" x14ac:dyDescent="0.25">
      <c r="A60" s="153" t="s">
        <v>235</v>
      </c>
      <c r="B60" s="802">
        <v>71383.276266999994</v>
      </c>
      <c r="C60" s="802">
        <v>88537.343175999995</v>
      </c>
      <c r="D60" s="802">
        <v>80416.950291000001</v>
      </c>
      <c r="E60" s="802">
        <v>69957.542801353004</v>
      </c>
      <c r="F60" s="802">
        <v>48234.952228999995</v>
      </c>
    </row>
    <row r="61" spans="1:6" ht="15.75" thickTop="1" thickBot="1" x14ac:dyDescent="0.25">
      <c r="A61" s="795" t="s">
        <v>236</v>
      </c>
      <c r="B61" s="802">
        <v>27634131.345916636</v>
      </c>
      <c r="C61" s="802">
        <v>30180905.019423924</v>
      </c>
      <c r="D61" s="802">
        <v>30596244.559304792</v>
      </c>
      <c r="E61" s="802">
        <v>29814952.7353114</v>
      </c>
      <c r="F61" s="802">
        <v>31063359.556878775</v>
      </c>
    </row>
    <row r="62" spans="1:6" ht="15" thickTop="1" x14ac:dyDescent="0.2">
      <c r="A62" s="1040" t="s">
        <v>1386</v>
      </c>
      <c r="B62" s="1040"/>
      <c r="C62" s="1040"/>
      <c r="D62" s="1040"/>
      <c r="E62" s="1040"/>
      <c r="F62" s="1040"/>
    </row>
    <row r="63" spans="1:6" x14ac:dyDescent="0.2">
      <c r="A63" s="1036" t="s">
        <v>99</v>
      </c>
      <c r="B63" s="1036"/>
      <c r="C63" s="1036"/>
      <c r="D63" s="1036"/>
      <c r="E63" s="1036"/>
      <c r="F63" s="711"/>
    </row>
    <row r="64" spans="1:6" x14ac:dyDescent="0.2">
      <c r="A64" s="1037" t="s">
        <v>1662</v>
      </c>
      <c r="B64" s="1037"/>
      <c r="C64" s="1037"/>
      <c r="D64" s="1037"/>
      <c r="E64" s="1037"/>
      <c r="F64" s="711"/>
    </row>
    <row r="65" spans="1:6" ht="21.75" customHeight="1" x14ac:dyDescent="0.2">
      <c r="A65" s="1034" t="s">
        <v>1687</v>
      </c>
      <c r="B65" s="1034"/>
      <c r="C65" s="1034"/>
      <c r="D65" s="1034"/>
      <c r="E65" s="1034"/>
      <c r="F65" s="1034"/>
    </row>
    <row r="66" spans="1:6" x14ac:dyDescent="0.2">
      <c r="A66" s="711"/>
      <c r="B66" s="711"/>
      <c r="C66" s="711"/>
      <c r="D66" s="711"/>
      <c r="E66" s="711"/>
      <c r="F66" s="711"/>
    </row>
    <row r="67" spans="1:6" x14ac:dyDescent="0.2">
      <c r="A67" s="711"/>
      <c r="B67" s="711"/>
      <c r="C67" s="711"/>
      <c r="D67" s="711"/>
      <c r="E67" s="711"/>
      <c r="F67" s="711"/>
    </row>
  </sheetData>
  <mergeCells count="10">
    <mergeCell ref="A65:F65"/>
    <mergeCell ref="A1:F1"/>
    <mergeCell ref="A2:F2"/>
    <mergeCell ref="B6:E6"/>
    <mergeCell ref="A63:E63"/>
    <mergeCell ref="A64:E64"/>
    <mergeCell ref="A4:A5"/>
    <mergeCell ref="A3:F3"/>
    <mergeCell ref="A62:F62"/>
    <mergeCell ref="B4:E4"/>
  </mergeCells>
  <pageMargins left="0.7" right="0.7" top="0.75" bottom="0.75" header="0.3" footer="0.3"/>
  <pageSetup paperSize="9" scale="62"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L163"/>
  <sheetViews>
    <sheetView topLeftCell="A63" zoomScale="110" zoomScaleNormal="110" zoomScaleSheetLayoutView="85" workbookViewId="0">
      <selection activeCell="A3" sqref="A3:K3"/>
    </sheetView>
  </sheetViews>
  <sheetFormatPr defaultColWidth="9.125" defaultRowHeight="12.75" x14ac:dyDescent="0.2"/>
  <cols>
    <col min="1" max="1" width="57.75" style="331" customWidth="1"/>
    <col min="2" max="4" width="12" style="331" bestFit="1" customWidth="1"/>
    <col min="5" max="8" width="11" style="331" bestFit="1" customWidth="1"/>
    <col min="9" max="9" width="12" style="331" bestFit="1" customWidth="1"/>
    <col min="10" max="11" width="13.625" style="331" bestFit="1" customWidth="1"/>
    <col min="12" max="16384" width="9.125" style="331"/>
  </cols>
  <sheetData>
    <row r="1" spans="1:12" ht="26.25" customHeight="1" x14ac:dyDescent="0.3">
      <c r="A1" s="1018" t="s">
        <v>1365</v>
      </c>
      <c r="B1" s="1018"/>
      <c r="C1" s="1018"/>
      <c r="D1" s="1018"/>
      <c r="E1" s="1018"/>
      <c r="F1" s="1018"/>
      <c r="G1" s="1018"/>
      <c r="H1" s="1018"/>
      <c r="I1" s="1018"/>
      <c r="J1" s="1018"/>
      <c r="K1" s="1018"/>
    </row>
    <row r="2" spans="1:12" ht="15.75" x14ac:dyDescent="0.25">
      <c r="A2" s="1019" t="s">
        <v>305</v>
      </c>
      <c r="B2" s="1019"/>
      <c r="C2" s="1019"/>
      <c r="D2" s="1019"/>
      <c r="E2" s="1019"/>
      <c r="F2" s="1019"/>
      <c r="G2" s="1019"/>
      <c r="H2" s="1019"/>
      <c r="I2" s="1019"/>
      <c r="J2" s="1019"/>
      <c r="K2" s="1019"/>
    </row>
    <row r="3" spans="1:12" ht="16.5" customHeight="1" x14ac:dyDescent="0.2">
      <c r="A3" s="1020" t="s">
        <v>1642</v>
      </c>
      <c r="B3" s="1020"/>
      <c r="C3" s="1020"/>
      <c r="D3" s="1020"/>
      <c r="E3" s="1020"/>
      <c r="F3" s="1020"/>
      <c r="G3" s="1020"/>
      <c r="H3" s="1020"/>
      <c r="I3" s="1020"/>
      <c r="J3" s="1020"/>
      <c r="K3" s="1020"/>
    </row>
    <row r="4" spans="1:12" ht="15.75" customHeight="1" thickBot="1" x14ac:dyDescent="0.25">
      <c r="A4" s="1021" t="s">
        <v>911</v>
      </c>
      <c r="B4" s="1021"/>
      <c r="C4" s="1021"/>
      <c r="D4" s="1021"/>
      <c r="E4" s="1021"/>
      <c r="F4" s="1021"/>
      <c r="G4" s="1021"/>
      <c r="H4" s="1021"/>
      <c r="I4" s="1021"/>
      <c r="J4" s="1021"/>
      <c r="K4" s="1021"/>
    </row>
    <row r="5" spans="1:12" ht="29.25" customHeight="1" thickBot="1" x14ac:dyDescent="0.25">
      <c r="A5" s="1030" t="s">
        <v>1422</v>
      </c>
      <c r="B5" s="1042" t="s">
        <v>1011</v>
      </c>
      <c r="C5" s="1043"/>
      <c r="D5" s="1044" t="s">
        <v>1012</v>
      </c>
      <c r="E5" s="1044"/>
      <c r="F5" s="1045" t="s">
        <v>1013</v>
      </c>
      <c r="G5" s="1046"/>
      <c r="H5" s="1044" t="s">
        <v>942</v>
      </c>
      <c r="I5" s="1044"/>
      <c r="J5" s="1042" t="s">
        <v>287</v>
      </c>
      <c r="K5" s="1044"/>
    </row>
    <row r="6" spans="1:12" ht="22.5" thickBot="1" x14ac:dyDescent="0.25">
      <c r="A6" s="1041"/>
      <c r="B6" s="408" t="s">
        <v>1014</v>
      </c>
      <c r="C6" s="409" t="s">
        <v>106</v>
      </c>
      <c r="D6" s="408" t="s">
        <v>1014</v>
      </c>
      <c r="E6" s="410" t="s">
        <v>106</v>
      </c>
      <c r="F6" s="411" t="s">
        <v>1014</v>
      </c>
      <c r="G6" s="409" t="s">
        <v>106</v>
      </c>
      <c r="H6" s="408" t="s">
        <v>1014</v>
      </c>
      <c r="I6" s="409" t="s">
        <v>106</v>
      </c>
      <c r="J6" s="408" t="s">
        <v>1014</v>
      </c>
      <c r="K6" s="409" t="s">
        <v>106</v>
      </c>
      <c r="L6" s="427"/>
    </row>
    <row r="7" spans="1:12" ht="18.75" customHeight="1" x14ac:dyDescent="0.2">
      <c r="A7" s="333" t="s">
        <v>121</v>
      </c>
      <c r="B7" s="666">
        <v>966311</v>
      </c>
      <c r="C7" s="666">
        <v>569067.75379207497</v>
      </c>
      <c r="D7" s="666">
        <v>88938</v>
      </c>
      <c r="E7" s="666">
        <v>118839.554975921</v>
      </c>
      <c r="F7" s="666">
        <v>46178</v>
      </c>
      <c r="G7" s="666">
        <v>97671.735067000001</v>
      </c>
      <c r="H7" s="666">
        <v>15318</v>
      </c>
      <c r="I7" s="666">
        <v>167960.09971684101</v>
      </c>
      <c r="J7" s="666">
        <v>1116745</v>
      </c>
      <c r="K7" s="666">
        <v>953539.14355183695</v>
      </c>
    </row>
    <row r="8" spans="1:12" ht="18.75" customHeight="1" x14ac:dyDescent="0.2">
      <c r="A8" s="334" t="s">
        <v>1032</v>
      </c>
      <c r="B8" s="667">
        <v>56954</v>
      </c>
      <c r="C8" s="667">
        <v>56523.711000000003</v>
      </c>
      <c r="D8" s="667">
        <v>5372</v>
      </c>
      <c r="E8" s="667">
        <v>5895.3990000000003</v>
      </c>
      <c r="F8" s="667">
        <v>147</v>
      </c>
      <c r="G8" s="667">
        <v>479.90800000000002</v>
      </c>
      <c r="H8" s="667">
        <v>4133</v>
      </c>
      <c r="I8" s="667">
        <v>32737.237054124998</v>
      </c>
      <c r="J8" s="667">
        <v>66606</v>
      </c>
      <c r="K8" s="667">
        <v>95636.255054125009</v>
      </c>
    </row>
    <row r="9" spans="1:12" ht="18.75" customHeight="1" x14ac:dyDescent="0.2">
      <c r="A9" s="334" t="s">
        <v>1033</v>
      </c>
      <c r="B9" s="667">
        <v>14214</v>
      </c>
      <c r="C9" s="667">
        <v>34581.119655793198</v>
      </c>
      <c r="D9" s="667">
        <v>1334</v>
      </c>
      <c r="E9" s="667">
        <v>21828.571615000001</v>
      </c>
      <c r="F9" s="667">
        <v>1002</v>
      </c>
      <c r="G9" s="667">
        <v>2795.5320000000002</v>
      </c>
      <c r="H9" s="667">
        <v>10231</v>
      </c>
      <c r="I9" s="667">
        <v>133648.76763671599</v>
      </c>
      <c r="J9" s="667">
        <v>26781</v>
      </c>
      <c r="K9" s="667">
        <v>192853.99090750917</v>
      </c>
    </row>
    <row r="10" spans="1:12" ht="18.75" customHeight="1" x14ac:dyDescent="0.2">
      <c r="A10" s="334" t="s">
        <v>1034</v>
      </c>
      <c r="B10" s="667">
        <v>895143</v>
      </c>
      <c r="C10" s="667">
        <v>477962.92313628102</v>
      </c>
      <c r="D10" s="667">
        <v>82232</v>
      </c>
      <c r="E10" s="667">
        <v>91115.584360921101</v>
      </c>
      <c r="F10" s="667">
        <v>45029</v>
      </c>
      <c r="G10" s="667">
        <v>94396.295066999999</v>
      </c>
      <c r="H10" s="667">
        <v>948</v>
      </c>
      <c r="I10" s="667">
        <v>1438.124026</v>
      </c>
      <c r="J10" s="667">
        <v>1023352</v>
      </c>
      <c r="K10" s="667">
        <v>664912.92659020214</v>
      </c>
    </row>
    <row r="11" spans="1:12" ht="18.75" customHeight="1" x14ac:dyDescent="0.2">
      <c r="A11" s="336" t="s">
        <v>1035</v>
      </c>
      <c r="B11" s="667">
        <v>0</v>
      </c>
      <c r="C11" s="667">
        <v>0</v>
      </c>
      <c r="D11" s="667">
        <v>0</v>
      </c>
      <c r="E11" s="667">
        <v>0</v>
      </c>
      <c r="F11" s="667">
        <v>0</v>
      </c>
      <c r="G11" s="667">
        <v>0</v>
      </c>
      <c r="H11" s="667">
        <v>6</v>
      </c>
      <c r="I11" s="667">
        <v>135.971</v>
      </c>
      <c r="J11" s="667">
        <v>6</v>
      </c>
      <c r="K11" s="667">
        <v>135.971</v>
      </c>
    </row>
    <row r="12" spans="1:12" ht="18.75" customHeight="1" x14ac:dyDescent="0.2">
      <c r="A12" s="337" t="s">
        <v>125</v>
      </c>
      <c r="B12" s="667">
        <v>116973396</v>
      </c>
      <c r="C12" s="667">
        <v>13375851.4463386</v>
      </c>
      <c r="D12" s="667">
        <v>45431787</v>
      </c>
      <c r="E12" s="667">
        <v>2982473.4293847298</v>
      </c>
      <c r="F12" s="667">
        <v>1580361</v>
      </c>
      <c r="G12" s="667">
        <v>1416201.8266177301</v>
      </c>
      <c r="H12" s="667">
        <v>1816301</v>
      </c>
      <c r="I12" s="667">
        <v>12335293.710986</v>
      </c>
      <c r="J12" s="667">
        <v>165801845</v>
      </c>
      <c r="K12" s="667">
        <v>30109820.413327061</v>
      </c>
    </row>
    <row r="13" spans="1:12" ht="18.75" customHeight="1" x14ac:dyDescent="0.2">
      <c r="A13" s="334" t="s">
        <v>1036</v>
      </c>
      <c r="B13" s="667">
        <v>4</v>
      </c>
      <c r="C13" s="667">
        <v>0</v>
      </c>
      <c r="D13" s="667">
        <v>0</v>
      </c>
      <c r="E13" s="667">
        <v>0</v>
      </c>
      <c r="F13" s="667">
        <v>0</v>
      </c>
      <c r="G13" s="667">
        <v>0</v>
      </c>
      <c r="H13" s="667">
        <v>505089</v>
      </c>
      <c r="I13" s="667">
        <v>4547588.8309716703</v>
      </c>
      <c r="J13" s="667">
        <v>505093</v>
      </c>
      <c r="K13" s="667">
        <v>4547588.8309716703</v>
      </c>
    </row>
    <row r="14" spans="1:12" ht="18.75" customHeight="1" x14ac:dyDescent="0.2">
      <c r="A14" s="338" t="s">
        <v>1037</v>
      </c>
      <c r="B14" s="667">
        <v>3</v>
      </c>
      <c r="C14" s="667">
        <v>0</v>
      </c>
      <c r="D14" s="667">
        <v>0</v>
      </c>
      <c r="E14" s="667">
        <v>0</v>
      </c>
      <c r="F14" s="667">
        <v>0</v>
      </c>
      <c r="G14" s="667">
        <v>0</v>
      </c>
      <c r="H14" s="667">
        <v>80711</v>
      </c>
      <c r="I14" s="667">
        <v>2681844.8198567801</v>
      </c>
      <c r="J14" s="667">
        <v>80714</v>
      </c>
      <c r="K14" s="667">
        <v>2681844.8198567801</v>
      </c>
    </row>
    <row r="15" spans="1:12" ht="18.75" customHeight="1" x14ac:dyDescent="0.2">
      <c r="A15" s="338" t="s">
        <v>1038</v>
      </c>
      <c r="B15" s="667">
        <v>1</v>
      </c>
      <c r="C15" s="667">
        <v>0</v>
      </c>
      <c r="D15" s="667">
        <v>0</v>
      </c>
      <c r="E15" s="667">
        <v>0</v>
      </c>
      <c r="F15" s="667">
        <v>0</v>
      </c>
      <c r="G15" s="667">
        <v>0</v>
      </c>
      <c r="H15" s="667">
        <v>388351</v>
      </c>
      <c r="I15" s="667">
        <v>1628938.20742293</v>
      </c>
      <c r="J15" s="667">
        <v>388352</v>
      </c>
      <c r="K15" s="667">
        <v>1628938.20742293</v>
      </c>
    </row>
    <row r="16" spans="1:12" ht="18.75" customHeight="1" x14ac:dyDescent="0.2">
      <c r="A16" s="339" t="s">
        <v>1039</v>
      </c>
      <c r="B16" s="667">
        <v>0</v>
      </c>
      <c r="C16" s="667">
        <v>0</v>
      </c>
      <c r="D16" s="667">
        <v>0</v>
      </c>
      <c r="E16" s="667">
        <v>0</v>
      </c>
      <c r="F16" s="667">
        <v>0</v>
      </c>
      <c r="G16" s="667">
        <v>0</v>
      </c>
      <c r="H16" s="667">
        <v>36027</v>
      </c>
      <c r="I16" s="667">
        <v>236805.80369196</v>
      </c>
      <c r="J16" s="667">
        <v>36027</v>
      </c>
      <c r="K16" s="667">
        <v>236805.80369196</v>
      </c>
    </row>
    <row r="17" spans="1:11" ht="18.75" customHeight="1" x14ac:dyDescent="0.2">
      <c r="A17" s="334" t="s">
        <v>1040</v>
      </c>
      <c r="B17" s="667">
        <v>0</v>
      </c>
      <c r="C17" s="667">
        <v>0</v>
      </c>
      <c r="D17" s="667">
        <v>0</v>
      </c>
      <c r="E17" s="667">
        <v>0</v>
      </c>
      <c r="F17" s="667">
        <v>0</v>
      </c>
      <c r="G17" s="667">
        <v>0</v>
      </c>
      <c r="H17" s="667">
        <v>18821</v>
      </c>
      <c r="I17" s="667">
        <v>1489373.12759228</v>
      </c>
      <c r="J17" s="667">
        <v>18821</v>
      </c>
      <c r="K17" s="667">
        <v>1489373.12759228</v>
      </c>
    </row>
    <row r="18" spans="1:11" ht="18.75" customHeight="1" x14ac:dyDescent="0.2">
      <c r="A18" s="338" t="s">
        <v>1041</v>
      </c>
      <c r="B18" s="667">
        <v>0</v>
      </c>
      <c r="C18" s="667">
        <v>0</v>
      </c>
      <c r="D18" s="667">
        <v>0</v>
      </c>
      <c r="E18" s="667">
        <v>0</v>
      </c>
      <c r="F18" s="667">
        <v>0</v>
      </c>
      <c r="G18" s="667">
        <v>0</v>
      </c>
      <c r="H18" s="667">
        <v>41</v>
      </c>
      <c r="I18" s="667">
        <v>1013.001108</v>
      </c>
      <c r="J18" s="667">
        <v>41</v>
      </c>
      <c r="K18" s="667">
        <v>1013.001108</v>
      </c>
    </row>
    <row r="19" spans="1:11" ht="18.75" customHeight="1" x14ac:dyDescent="0.2">
      <c r="A19" s="338" t="s">
        <v>1042</v>
      </c>
      <c r="B19" s="667">
        <v>0</v>
      </c>
      <c r="C19" s="667">
        <v>0</v>
      </c>
      <c r="D19" s="667">
        <v>0</v>
      </c>
      <c r="E19" s="667">
        <v>0</v>
      </c>
      <c r="F19" s="667">
        <v>0</v>
      </c>
      <c r="G19" s="667">
        <v>0</v>
      </c>
      <c r="H19" s="667">
        <v>849</v>
      </c>
      <c r="I19" s="667">
        <v>41135.090844090002</v>
      </c>
      <c r="J19" s="667">
        <v>849</v>
      </c>
      <c r="K19" s="667">
        <v>41135.090844090002</v>
      </c>
    </row>
    <row r="20" spans="1:11" ht="18.75" customHeight="1" x14ac:dyDescent="0.2">
      <c r="A20" s="338" t="s">
        <v>1043</v>
      </c>
      <c r="B20" s="667">
        <v>0</v>
      </c>
      <c r="C20" s="667">
        <v>0</v>
      </c>
      <c r="D20" s="667">
        <v>0</v>
      </c>
      <c r="E20" s="667">
        <v>0</v>
      </c>
      <c r="F20" s="667">
        <v>0</v>
      </c>
      <c r="G20" s="667">
        <v>0</v>
      </c>
      <c r="H20" s="667">
        <v>7988</v>
      </c>
      <c r="I20" s="667">
        <v>593088.18599173997</v>
      </c>
      <c r="J20" s="667">
        <v>7988</v>
      </c>
      <c r="K20" s="667">
        <v>593088.18599173997</v>
      </c>
    </row>
    <row r="21" spans="1:11" ht="18.75" customHeight="1" x14ac:dyDescent="0.2">
      <c r="A21" s="338" t="s">
        <v>1044</v>
      </c>
      <c r="B21" s="667">
        <v>0</v>
      </c>
      <c r="C21" s="667">
        <v>0</v>
      </c>
      <c r="D21" s="667">
        <v>0</v>
      </c>
      <c r="E21" s="667">
        <v>0</v>
      </c>
      <c r="F21" s="667">
        <v>0</v>
      </c>
      <c r="G21" s="667">
        <v>0</v>
      </c>
      <c r="H21" s="667">
        <v>5009</v>
      </c>
      <c r="I21" s="667">
        <v>83598.917153959992</v>
      </c>
      <c r="J21" s="667">
        <v>5009</v>
      </c>
      <c r="K21" s="667">
        <v>83598.917153959992</v>
      </c>
    </row>
    <row r="22" spans="1:11" ht="18.75" customHeight="1" x14ac:dyDescent="0.2">
      <c r="A22" s="338" t="s">
        <v>1045</v>
      </c>
      <c r="B22" s="667">
        <v>0</v>
      </c>
      <c r="C22" s="667">
        <v>0</v>
      </c>
      <c r="D22" s="667">
        <v>0</v>
      </c>
      <c r="E22" s="667">
        <v>0</v>
      </c>
      <c r="F22" s="667">
        <v>0</v>
      </c>
      <c r="G22" s="667">
        <v>0</v>
      </c>
      <c r="H22" s="667">
        <v>2484</v>
      </c>
      <c r="I22" s="667">
        <v>191925.7356940629</v>
      </c>
      <c r="J22" s="667">
        <v>2484</v>
      </c>
      <c r="K22" s="667">
        <v>191925.7356940629</v>
      </c>
    </row>
    <row r="23" spans="1:11" ht="18.75" customHeight="1" x14ac:dyDescent="0.2">
      <c r="A23" s="338" t="s">
        <v>1046</v>
      </c>
      <c r="B23" s="667">
        <v>0</v>
      </c>
      <c r="C23" s="667">
        <v>0</v>
      </c>
      <c r="D23" s="667">
        <v>0</v>
      </c>
      <c r="E23" s="667">
        <v>0</v>
      </c>
      <c r="F23" s="667">
        <v>0</v>
      </c>
      <c r="G23" s="667">
        <v>0</v>
      </c>
      <c r="H23" s="667">
        <v>469</v>
      </c>
      <c r="I23" s="667">
        <v>316770.81897124002</v>
      </c>
      <c r="J23" s="667">
        <v>469</v>
      </c>
      <c r="K23" s="667">
        <v>316770.81897124002</v>
      </c>
    </row>
    <row r="24" spans="1:11" ht="18.75" customHeight="1" x14ac:dyDescent="0.2">
      <c r="A24" s="338" t="s">
        <v>1047</v>
      </c>
      <c r="B24" s="667">
        <v>0</v>
      </c>
      <c r="C24" s="667">
        <v>0</v>
      </c>
      <c r="D24" s="667">
        <v>0</v>
      </c>
      <c r="E24" s="667">
        <v>0</v>
      </c>
      <c r="F24" s="667">
        <v>0</v>
      </c>
      <c r="G24" s="667">
        <v>0</v>
      </c>
      <c r="H24" s="667">
        <v>150</v>
      </c>
      <c r="I24" s="667">
        <v>42265.857308389997</v>
      </c>
      <c r="J24" s="667">
        <v>150</v>
      </c>
      <c r="K24" s="667">
        <v>42265.857308389997</v>
      </c>
    </row>
    <row r="25" spans="1:11" ht="18.75" customHeight="1" x14ac:dyDescent="0.2">
      <c r="A25" s="338" t="s">
        <v>1048</v>
      </c>
      <c r="B25" s="667">
        <v>0</v>
      </c>
      <c r="C25" s="667">
        <v>0</v>
      </c>
      <c r="D25" s="667">
        <v>0</v>
      </c>
      <c r="E25" s="667">
        <v>0</v>
      </c>
      <c r="F25" s="667">
        <v>0</v>
      </c>
      <c r="G25" s="667">
        <v>0</v>
      </c>
      <c r="H25" s="667">
        <v>412</v>
      </c>
      <c r="I25" s="667">
        <v>37945.565771660004</v>
      </c>
      <c r="J25" s="667">
        <v>412</v>
      </c>
      <c r="K25" s="667">
        <v>37945.565771660004</v>
      </c>
    </row>
    <row r="26" spans="1:11" ht="18.75" customHeight="1" x14ac:dyDescent="0.2">
      <c r="A26" s="338" t="s">
        <v>280</v>
      </c>
      <c r="B26" s="667">
        <v>0</v>
      </c>
      <c r="C26" s="667">
        <v>0</v>
      </c>
      <c r="D26" s="667">
        <v>0</v>
      </c>
      <c r="E26" s="667">
        <v>0</v>
      </c>
      <c r="F26" s="667">
        <v>0</v>
      </c>
      <c r="G26" s="667">
        <v>0</v>
      </c>
      <c r="H26" s="667">
        <v>1419</v>
      </c>
      <c r="I26" s="667">
        <v>181629.95474913693</v>
      </c>
      <c r="J26" s="667">
        <v>1419</v>
      </c>
      <c r="K26" s="667">
        <v>181629.95474913693</v>
      </c>
    </row>
    <row r="27" spans="1:11" ht="18.75" customHeight="1" x14ac:dyDescent="0.2">
      <c r="A27" s="334" t="s">
        <v>1049</v>
      </c>
      <c r="B27" s="667">
        <v>2</v>
      </c>
      <c r="C27" s="667">
        <v>0</v>
      </c>
      <c r="D27" s="667">
        <v>0</v>
      </c>
      <c r="E27" s="667">
        <v>0</v>
      </c>
      <c r="F27" s="667">
        <v>0</v>
      </c>
      <c r="G27" s="667">
        <v>0</v>
      </c>
      <c r="H27" s="667">
        <v>74263</v>
      </c>
      <c r="I27" s="667">
        <v>1096679.95887998</v>
      </c>
      <c r="J27" s="667">
        <v>74265</v>
      </c>
      <c r="K27" s="667">
        <v>1096679.95887998</v>
      </c>
    </row>
    <row r="28" spans="1:11" ht="18.75" customHeight="1" x14ac:dyDescent="0.2">
      <c r="A28" s="338" t="s">
        <v>1050</v>
      </c>
      <c r="B28" s="667">
        <v>0</v>
      </c>
      <c r="C28" s="667">
        <v>0</v>
      </c>
      <c r="D28" s="667">
        <v>0</v>
      </c>
      <c r="E28" s="667">
        <v>0</v>
      </c>
      <c r="F28" s="667">
        <v>0</v>
      </c>
      <c r="G28" s="667">
        <v>0</v>
      </c>
      <c r="H28" s="667">
        <v>4548</v>
      </c>
      <c r="I28" s="667">
        <v>462847.53746637999</v>
      </c>
      <c r="J28" s="667">
        <v>4548</v>
      </c>
      <c r="K28" s="667">
        <v>462847.53746637999</v>
      </c>
    </row>
    <row r="29" spans="1:11" ht="18.75" customHeight="1" x14ac:dyDescent="0.2">
      <c r="A29" s="338" t="s">
        <v>1051</v>
      </c>
      <c r="B29" s="667">
        <v>0</v>
      </c>
      <c r="C29" s="667">
        <v>0</v>
      </c>
      <c r="D29" s="667">
        <v>0</v>
      </c>
      <c r="E29" s="667">
        <v>0</v>
      </c>
      <c r="F29" s="667">
        <v>0</v>
      </c>
      <c r="G29" s="667">
        <v>0</v>
      </c>
      <c r="H29" s="667">
        <v>17384</v>
      </c>
      <c r="I29" s="667">
        <v>287779.48178162001</v>
      </c>
      <c r="J29" s="667">
        <v>17384</v>
      </c>
      <c r="K29" s="667">
        <v>287779.48178162001</v>
      </c>
    </row>
    <row r="30" spans="1:11" ht="18.75" customHeight="1" x14ac:dyDescent="0.2">
      <c r="A30" s="338" t="s">
        <v>1052</v>
      </c>
      <c r="B30" s="667">
        <v>0</v>
      </c>
      <c r="C30" s="667">
        <v>0</v>
      </c>
      <c r="D30" s="667">
        <v>0</v>
      </c>
      <c r="E30" s="667">
        <v>0</v>
      </c>
      <c r="F30" s="667">
        <v>0</v>
      </c>
      <c r="G30" s="667">
        <v>0</v>
      </c>
      <c r="H30" s="667">
        <v>11100</v>
      </c>
      <c r="I30" s="667">
        <v>50221.51650066</v>
      </c>
      <c r="J30" s="667">
        <v>11100</v>
      </c>
      <c r="K30" s="667">
        <v>50221.51650066</v>
      </c>
    </row>
    <row r="31" spans="1:11" ht="18.75" customHeight="1" x14ac:dyDescent="0.2">
      <c r="A31" s="338" t="s">
        <v>1053</v>
      </c>
      <c r="B31" s="667">
        <v>0</v>
      </c>
      <c r="C31" s="667">
        <v>0</v>
      </c>
      <c r="D31" s="667">
        <v>0</v>
      </c>
      <c r="E31" s="667">
        <v>0</v>
      </c>
      <c r="F31" s="667">
        <v>0</v>
      </c>
      <c r="G31" s="667">
        <v>0</v>
      </c>
      <c r="H31" s="667">
        <v>8505</v>
      </c>
      <c r="I31" s="667">
        <v>137936.9133898</v>
      </c>
      <c r="J31" s="667">
        <v>8505</v>
      </c>
      <c r="K31" s="667">
        <v>137936.9133898</v>
      </c>
    </row>
    <row r="32" spans="1:11" ht="18.75" customHeight="1" x14ac:dyDescent="0.2">
      <c r="A32" s="338" t="s">
        <v>1054</v>
      </c>
      <c r="B32" s="667">
        <v>0</v>
      </c>
      <c r="C32" s="667">
        <v>0</v>
      </c>
      <c r="D32" s="667">
        <v>0</v>
      </c>
      <c r="E32" s="667">
        <v>0</v>
      </c>
      <c r="F32" s="667">
        <v>0</v>
      </c>
      <c r="G32" s="667">
        <v>0</v>
      </c>
      <c r="H32" s="667">
        <v>482</v>
      </c>
      <c r="I32" s="667">
        <v>6008.0488873200002</v>
      </c>
      <c r="J32" s="667">
        <v>482</v>
      </c>
      <c r="K32" s="667">
        <v>6008.0488873200002</v>
      </c>
    </row>
    <row r="33" spans="1:11" ht="18.75" customHeight="1" x14ac:dyDescent="0.2">
      <c r="A33" s="338" t="s">
        <v>1055</v>
      </c>
      <c r="B33" s="667">
        <v>0</v>
      </c>
      <c r="C33" s="667">
        <v>0</v>
      </c>
      <c r="D33" s="667">
        <v>0</v>
      </c>
      <c r="E33" s="667">
        <v>0</v>
      </c>
      <c r="F33" s="667">
        <v>0</v>
      </c>
      <c r="G33" s="667">
        <v>0</v>
      </c>
      <c r="H33" s="667">
        <v>32244</v>
      </c>
      <c r="I33" s="667">
        <v>151886.46085420006</v>
      </c>
      <c r="J33" s="667">
        <v>32244</v>
      </c>
      <c r="K33" s="667">
        <v>151886.46085420006</v>
      </c>
    </row>
    <row r="34" spans="1:11" ht="18.75" customHeight="1" x14ac:dyDescent="0.2">
      <c r="A34" s="334" t="s">
        <v>1056</v>
      </c>
      <c r="B34" s="667">
        <v>5184947</v>
      </c>
      <c r="C34" s="667">
        <v>1843652.787888</v>
      </c>
      <c r="D34" s="667">
        <v>536541</v>
      </c>
      <c r="E34" s="667">
        <v>201020.48071</v>
      </c>
      <c r="F34" s="667">
        <v>131253</v>
      </c>
      <c r="G34" s="667">
        <v>146078.96713599999</v>
      </c>
      <c r="H34" s="667">
        <v>1009991</v>
      </c>
      <c r="I34" s="667">
        <v>4427861.5902290102</v>
      </c>
      <c r="J34" s="667">
        <v>6862732</v>
      </c>
      <c r="K34" s="667">
        <v>6618613.8259630101</v>
      </c>
    </row>
    <row r="35" spans="1:11" ht="18.75" customHeight="1" x14ac:dyDescent="0.2">
      <c r="A35" s="338" t="s">
        <v>1057</v>
      </c>
      <c r="B35" s="667">
        <v>1624535</v>
      </c>
      <c r="C35" s="667">
        <v>138563.01234300001</v>
      </c>
      <c r="D35" s="667">
        <v>100861</v>
      </c>
      <c r="E35" s="667">
        <v>14597.79315</v>
      </c>
      <c r="F35" s="667">
        <v>27093</v>
      </c>
      <c r="G35" s="667">
        <v>10840.221469</v>
      </c>
      <c r="H35" s="667">
        <v>99313</v>
      </c>
      <c r="I35" s="667">
        <v>75308.283279133393</v>
      </c>
      <c r="J35" s="667">
        <v>1851802</v>
      </c>
      <c r="K35" s="667">
        <v>239309.31024113338</v>
      </c>
    </row>
    <row r="36" spans="1:11" ht="18.75" customHeight="1" x14ac:dyDescent="0.2">
      <c r="A36" s="340" t="s">
        <v>1058</v>
      </c>
      <c r="B36" s="667">
        <v>1621052</v>
      </c>
      <c r="C36" s="667">
        <v>135454.573325</v>
      </c>
      <c r="D36" s="667">
        <v>100756</v>
      </c>
      <c r="E36" s="667">
        <v>14253.065952999999</v>
      </c>
      <c r="F36" s="667">
        <v>26981</v>
      </c>
      <c r="G36" s="667">
        <v>10649.709148</v>
      </c>
      <c r="H36" s="667">
        <v>98687</v>
      </c>
      <c r="I36" s="667">
        <v>72446.857509387497</v>
      </c>
      <c r="J36" s="667">
        <v>1847476</v>
      </c>
      <c r="K36" s="667">
        <v>232804.20593538749</v>
      </c>
    </row>
    <row r="37" spans="1:11" ht="18.75" customHeight="1" x14ac:dyDescent="0.2">
      <c r="A37" s="341" t="s">
        <v>1059</v>
      </c>
      <c r="B37" s="667">
        <v>906967</v>
      </c>
      <c r="C37" s="667">
        <v>74622.043852000003</v>
      </c>
      <c r="D37" s="667">
        <v>50875</v>
      </c>
      <c r="E37" s="667">
        <v>8627.274582</v>
      </c>
      <c r="F37" s="667">
        <v>11263</v>
      </c>
      <c r="G37" s="667">
        <v>4312.8453310000004</v>
      </c>
      <c r="H37" s="667">
        <v>65886</v>
      </c>
      <c r="I37" s="667">
        <v>22509.885323969302</v>
      </c>
      <c r="J37" s="667">
        <v>1034991</v>
      </c>
      <c r="K37" s="667">
        <v>110072.0490889693</v>
      </c>
    </row>
    <row r="38" spans="1:11" ht="18.75" customHeight="1" x14ac:dyDescent="0.2">
      <c r="A38" s="342" t="s">
        <v>1060</v>
      </c>
      <c r="B38" s="667">
        <v>122738</v>
      </c>
      <c r="C38" s="667">
        <v>7966.5278399999997</v>
      </c>
      <c r="D38" s="667">
        <v>5876</v>
      </c>
      <c r="E38" s="667">
        <v>389.20144399999998</v>
      </c>
      <c r="F38" s="667">
        <v>1164</v>
      </c>
      <c r="G38" s="667">
        <v>571.98553800000002</v>
      </c>
      <c r="H38" s="667">
        <v>709</v>
      </c>
      <c r="I38" s="667">
        <v>8077.9017673500002</v>
      </c>
      <c r="J38" s="667">
        <v>130487</v>
      </c>
      <c r="K38" s="667">
        <v>17005.61658935</v>
      </c>
    </row>
    <row r="39" spans="1:11" ht="18.75" customHeight="1" x14ac:dyDescent="0.2">
      <c r="A39" s="341" t="s">
        <v>1061</v>
      </c>
      <c r="B39" s="667">
        <v>347591</v>
      </c>
      <c r="C39" s="667">
        <v>16318.589936</v>
      </c>
      <c r="D39" s="667">
        <v>24190</v>
      </c>
      <c r="E39" s="667">
        <v>2291.0283610000001</v>
      </c>
      <c r="F39" s="667">
        <v>10762</v>
      </c>
      <c r="G39" s="667">
        <v>1677.4292889999999</v>
      </c>
      <c r="H39" s="667">
        <v>18368</v>
      </c>
      <c r="I39" s="667">
        <v>13518.7162436934</v>
      </c>
      <c r="J39" s="667">
        <v>400911</v>
      </c>
      <c r="K39" s="667">
        <v>33805.763829693402</v>
      </c>
    </row>
    <row r="40" spans="1:11" ht="18.75" customHeight="1" x14ac:dyDescent="0.2">
      <c r="A40" s="341" t="s">
        <v>1062</v>
      </c>
      <c r="B40" s="667">
        <v>194951</v>
      </c>
      <c r="C40" s="667">
        <v>28825.404802000001</v>
      </c>
      <c r="D40" s="667">
        <v>17578</v>
      </c>
      <c r="E40" s="667">
        <v>2546.0465840000002</v>
      </c>
      <c r="F40" s="667">
        <v>2735</v>
      </c>
      <c r="G40" s="667">
        <v>2876.9894850000001</v>
      </c>
      <c r="H40" s="667">
        <v>7542</v>
      </c>
      <c r="I40" s="667">
        <v>19813.8817832348</v>
      </c>
      <c r="J40" s="667">
        <v>222806</v>
      </c>
      <c r="K40" s="667">
        <v>54062.322654234798</v>
      </c>
    </row>
    <row r="41" spans="1:11" ht="18.75" customHeight="1" x14ac:dyDescent="0.2">
      <c r="A41" s="341" t="s">
        <v>1063</v>
      </c>
      <c r="B41" s="667">
        <v>48633</v>
      </c>
      <c r="C41" s="667">
        <v>7655.1254269999999</v>
      </c>
      <c r="D41" s="667">
        <v>2229</v>
      </c>
      <c r="E41" s="667">
        <v>374.59459900000002</v>
      </c>
      <c r="F41" s="667">
        <v>1050</v>
      </c>
      <c r="G41" s="667">
        <v>1207.2789479999999</v>
      </c>
      <c r="H41" s="667">
        <v>6160</v>
      </c>
      <c r="I41" s="667">
        <v>8494.8798514099999</v>
      </c>
      <c r="J41" s="667">
        <v>58072</v>
      </c>
      <c r="K41" s="667">
        <v>17731.87882541</v>
      </c>
    </row>
    <row r="42" spans="1:11" ht="18.75" customHeight="1" x14ac:dyDescent="0.2">
      <c r="A42" s="341" t="s">
        <v>1064</v>
      </c>
      <c r="B42" s="667">
        <v>172</v>
      </c>
      <c r="C42" s="667">
        <v>66.881467999999998</v>
      </c>
      <c r="D42" s="667">
        <v>8</v>
      </c>
      <c r="E42" s="667">
        <v>24.920383000000001</v>
      </c>
      <c r="F42" s="667">
        <v>7</v>
      </c>
      <c r="G42" s="667">
        <v>3.1805569999999999</v>
      </c>
      <c r="H42" s="667">
        <v>22</v>
      </c>
      <c r="I42" s="667">
        <v>31.592539729999999</v>
      </c>
      <c r="J42" s="667">
        <v>209</v>
      </c>
      <c r="K42" s="667">
        <v>126.57494772999999</v>
      </c>
    </row>
    <row r="43" spans="1:11" ht="18.75" customHeight="1" x14ac:dyDescent="0.2">
      <c r="A43" s="343" t="s">
        <v>1065</v>
      </c>
      <c r="B43" s="667">
        <v>490</v>
      </c>
      <c r="C43" s="667">
        <v>130.31949299999999</v>
      </c>
      <c r="D43" s="667">
        <v>15</v>
      </c>
      <c r="E43" s="667">
        <v>4.0872609999999998</v>
      </c>
      <c r="F43" s="667">
        <v>21</v>
      </c>
      <c r="G43" s="667">
        <v>13.426429000000001</v>
      </c>
      <c r="H43" s="667">
        <v>211</v>
      </c>
      <c r="I43" s="667">
        <v>567.14378591720003</v>
      </c>
      <c r="J43" s="667">
        <v>737</v>
      </c>
      <c r="K43" s="667">
        <v>714.9769689172</v>
      </c>
    </row>
    <row r="44" spans="1:11" ht="18.75" customHeight="1" x14ac:dyDescent="0.2">
      <c r="A44" s="343" t="s">
        <v>1066</v>
      </c>
      <c r="B44" s="667">
        <v>2993</v>
      </c>
      <c r="C44" s="667">
        <v>2978.1195250000001</v>
      </c>
      <c r="D44" s="667">
        <v>90</v>
      </c>
      <c r="E44" s="667">
        <v>340.63993599999998</v>
      </c>
      <c r="F44" s="667">
        <v>91</v>
      </c>
      <c r="G44" s="667">
        <v>177.085892</v>
      </c>
      <c r="H44" s="667">
        <v>415</v>
      </c>
      <c r="I44" s="667">
        <v>2294.28198382865</v>
      </c>
      <c r="J44" s="667">
        <v>3589</v>
      </c>
      <c r="K44" s="667">
        <v>5790.1273368286502</v>
      </c>
    </row>
    <row r="45" spans="1:11" ht="18.75" customHeight="1" x14ac:dyDescent="0.2">
      <c r="A45" s="338" t="s">
        <v>514</v>
      </c>
      <c r="B45" s="667">
        <v>13853</v>
      </c>
      <c r="C45" s="667">
        <v>31060.963129</v>
      </c>
      <c r="D45" s="667">
        <v>236</v>
      </c>
      <c r="E45" s="667">
        <v>324.52057200000002</v>
      </c>
      <c r="F45" s="667">
        <v>368</v>
      </c>
      <c r="G45" s="667">
        <v>1040.395904</v>
      </c>
      <c r="H45" s="667">
        <v>6907</v>
      </c>
      <c r="I45" s="667">
        <v>259847.807510435</v>
      </c>
      <c r="J45" s="667">
        <v>21364</v>
      </c>
      <c r="K45" s="667">
        <v>292273.68711543502</v>
      </c>
    </row>
    <row r="46" spans="1:11" ht="18.75" customHeight="1" x14ac:dyDescent="0.2">
      <c r="A46" s="343" t="s">
        <v>1067</v>
      </c>
      <c r="B46" s="667">
        <v>3896</v>
      </c>
      <c r="C46" s="667">
        <v>13345.945250999999</v>
      </c>
      <c r="D46" s="667">
        <v>53</v>
      </c>
      <c r="E46" s="667">
        <v>12.064393000000001</v>
      </c>
      <c r="F46" s="667">
        <v>51</v>
      </c>
      <c r="G46" s="667">
        <v>227.495744</v>
      </c>
      <c r="H46" s="667">
        <v>1285</v>
      </c>
      <c r="I46" s="667">
        <v>90893.089648890003</v>
      </c>
      <c r="J46" s="667">
        <v>5285</v>
      </c>
      <c r="K46" s="667">
        <v>104478.59503688999</v>
      </c>
    </row>
    <row r="47" spans="1:11" ht="18.75" customHeight="1" x14ac:dyDescent="0.2">
      <c r="A47" s="340" t="s">
        <v>1068</v>
      </c>
      <c r="B47" s="667">
        <v>5183</v>
      </c>
      <c r="C47" s="667">
        <v>12093.838497000001</v>
      </c>
      <c r="D47" s="667">
        <v>61</v>
      </c>
      <c r="E47" s="667">
        <v>183.87750700000001</v>
      </c>
      <c r="F47" s="667">
        <v>101</v>
      </c>
      <c r="G47" s="667">
        <v>156.70426499999999</v>
      </c>
      <c r="H47" s="667">
        <v>3079</v>
      </c>
      <c r="I47" s="667">
        <v>142356.59771750201</v>
      </c>
      <c r="J47" s="667">
        <v>8424</v>
      </c>
      <c r="K47" s="667">
        <v>154791.017986502</v>
      </c>
    </row>
    <row r="48" spans="1:11" ht="18.75" customHeight="1" x14ac:dyDescent="0.2">
      <c r="A48" s="343" t="s">
        <v>1069</v>
      </c>
      <c r="B48" s="667">
        <v>702</v>
      </c>
      <c r="C48" s="667">
        <v>612.21552499999996</v>
      </c>
      <c r="D48" s="667">
        <v>14</v>
      </c>
      <c r="E48" s="667">
        <v>14.631</v>
      </c>
      <c r="F48" s="667">
        <v>26</v>
      </c>
      <c r="G48" s="667">
        <v>266.280372</v>
      </c>
      <c r="H48" s="667">
        <v>533</v>
      </c>
      <c r="I48" s="667">
        <v>3411.8681537245802</v>
      </c>
      <c r="J48" s="667">
        <v>1275</v>
      </c>
      <c r="K48" s="667">
        <v>4304.9950507245803</v>
      </c>
    </row>
    <row r="49" spans="1:11" ht="18.75" customHeight="1" x14ac:dyDescent="0.2">
      <c r="A49" s="343" t="s">
        <v>1070</v>
      </c>
      <c r="B49" s="667">
        <v>3293</v>
      </c>
      <c r="C49" s="667">
        <v>4587.6983630000004</v>
      </c>
      <c r="D49" s="667">
        <v>100</v>
      </c>
      <c r="E49" s="667">
        <v>113.93982200000001</v>
      </c>
      <c r="F49" s="667">
        <v>162</v>
      </c>
      <c r="G49" s="667">
        <v>386.61632100000003</v>
      </c>
      <c r="H49" s="667">
        <v>1830</v>
      </c>
      <c r="I49" s="667">
        <v>22264.9660393187</v>
      </c>
      <c r="J49" s="667">
        <v>5385</v>
      </c>
      <c r="K49" s="667">
        <v>27353.220545318702</v>
      </c>
    </row>
    <row r="50" spans="1:11" ht="18.75" customHeight="1" x14ac:dyDescent="0.2">
      <c r="A50" s="343" t="s">
        <v>1071</v>
      </c>
      <c r="B50" s="667">
        <v>779</v>
      </c>
      <c r="C50" s="667">
        <v>421.26549299999999</v>
      </c>
      <c r="D50" s="667">
        <v>8</v>
      </c>
      <c r="E50" s="667">
        <v>7.8499999999999993E-3</v>
      </c>
      <c r="F50" s="667">
        <v>28</v>
      </c>
      <c r="G50" s="667">
        <v>3.2992020000000002</v>
      </c>
      <c r="H50" s="667">
        <v>180</v>
      </c>
      <c r="I50" s="667">
        <v>921.28595099999995</v>
      </c>
      <c r="J50" s="667">
        <v>995</v>
      </c>
      <c r="K50" s="667">
        <v>1345.8584959999998</v>
      </c>
    </row>
    <row r="51" spans="1:11" ht="18.75" customHeight="1" x14ac:dyDescent="0.2">
      <c r="A51" s="338" t="s">
        <v>515</v>
      </c>
      <c r="B51" s="667">
        <v>293319</v>
      </c>
      <c r="C51" s="667">
        <v>247958.66241300001</v>
      </c>
      <c r="D51" s="667">
        <v>28007</v>
      </c>
      <c r="E51" s="667">
        <v>27983.519462</v>
      </c>
      <c r="F51" s="667">
        <v>16304</v>
      </c>
      <c r="G51" s="667">
        <v>36914.870801999998</v>
      </c>
      <c r="H51" s="667">
        <v>217947</v>
      </c>
      <c r="I51" s="667">
        <v>1251665.8535474499</v>
      </c>
      <c r="J51" s="667">
        <v>555577</v>
      </c>
      <c r="K51" s="667">
        <v>1564522.9062244501</v>
      </c>
    </row>
    <row r="52" spans="1:11" ht="18.75" customHeight="1" x14ac:dyDescent="0.2">
      <c r="A52" s="343" t="s">
        <v>1072</v>
      </c>
      <c r="B52" s="667">
        <v>84209</v>
      </c>
      <c r="C52" s="667">
        <v>47175.256200999997</v>
      </c>
      <c r="D52" s="667">
        <v>7234</v>
      </c>
      <c r="E52" s="667">
        <v>4892.8835829999998</v>
      </c>
      <c r="F52" s="667">
        <v>4762</v>
      </c>
      <c r="G52" s="667">
        <v>13899.051853000001</v>
      </c>
      <c r="H52" s="667">
        <v>34136</v>
      </c>
      <c r="I52" s="667">
        <v>224725.825657015</v>
      </c>
      <c r="J52" s="667">
        <v>130341</v>
      </c>
      <c r="K52" s="667">
        <v>290693.01729401498</v>
      </c>
    </row>
    <row r="53" spans="1:11" ht="18.75" customHeight="1" x14ac:dyDescent="0.2">
      <c r="A53" s="343" t="s">
        <v>1073</v>
      </c>
      <c r="B53" s="667">
        <v>13914</v>
      </c>
      <c r="C53" s="667">
        <v>3895.7995569999998</v>
      </c>
      <c r="D53" s="667">
        <v>4565</v>
      </c>
      <c r="E53" s="667">
        <v>638.27297299999998</v>
      </c>
      <c r="F53" s="667">
        <v>263</v>
      </c>
      <c r="G53" s="667">
        <v>1967.6072999999999</v>
      </c>
      <c r="H53" s="667">
        <v>1782</v>
      </c>
      <c r="I53" s="667">
        <v>38938.233078700003</v>
      </c>
      <c r="J53" s="667">
        <v>20524</v>
      </c>
      <c r="K53" s="667">
        <v>45439.912908700004</v>
      </c>
    </row>
    <row r="54" spans="1:11" ht="18.75" customHeight="1" x14ac:dyDescent="0.2">
      <c r="A54" s="343" t="s">
        <v>1074</v>
      </c>
      <c r="B54" s="667">
        <v>180</v>
      </c>
      <c r="C54" s="667">
        <v>222.602147</v>
      </c>
      <c r="D54" s="667">
        <v>8</v>
      </c>
      <c r="E54" s="667">
        <v>0.69341600000000003</v>
      </c>
      <c r="F54" s="667">
        <v>44</v>
      </c>
      <c r="G54" s="667">
        <v>845.39683000000002</v>
      </c>
      <c r="H54" s="667">
        <v>514</v>
      </c>
      <c r="I54" s="667">
        <v>34209.734358770002</v>
      </c>
      <c r="J54" s="667">
        <v>746</v>
      </c>
      <c r="K54" s="667">
        <v>35278.426751769999</v>
      </c>
    </row>
    <row r="55" spans="1:11" ht="18.75" customHeight="1" x14ac:dyDescent="0.2">
      <c r="A55" s="343" t="s">
        <v>1075</v>
      </c>
      <c r="B55" s="667">
        <v>34396</v>
      </c>
      <c r="C55" s="667">
        <v>53894.033949999997</v>
      </c>
      <c r="D55" s="667">
        <v>3452</v>
      </c>
      <c r="E55" s="667">
        <v>8133.7159259999999</v>
      </c>
      <c r="F55" s="667">
        <v>3054</v>
      </c>
      <c r="G55" s="667">
        <v>4602.292563</v>
      </c>
      <c r="H55" s="667">
        <v>31443</v>
      </c>
      <c r="I55" s="667">
        <v>155268.50239961801</v>
      </c>
      <c r="J55" s="667">
        <v>72345</v>
      </c>
      <c r="K55" s="667">
        <v>221898.54483861802</v>
      </c>
    </row>
    <row r="56" spans="1:11" ht="18.75" customHeight="1" x14ac:dyDescent="0.2">
      <c r="A56" s="341" t="s">
        <v>1076</v>
      </c>
      <c r="B56" s="667">
        <v>9209</v>
      </c>
      <c r="C56" s="667">
        <v>18872.196684999999</v>
      </c>
      <c r="D56" s="667">
        <v>674</v>
      </c>
      <c r="E56" s="667">
        <v>832.76718300000005</v>
      </c>
      <c r="F56" s="667">
        <v>1401</v>
      </c>
      <c r="G56" s="667">
        <v>1162.0509070000001</v>
      </c>
      <c r="H56" s="667">
        <v>9704</v>
      </c>
      <c r="I56" s="667">
        <v>45281.480681327499</v>
      </c>
      <c r="J56" s="667">
        <v>20988</v>
      </c>
      <c r="K56" s="667">
        <v>66148.495456327495</v>
      </c>
    </row>
    <row r="57" spans="1:11" ht="18.75" customHeight="1" x14ac:dyDescent="0.2">
      <c r="A57" s="341" t="s">
        <v>1077</v>
      </c>
      <c r="B57" s="667">
        <v>5281</v>
      </c>
      <c r="C57" s="667">
        <v>7035.6640230000003</v>
      </c>
      <c r="D57" s="667">
        <v>310</v>
      </c>
      <c r="E57" s="667">
        <v>700.06769099999997</v>
      </c>
      <c r="F57" s="667">
        <v>389</v>
      </c>
      <c r="G57" s="667">
        <v>954.92405099999996</v>
      </c>
      <c r="H57" s="667">
        <v>4251</v>
      </c>
      <c r="I57" s="667">
        <v>16176.579869331799</v>
      </c>
      <c r="J57" s="667">
        <v>10231</v>
      </c>
      <c r="K57" s="667">
        <v>24867.235634331802</v>
      </c>
    </row>
    <row r="58" spans="1:11" ht="18.75" customHeight="1" x14ac:dyDescent="0.2">
      <c r="A58" s="341" t="s">
        <v>1078</v>
      </c>
      <c r="B58" s="667">
        <v>5485</v>
      </c>
      <c r="C58" s="667">
        <v>5244.0912870000002</v>
      </c>
      <c r="D58" s="667">
        <v>449</v>
      </c>
      <c r="E58" s="667">
        <v>444.30015300000002</v>
      </c>
      <c r="F58" s="667">
        <v>701</v>
      </c>
      <c r="G58" s="667">
        <v>1118.703675</v>
      </c>
      <c r="H58" s="667">
        <v>3691</v>
      </c>
      <c r="I58" s="667">
        <v>14229.696273550901</v>
      </c>
      <c r="J58" s="667">
        <v>10326</v>
      </c>
      <c r="K58" s="667">
        <v>21036.791388550901</v>
      </c>
    </row>
    <row r="59" spans="1:11" ht="18.75" customHeight="1" x14ac:dyDescent="0.2">
      <c r="A59" s="341" t="s">
        <v>1079</v>
      </c>
      <c r="B59" s="667">
        <v>1778</v>
      </c>
      <c r="C59" s="667">
        <v>2703.5862990000001</v>
      </c>
      <c r="D59" s="667">
        <v>327</v>
      </c>
      <c r="E59" s="667">
        <v>1557.478198</v>
      </c>
      <c r="F59" s="667">
        <v>116</v>
      </c>
      <c r="G59" s="667">
        <v>383.40396900000002</v>
      </c>
      <c r="H59" s="667">
        <v>1665</v>
      </c>
      <c r="I59" s="667">
        <v>10388.5895563022</v>
      </c>
      <c r="J59" s="667">
        <v>3886</v>
      </c>
      <c r="K59" s="667">
        <v>15033.058022302203</v>
      </c>
    </row>
    <row r="60" spans="1:11" ht="18.75" customHeight="1" x14ac:dyDescent="0.2">
      <c r="A60" s="342" t="s">
        <v>1080</v>
      </c>
      <c r="B60" s="667">
        <v>5223</v>
      </c>
      <c r="C60" s="667">
        <v>9529.3482920000006</v>
      </c>
      <c r="D60" s="667">
        <v>683</v>
      </c>
      <c r="E60" s="667">
        <v>1022.138367</v>
      </c>
      <c r="F60" s="667">
        <v>154</v>
      </c>
      <c r="G60" s="667">
        <v>246.82477</v>
      </c>
      <c r="H60" s="667">
        <v>3991</v>
      </c>
      <c r="I60" s="667">
        <v>21242.193033220701</v>
      </c>
      <c r="J60" s="667">
        <v>10051</v>
      </c>
      <c r="K60" s="667">
        <v>32040.504462220699</v>
      </c>
    </row>
    <row r="61" spans="1:11" ht="18.75" customHeight="1" x14ac:dyDescent="0.2">
      <c r="A61" s="342" t="s">
        <v>1081</v>
      </c>
      <c r="B61" s="667">
        <v>452</v>
      </c>
      <c r="C61" s="667">
        <v>256.36425500000001</v>
      </c>
      <c r="D61" s="667">
        <v>28</v>
      </c>
      <c r="E61" s="667">
        <v>9.7964450000000003</v>
      </c>
      <c r="F61" s="667">
        <v>30</v>
      </c>
      <c r="G61" s="667">
        <v>3.1037849999999998</v>
      </c>
      <c r="H61" s="667">
        <v>418</v>
      </c>
      <c r="I61" s="667">
        <v>1636.4074379399999</v>
      </c>
      <c r="J61" s="667">
        <v>928</v>
      </c>
      <c r="K61" s="667">
        <v>1905.6719229399998</v>
      </c>
    </row>
    <row r="62" spans="1:11" ht="18.75" customHeight="1" x14ac:dyDescent="0.2">
      <c r="A62" s="342" t="s">
        <v>1082</v>
      </c>
      <c r="B62" s="667">
        <v>6968</v>
      </c>
      <c r="C62" s="667">
        <v>10252.783109</v>
      </c>
      <c r="D62" s="667">
        <v>981</v>
      </c>
      <c r="E62" s="667">
        <v>3567.1678889999998</v>
      </c>
      <c r="F62" s="667">
        <v>263</v>
      </c>
      <c r="G62" s="667">
        <v>733.28140599999995</v>
      </c>
      <c r="H62" s="667">
        <v>7723</v>
      </c>
      <c r="I62" s="667">
        <v>46313.555547944597</v>
      </c>
      <c r="J62" s="667">
        <v>15935</v>
      </c>
      <c r="K62" s="667">
        <v>60866.7879519446</v>
      </c>
    </row>
    <row r="63" spans="1:11" ht="18.75" customHeight="1" x14ac:dyDescent="0.2">
      <c r="A63" s="340" t="s">
        <v>1083</v>
      </c>
      <c r="B63" s="667">
        <v>13427</v>
      </c>
      <c r="C63" s="667">
        <v>12561.304985000001</v>
      </c>
      <c r="D63" s="667">
        <v>4082</v>
      </c>
      <c r="E63" s="667">
        <v>2716.7189640000001</v>
      </c>
      <c r="F63" s="667">
        <v>656</v>
      </c>
      <c r="G63" s="667">
        <v>1251.495191</v>
      </c>
      <c r="H63" s="667">
        <v>6502</v>
      </c>
      <c r="I63" s="667">
        <v>47513.656944356902</v>
      </c>
      <c r="J63" s="667">
        <v>24667</v>
      </c>
      <c r="K63" s="667">
        <v>64043.176084356906</v>
      </c>
    </row>
    <row r="64" spans="1:11" ht="18.75" customHeight="1" x14ac:dyDescent="0.2">
      <c r="A64" s="340" t="s">
        <v>1084</v>
      </c>
      <c r="B64" s="667">
        <v>7550</v>
      </c>
      <c r="C64" s="667">
        <v>7561.3082100000001</v>
      </c>
      <c r="D64" s="667">
        <v>740</v>
      </c>
      <c r="E64" s="667">
        <v>1443.0755630000001</v>
      </c>
      <c r="F64" s="667">
        <v>293</v>
      </c>
      <c r="G64" s="667">
        <v>322.01437700000002</v>
      </c>
      <c r="H64" s="667">
        <v>4768</v>
      </c>
      <c r="I64" s="667">
        <v>14759.4002547497</v>
      </c>
      <c r="J64" s="667">
        <v>13351</v>
      </c>
      <c r="K64" s="667">
        <v>24085.798404749698</v>
      </c>
    </row>
    <row r="65" spans="1:11" ht="18.75" customHeight="1" x14ac:dyDescent="0.2">
      <c r="A65" s="341" t="s">
        <v>1085</v>
      </c>
      <c r="B65" s="667">
        <v>1684</v>
      </c>
      <c r="C65" s="667">
        <v>1456.713851</v>
      </c>
      <c r="D65" s="667">
        <v>251</v>
      </c>
      <c r="E65" s="667">
        <v>206.80524600000001</v>
      </c>
      <c r="F65" s="667">
        <v>103</v>
      </c>
      <c r="G65" s="667">
        <v>115.036092</v>
      </c>
      <c r="H65" s="667">
        <v>1059</v>
      </c>
      <c r="I65" s="667">
        <v>3606.6285132600001</v>
      </c>
      <c r="J65" s="667">
        <v>3097</v>
      </c>
      <c r="K65" s="667">
        <v>5385.1837022599993</v>
      </c>
    </row>
    <row r="66" spans="1:11" ht="18.75" customHeight="1" x14ac:dyDescent="0.2">
      <c r="A66" s="342" t="s">
        <v>1086</v>
      </c>
      <c r="B66" s="667">
        <v>880</v>
      </c>
      <c r="C66" s="667">
        <v>996.72254199999998</v>
      </c>
      <c r="D66" s="667">
        <v>67</v>
      </c>
      <c r="E66" s="667">
        <v>268.796671</v>
      </c>
      <c r="F66" s="667">
        <v>89</v>
      </c>
      <c r="G66" s="667">
        <v>60.378701</v>
      </c>
      <c r="H66" s="667">
        <v>702</v>
      </c>
      <c r="I66" s="667">
        <v>1866.6373618</v>
      </c>
      <c r="J66" s="667">
        <v>1738</v>
      </c>
      <c r="K66" s="667">
        <v>3192.5352757999999</v>
      </c>
    </row>
    <row r="67" spans="1:11" ht="18.75" customHeight="1" x14ac:dyDescent="0.2">
      <c r="A67" s="344" t="s">
        <v>1087</v>
      </c>
      <c r="B67" s="667">
        <v>4986</v>
      </c>
      <c r="C67" s="667">
        <v>5107.8718170000002</v>
      </c>
      <c r="D67" s="667">
        <v>422</v>
      </c>
      <c r="E67" s="667">
        <v>967.47364600000003</v>
      </c>
      <c r="F67" s="667">
        <v>101</v>
      </c>
      <c r="G67" s="667">
        <v>146.59958399999999</v>
      </c>
      <c r="H67" s="667">
        <v>3007</v>
      </c>
      <c r="I67" s="667">
        <v>9286.1343796896999</v>
      </c>
      <c r="J67" s="667">
        <v>8516</v>
      </c>
      <c r="K67" s="667">
        <v>15508.079426689699</v>
      </c>
    </row>
    <row r="68" spans="1:11" ht="18.75" customHeight="1" x14ac:dyDescent="0.2">
      <c r="A68" s="345" t="s">
        <v>1088</v>
      </c>
      <c r="B68" s="667">
        <v>3531</v>
      </c>
      <c r="C68" s="667">
        <v>2960.6951469999999</v>
      </c>
      <c r="D68" s="667">
        <v>307</v>
      </c>
      <c r="E68" s="667">
        <v>868.86711300000002</v>
      </c>
      <c r="F68" s="667">
        <v>73</v>
      </c>
      <c r="G68" s="667">
        <v>136.667239</v>
      </c>
      <c r="H68" s="667">
        <v>2514</v>
      </c>
      <c r="I68" s="667">
        <v>8677.4791938138005</v>
      </c>
      <c r="J68" s="667">
        <v>6425</v>
      </c>
      <c r="K68" s="667">
        <v>12643.708692813801</v>
      </c>
    </row>
    <row r="69" spans="1:11" ht="18.75" customHeight="1" thickBot="1" x14ac:dyDescent="0.25">
      <c r="A69" s="431" t="s">
        <v>1089</v>
      </c>
      <c r="B69" s="668">
        <v>1455</v>
      </c>
      <c r="C69" s="668">
        <v>2147.1766699999998</v>
      </c>
      <c r="D69" s="668">
        <v>115</v>
      </c>
      <c r="E69" s="668">
        <v>98.606532999999999</v>
      </c>
      <c r="F69" s="668">
        <v>28</v>
      </c>
      <c r="G69" s="668">
        <v>9.9323449999999998</v>
      </c>
      <c r="H69" s="668">
        <v>493</v>
      </c>
      <c r="I69" s="668">
        <v>608.65518587589997</v>
      </c>
      <c r="J69" s="668">
        <v>2091</v>
      </c>
      <c r="K69" s="668">
        <v>2864.3707338759</v>
      </c>
    </row>
    <row r="70" spans="1:11" ht="13.5" thickTop="1" x14ac:dyDescent="0.2">
      <c r="B70" s="669"/>
      <c r="C70" s="669"/>
      <c r="D70" s="669"/>
      <c r="E70" s="669"/>
      <c r="F70" s="669"/>
      <c r="G70" s="669"/>
      <c r="H70" s="669"/>
      <c r="I70" s="669"/>
      <c r="J70" s="669"/>
      <c r="K70" s="669"/>
    </row>
    <row r="163" s="347"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59"/>
  <sheetViews>
    <sheetView topLeftCell="A49" zoomScaleNormal="100" zoomScaleSheetLayoutView="85" workbookViewId="0">
      <selection activeCell="G67" sqref="G67"/>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1018" t="s">
        <v>1365</v>
      </c>
      <c r="B1" s="1018"/>
      <c r="C1" s="1018"/>
      <c r="D1" s="1018"/>
      <c r="E1" s="1018"/>
      <c r="F1" s="1018"/>
      <c r="G1" s="1018"/>
      <c r="H1" s="1018"/>
      <c r="I1" s="1018"/>
      <c r="J1" s="1018"/>
      <c r="K1" s="1018"/>
    </row>
    <row r="2" spans="1:11" ht="15.75" x14ac:dyDescent="0.25">
      <c r="A2" s="1019" t="s">
        <v>305</v>
      </c>
      <c r="B2" s="1019"/>
      <c r="C2" s="1019"/>
      <c r="D2" s="1019"/>
      <c r="E2" s="1019"/>
      <c r="F2" s="1019"/>
      <c r="G2" s="1019"/>
      <c r="H2" s="1019"/>
      <c r="I2" s="1019"/>
      <c r="J2" s="1019"/>
      <c r="K2" s="1019"/>
    </row>
    <row r="3" spans="1:11" ht="15.75" customHeight="1" x14ac:dyDescent="0.2">
      <c r="A3" s="1020" t="s">
        <v>1642</v>
      </c>
      <c r="B3" s="1020"/>
      <c r="C3" s="1020"/>
      <c r="D3" s="1020"/>
      <c r="E3" s="1020"/>
      <c r="F3" s="1020"/>
      <c r="G3" s="1020"/>
      <c r="H3" s="1020"/>
      <c r="I3" s="1020"/>
      <c r="J3" s="1020"/>
      <c r="K3" s="1020"/>
    </row>
    <row r="4" spans="1:11" ht="15" thickBot="1" x14ac:dyDescent="0.25">
      <c r="A4" s="1021" t="s">
        <v>911</v>
      </c>
      <c r="B4" s="1021"/>
      <c r="C4" s="1021"/>
      <c r="D4" s="1021"/>
      <c r="E4" s="1021"/>
      <c r="F4" s="1021"/>
      <c r="G4" s="1021"/>
      <c r="H4" s="1021"/>
      <c r="I4" s="1021"/>
      <c r="J4" s="1021"/>
      <c r="K4" s="1021"/>
    </row>
    <row r="5" spans="1:11" ht="21" customHeight="1" thickBot="1" x14ac:dyDescent="0.25">
      <c r="A5" s="1030" t="s">
        <v>1422</v>
      </c>
      <c r="B5" s="1042" t="s">
        <v>1011</v>
      </c>
      <c r="C5" s="1043"/>
      <c r="D5" s="1044" t="s">
        <v>1012</v>
      </c>
      <c r="E5" s="1044"/>
      <c r="F5" s="1045" t="s">
        <v>1013</v>
      </c>
      <c r="G5" s="1046"/>
      <c r="H5" s="1044" t="s">
        <v>942</v>
      </c>
      <c r="I5" s="1044"/>
      <c r="J5" s="1042" t="s">
        <v>287</v>
      </c>
      <c r="K5" s="1044"/>
    </row>
    <row r="6" spans="1:11" ht="22.5" thickBot="1" x14ac:dyDescent="0.25">
      <c r="A6" s="1041"/>
      <c r="B6" s="408" t="s">
        <v>1014</v>
      </c>
      <c r="C6" s="409" t="s">
        <v>106</v>
      </c>
      <c r="D6" s="408" t="s">
        <v>1014</v>
      </c>
      <c r="E6" s="410" t="s">
        <v>106</v>
      </c>
      <c r="F6" s="411" t="s">
        <v>1014</v>
      </c>
      <c r="G6" s="409" t="s">
        <v>106</v>
      </c>
      <c r="H6" s="408" t="s">
        <v>1014</v>
      </c>
      <c r="I6" s="410" t="s">
        <v>106</v>
      </c>
      <c r="J6" s="412" t="s">
        <v>1014</v>
      </c>
      <c r="K6" s="409" t="s">
        <v>106</v>
      </c>
    </row>
    <row r="7" spans="1:11" ht="9" customHeight="1" x14ac:dyDescent="0.2"/>
    <row r="8" spans="1:11" ht="24" customHeight="1" x14ac:dyDescent="0.2">
      <c r="A8" s="337" t="s">
        <v>1090</v>
      </c>
      <c r="B8" s="335">
        <v>3389</v>
      </c>
      <c r="C8" s="335">
        <v>1522.4351340000001</v>
      </c>
      <c r="D8" s="335">
        <v>140</v>
      </c>
      <c r="E8" s="335">
        <v>166.41818000000001</v>
      </c>
      <c r="F8" s="335">
        <v>119</v>
      </c>
      <c r="G8" s="335">
        <v>61.423302999999997</v>
      </c>
      <c r="H8" s="335">
        <v>1294</v>
      </c>
      <c r="I8" s="335">
        <v>1868.5383037500001</v>
      </c>
      <c r="J8" s="335">
        <v>4942</v>
      </c>
      <c r="K8" s="335">
        <v>3618.8149207500001</v>
      </c>
    </row>
    <row r="9" spans="1:11" ht="17.25" customHeight="1" x14ac:dyDescent="0.2">
      <c r="A9" s="391" t="s">
        <v>1091</v>
      </c>
      <c r="B9" s="335">
        <v>2491</v>
      </c>
      <c r="C9" s="335">
        <v>1389.9601170000001</v>
      </c>
      <c r="D9" s="335">
        <v>157</v>
      </c>
      <c r="E9" s="335">
        <v>53.566096000000002</v>
      </c>
      <c r="F9" s="335">
        <v>147</v>
      </c>
      <c r="G9" s="335">
        <v>116.631581</v>
      </c>
      <c r="H9" s="335">
        <v>3600</v>
      </c>
      <c r="I9" s="335">
        <v>8537.3328251099992</v>
      </c>
      <c r="J9" s="335">
        <v>6395</v>
      </c>
      <c r="K9" s="335">
        <v>10097.49061911</v>
      </c>
    </row>
    <row r="10" spans="1:11" ht="17.25" customHeight="1" x14ac:dyDescent="0.2">
      <c r="A10" s="391" t="s">
        <v>1092</v>
      </c>
      <c r="B10" s="335">
        <v>13063</v>
      </c>
      <c r="C10" s="335">
        <v>8694.2335860000003</v>
      </c>
      <c r="D10" s="335">
        <v>972</v>
      </c>
      <c r="E10" s="335">
        <v>928.34534499999995</v>
      </c>
      <c r="F10" s="335">
        <v>640</v>
      </c>
      <c r="G10" s="335">
        <v>357.74462599999998</v>
      </c>
      <c r="H10" s="335">
        <v>4166</v>
      </c>
      <c r="I10" s="335">
        <v>10905.5517746151</v>
      </c>
      <c r="J10" s="335">
        <v>18841</v>
      </c>
      <c r="K10" s="335">
        <v>20885.875331615098</v>
      </c>
    </row>
    <row r="11" spans="1:11" ht="17.25" customHeight="1" x14ac:dyDescent="0.2">
      <c r="A11" s="391" t="s">
        <v>1093</v>
      </c>
      <c r="B11" s="335">
        <v>12774</v>
      </c>
      <c r="C11" s="335">
        <v>8560.9728930000001</v>
      </c>
      <c r="D11" s="335">
        <v>952</v>
      </c>
      <c r="E11" s="335">
        <v>910.46284500000002</v>
      </c>
      <c r="F11" s="335">
        <v>552</v>
      </c>
      <c r="G11" s="335">
        <v>328.12738899999999</v>
      </c>
      <c r="H11" s="335">
        <v>3761</v>
      </c>
      <c r="I11" s="335">
        <v>9720.58123772</v>
      </c>
      <c r="J11" s="335">
        <v>18039</v>
      </c>
      <c r="K11" s="335">
        <v>19520.144364719999</v>
      </c>
    </row>
    <row r="12" spans="1:11" ht="17.25" customHeight="1" x14ac:dyDescent="0.2">
      <c r="A12" s="391" t="s">
        <v>1094</v>
      </c>
      <c r="B12" s="335">
        <v>289</v>
      </c>
      <c r="C12" s="335">
        <v>133.260693</v>
      </c>
      <c r="D12" s="335">
        <v>20</v>
      </c>
      <c r="E12" s="335">
        <v>17.8825</v>
      </c>
      <c r="F12" s="335">
        <v>88</v>
      </c>
      <c r="G12" s="335">
        <v>29.617236999999999</v>
      </c>
      <c r="H12" s="335">
        <v>405</v>
      </c>
      <c r="I12" s="335">
        <v>1184.9705368950999</v>
      </c>
      <c r="J12" s="335">
        <v>802</v>
      </c>
      <c r="K12" s="335">
        <v>1365.7309668950998</v>
      </c>
    </row>
    <row r="13" spans="1:11" ht="17.25" customHeight="1" x14ac:dyDescent="0.2">
      <c r="A13" s="391" t="s">
        <v>1095</v>
      </c>
      <c r="B13" s="335">
        <v>892</v>
      </c>
      <c r="C13" s="335">
        <v>707.603163</v>
      </c>
      <c r="D13" s="335">
        <v>48</v>
      </c>
      <c r="E13" s="335">
        <v>34.838855000000002</v>
      </c>
      <c r="F13" s="335">
        <v>121</v>
      </c>
      <c r="G13" s="335">
        <v>127.994088</v>
      </c>
      <c r="H13" s="335">
        <v>8644</v>
      </c>
      <c r="I13" s="335">
        <v>175767.58778870301</v>
      </c>
      <c r="J13" s="335">
        <v>9705</v>
      </c>
      <c r="K13" s="335">
        <v>176638.02389470302</v>
      </c>
    </row>
    <row r="14" spans="1:11" ht="17.25" customHeight="1" x14ac:dyDescent="0.2">
      <c r="A14" s="391" t="s">
        <v>1096</v>
      </c>
      <c r="B14" s="335">
        <v>9331</v>
      </c>
      <c r="C14" s="335">
        <v>12849.681151000001</v>
      </c>
      <c r="D14" s="335">
        <v>830</v>
      </c>
      <c r="E14" s="335">
        <v>1276.6830520000001</v>
      </c>
      <c r="F14" s="335">
        <v>847</v>
      </c>
      <c r="G14" s="335">
        <v>1415.9285130000001</v>
      </c>
      <c r="H14" s="335">
        <v>27734</v>
      </c>
      <c r="I14" s="335">
        <v>107218.683208804</v>
      </c>
      <c r="J14" s="335">
        <v>38742</v>
      </c>
      <c r="K14" s="335">
        <v>122760.97592480399</v>
      </c>
    </row>
    <row r="15" spans="1:11" ht="17.25" customHeight="1" x14ac:dyDescent="0.2">
      <c r="A15" s="391" t="s">
        <v>1097</v>
      </c>
      <c r="B15" s="335">
        <v>2721</v>
      </c>
      <c r="C15" s="335">
        <v>3011.1139330000001</v>
      </c>
      <c r="D15" s="335">
        <v>328</v>
      </c>
      <c r="E15" s="335">
        <v>606.84264800000005</v>
      </c>
      <c r="F15" s="335">
        <v>602</v>
      </c>
      <c r="G15" s="335">
        <v>1762.795842</v>
      </c>
      <c r="H15" s="335">
        <v>9287</v>
      </c>
      <c r="I15" s="335">
        <v>73768.535302644697</v>
      </c>
      <c r="J15" s="335">
        <v>12938</v>
      </c>
      <c r="K15" s="335">
        <v>79149.28772564471</v>
      </c>
    </row>
    <row r="16" spans="1:11" ht="17.25" customHeight="1" x14ac:dyDescent="0.2">
      <c r="A16" s="391" t="s">
        <v>1098</v>
      </c>
      <c r="B16" s="335">
        <v>6586</v>
      </c>
      <c r="C16" s="335">
        <v>6422.6924040000004</v>
      </c>
      <c r="D16" s="335">
        <v>448</v>
      </c>
      <c r="E16" s="335">
        <v>832.05318799999998</v>
      </c>
      <c r="F16" s="335">
        <v>271</v>
      </c>
      <c r="G16" s="335">
        <v>409.17415899999997</v>
      </c>
      <c r="H16" s="335">
        <v>11995</v>
      </c>
      <c r="I16" s="335">
        <v>19044.463666074698</v>
      </c>
      <c r="J16" s="335">
        <v>19300</v>
      </c>
      <c r="K16" s="335">
        <v>26708.3834170747</v>
      </c>
    </row>
    <row r="17" spans="1:11" ht="17.25" customHeight="1" x14ac:dyDescent="0.2">
      <c r="A17" s="391" t="s">
        <v>1099</v>
      </c>
      <c r="B17" s="335">
        <v>7232</v>
      </c>
      <c r="C17" s="335">
        <v>5453.4341039999999</v>
      </c>
      <c r="D17" s="335">
        <v>285</v>
      </c>
      <c r="E17" s="335">
        <v>389.32470799999999</v>
      </c>
      <c r="F17" s="335">
        <v>344</v>
      </c>
      <c r="G17" s="335">
        <v>692.75129300000003</v>
      </c>
      <c r="H17" s="335">
        <v>4317</v>
      </c>
      <c r="I17" s="335">
        <v>29172.694662862999</v>
      </c>
      <c r="J17" s="335">
        <v>12178</v>
      </c>
      <c r="K17" s="335">
        <v>35708.204767863004</v>
      </c>
    </row>
    <row r="18" spans="1:11" ht="17.25" customHeight="1" x14ac:dyDescent="0.2">
      <c r="A18" s="391" t="s">
        <v>1100</v>
      </c>
      <c r="B18" s="335">
        <v>11457</v>
      </c>
      <c r="C18" s="335">
        <v>8231.8835249999993</v>
      </c>
      <c r="D18" s="335">
        <v>564</v>
      </c>
      <c r="E18" s="335">
        <v>1122.0653159999999</v>
      </c>
      <c r="F18" s="335">
        <v>610</v>
      </c>
      <c r="G18" s="335">
        <v>1358.865491</v>
      </c>
      <c r="H18" s="335">
        <v>10314</v>
      </c>
      <c r="I18" s="335">
        <v>36090.667107674599</v>
      </c>
      <c r="J18" s="335">
        <v>22945</v>
      </c>
      <c r="K18" s="335">
        <v>46803.481439674593</v>
      </c>
    </row>
    <row r="19" spans="1:11" ht="17.25" customHeight="1" x14ac:dyDescent="0.2">
      <c r="A19" s="391" t="s">
        <v>1101</v>
      </c>
      <c r="B19" s="335">
        <v>3530</v>
      </c>
      <c r="C19" s="335">
        <v>2602.0518569999999</v>
      </c>
      <c r="D19" s="335">
        <v>178</v>
      </c>
      <c r="E19" s="335">
        <v>163.313515</v>
      </c>
      <c r="F19" s="335">
        <v>162</v>
      </c>
      <c r="G19" s="335">
        <v>171.653571</v>
      </c>
      <c r="H19" s="335">
        <v>2430</v>
      </c>
      <c r="I19" s="335">
        <v>6127.3608095976097</v>
      </c>
      <c r="J19" s="335">
        <v>6300</v>
      </c>
      <c r="K19" s="335">
        <v>9064.3797525976097</v>
      </c>
    </row>
    <row r="20" spans="1:11" ht="17.25" customHeight="1" x14ac:dyDescent="0.2">
      <c r="A20" s="391" t="s">
        <v>1102</v>
      </c>
      <c r="B20" s="335">
        <v>5189</v>
      </c>
      <c r="C20" s="335">
        <v>6493.4788790000002</v>
      </c>
      <c r="D20" s="335">
        <v>440</v>
      </c>
      <c r="E20" s="335">
        <v>474.18110799999999</v>
      </c>
      <c r="F20" s="335">
        <v>249</v>
      </c>
      <c r="G20" s="335">
        <v>221.73602600000001</v>
      </c>
      <c r="H20" s="335">
        <v>2716</v>
      </c>
      <c r="I20" s="335">
        <v>20320.727511957499</v>
      </c>
      <c r="J20" s="335">
        <v>8594</v>
      </c>
      <c r="K20" s="335">
        <v>27510.123524957497</v>
      </c>
    </row>
    <row r="21" spans="1:11" ht="17.25" customHeight="1" x14ac:dyDescent="0.2">
      <c r="A21" s="391" t="s">
        <v>1103</v>
      </c>
      <c r="B21" s="335">
        <v>9800</v>
      </c>
      <c r="C21" s="335">
        <v>10071.394956</v>
      </c>
      <c r="D21" s="335">
        <v>436</v>
      </c>
      <c r="E21" s="335">
        <v>413.306916</v>
      </c>
      <c r="F21" s="335">
        <v>444</v>
      </c>
      <c r="G21" s="335">
        <v>2525.2861859999998</v>
      </c>
      <c r="H21" s="335">
        <v>8635</v>
      </c>
      <c r="I21" s="335">
        <v>42767.0310636223</v>
      </c>
      <c r="J21" s="335">
        <v>19315</v>
      </c>
      <c r="K21" s="335">
        <v>55777.019121622303</v>
      </c>
    </row>
    <row r="22" spans="1:11" ht="17.25" customHeight="1" x14ac:dyDescent="0.2">
      <c r="A22" s="391" t="s">
        <v>1104</v>
      </c>
      <c r="B22" s="335">
        <v>9039</v>
      </c>
      <c r="C22" s="335">
        <v>5194.2975100000003</v>
      </c>
      <c r="D22" s="335">
        <v>454</v>
      </c>
      <c r="E22" s="335">
        <v>581.12783200000001</v>
      </c>
      <c r="F22" s="335">
        <v>569</v>
      </c>
      <c r="G22" s="335">
        <v>644.40074200000004</v>
      </c>
      <c r="H22" s="335">
        <v>5181</v>
      </c>
      <c r="I22" s="335">
        <v>17709.518521113299</v>
      </c>
      <c r="J22" s="335">
        <v>15243</v>
      </c>
      <c r="K22" s="335">
        <v>24129.3446051133</v>
      </c>
    </row>
    <row r="23" spans="1:11" ht="17.25" customHeight="1" x14ac:dyDescent="0.2">
      <c r="A23" s="391" t="s">
        <v>1105</v>
      </c>
      <c r="B23" s="335">
        <v>4489</v>
      </c>
      <c r="C23" s="335">
        <v>3318.688956</v>
      </c>
      <c r="D23" s="335">
        <v>244</v>
      </c>
      <c r="E23" s="335">
        <v>476.55440800000002</v>
      </c>
      <c r="F23" s="335">
        <v>270</v>
      </c>
      <c r="G23" s="335">
        <v>470.58903700000002</v>
      </c>
      <c r="H23" s="335">
        <v>8330</v>
      </c>
      <c r="I23" s="335">
        <v>84341.987578549495</v>
      </c>
      <c r="J23" s="335">
        <v>13333</v>
      </c>
      <c r="K23" s="335">
        <v>88607.819979549487</v>
      </c>
    </row>
    <row r="24" spans="1:11" ht="17.25" customHeight="1" x14ac:dyDescent="0.2">
      <c r="A24" s="391" t="s">
        <v>1106</v>
      </c>
      <c r="B24" s="335">
        <v>1331</v>
      </c>
      <c r="C24" s="335">
        <v>604.22589300000004</v>
      </c>
      <c r="D24" s="335">
        <v>52</v>
      </c>
      <c r="E24" s="335">
        <v>37.904972000000001</v>
      </c>
      <c r="F24" s="335">
        <v>73</v>
      </c>
      <c r="G24" s="335">
        <v>99.927413000000001</v>
      </c>
      <c r="H24" s="335">
        <v>2012</v>
      </c>
      <c r="I24" s="335">
        <v>12911.6208844546</v>
      </c>
      <c r="J24" s="335">
        <v>3468</v>
      </c>
      <c r="K24" s="335">
        <v>13653.6791624546</v>
      </c>
    </row>
    <row r="25" spans="1:11" ht="17.25" customHeight="1" x14ac:dyDescent="0.2">
      <c r="A25" s="391" t="s">
        <v>1107</v>
      </c>
      <c r="B25" s="335">
        <v>4936</v>
      </c>
      <c r="C25" s="335">
        <v>2357.7826960000002</v>
      </c>
      <c r="D25" s="335">
        <v>193</v>
      </c>
      <c r="E25" s="335">
        <v>103.916923</v>
      </c>
      <c r="F25" s="335">
        <v>119</v>
      </c>
      <c r="G25" s="335">
        <v>116.564549</v>
      </c>
      <c r="H25" s="335">
        <v>1197</v>
      </c>
      <c r="I25" s="335">
        <v>1417.02297178</v>
      </c>
      <c r="J25" s="335">
        <v>6445</v>
      </c>
      <c r="K25" s="335">
        <v>3995.28713978</v>
      </c>
    </row>
    <row r="26" spans="1:11" ht="17.25" customHeight="1" x14ac:dyDescent="0.2">
      <c r="A26" s="391" t="s">
        <v>1108</v>
      </c>
      <c r="B26" s="335">
        <v>40123</v>
      </c>
      <c r="C26" s="335">
        <v>41817.804436999999</v>
      </c>
      <c r="D26" s="335">
        <v>2018</v>
      </c>
      <c r="E26" s="335">
        <v>2409.6801220000002</v>
      </c>
      <c r="F26" s="335">
        <v>1546</v>
      </c>
      <c r="G26" s="335">
        <v>3353.1177400000001</v>
      </c>
      <c r="H26" s="335">
        <v>26002</v>
      </c>
      <c r="I26" s="335">
        <v>84508.272346931495</v>
      </c>
      <c r="J26" s="335">
        <v>69689</v>
      </c>
      <c r="K26" s="335">
        <v>132088.8746459315</v>
      </c>
    </row>
    <row r="27" spans="1:11" ht="17.25" customHeight="1" x14ac:dyDescent="0.2">
      <c r="A27" s="599" t="s">
        <v>1109</v>
      </c>
      <c r="B27" s="335">
        <v>4908</v>
      </c>
      <c r="C27" s="335">
        <v>1893.392877</v>
      </c>
      <c r="D27" s="335">
        <v>109</v>
      </c>
      <c r="E27" s="335">
        <v>87.241052999999994</v>
      </c>
      <c r="F27" s="335">
        <v>161</v>
      </c>
      <c r="G27" s="335">
        <v>150.35780700000001</v>
      </c>
      <c r="H27" s="335">
        <v>1872</v>
      </c>
      <c r="I27" s="335">
        <v>2088.39150323489</v>
      </c>
      <c r="J27" s="335">
        <v>7050</v>
      </c>
      <c r="K27" s="335">
        <v>4219.3832402348899</v>
      </c>
    </row>
    <row r="28" spans="1:11" ht="17.25" customHeight="1" x14ac:dyDescent="0.2">
      <c r="A28" s="599" t="s">
        <v>1110</v>
      </c>
      <c r="B28" s="335">
        <v>500</v>
      </c>
      <c r="C28" s="335">
        <v>245.82993200000001</v>
      </c>
      <c r="D28" s="335">
        <v>27</v>
      </c>
      <c r="E28" s="335">
        <v>5.471184</v>
      </c>
      <c r="F28" s="335">
        <v>7</v>
      </c>
      <c r="G28" s="335">
        <v>1.690321</v>
      </c>
      <c r="H28" s="335">
        <v>99</v>
      </c>
      <c r="I28" s="335">
        <v>56.152002000000003</v>
      </c>
      <c r="J28" s="335">
        <v>633</v>
      </c>
      <c r="K28" s="335">
        <v>309.143439</v>
      </c>
    </row>
    <row r="29" spans="1:11" ht="17.25" customHeight="1" x14ac:dyDescent="0.2">
      <c r="A29" s="599" t="s">
        <v>1111</v>
      </c>
      <c r="B29" s="335">
        <v>482</v>
      </c>
      <c r="C29" s="335">
        <v>208.10741999999999</v>
      </c>
      <c r="D29" s="335">
        <v>24</v>
      </c>
      <c r="E29" s="335">
        <v>8.1664300000000001</v>
      </c>
      <c r="F29" s="335">
        <v>20</v>
      </c>
      <c r="G29" s="335">
        <v>40.714340999999997</v>
      </c>
      <c r="H29" s="335">
        <v>865</v>
      </c>
      <c r="I29" s="335">
        <v>2539.5759990000001</v>
      </c>
      <c r="J29" s="335">
        <v>1391</v>
      </c>
      <c r="K29" s="335">
        <v>2796.5641900000001</v>
      </c>
    </row>
    <row r="30" spans="1:11" ht="17.25" customHeight="1" x14ac:dyDescent="0.2">
      <c r="A30" s="599" t="s">
        <v>1112</v>
      </c>
      <c r="B30" s="335">
        <v>10268</v>
      </c>
      <c r="C30" s="335">
        <v>10231.934667</v>
      </c>
      <c r="D30" s="335">
        <v>752</v>
      </c>
      <c r="E30" s="335">
        <v>1065.4609829999999</v>
      </c>
      <c r="F30" s="335">
        <v>547</v>
      </c>
      <c r="G30" s="335">
        <v>1875.9660610000001</v>
      </c>
      <c r="H30" s="335">
        <v>4203</v>
      </c>
      <c r="I30" s="335">
        <v>26388.691162368199</v>
      </c>
      <c r="J30" s="335">
        <v>15770</v>
      </c>
      <c r="K30" s="335">
        <v>39562.0528733682</v>
      </c>
    </row>
    <row r="31" spans="1:11" ht="17.25" customHeight="1" x14ac:dyDescent="0.2">
      <c r="A31" s="599" t="s">
        <v>1113</v>
      </c>
      <c r="B31" s="335">
        <v>122</v>
      </c>
      <c r="C31" s="335">
        <v>154.474603</v>
      </c>
      <c r="D31" s="335">
        <v>5</v>
      </c>
      <c r="E31" s="335">
        <v>0.55012099999999997</v>
      </c>
      <c r="F31" s="335">
        <v>10</v>
      </c>
      <c r="G31" s="335">
        <v>15.795318999999999</v>
      </c>
      <c r="H31" s="335">
        <v>52</v>
      </c>
      <c r="I31" s="335">
        <v>50.930418000000003</v>
      </c>
      <c r="J31" s="335">
        <v>189</v>
      </c>
      <c r="K31" s="335">
        <v>221.75046100000003</v>
      </c>
    </row>
    <row r="32" spans="1:11" ht="17.25" customHeight="1" x14ac:dyDescent="0.2">
      <c r="A32" s="599" t="s">
        <v>1114</v>
      </c>
      <c r="B32" s="335">
        <v>3090</v>
      </c>
      <c r="C32" s="335">
        <v>3089.8816059999999</v>
      </c>
      <c r="D32" s="335">
        <v>125</v>
      </c>
      <c r="E32" s="335">
        <v>115.843228</v>
      </c>
      <c r="F32" s="335">
        <v>499</v>
      </c>
      <c r="G32" s="335">
        <v>858.89077599999996</v>
      </c>
      <c r="H32" s="335">
        <v>2665</v>
      </c>
      <c r="I32" s="335">
        <v>9266.6061161500002</v>
      </c>
      <c r="J32" s="335">
        <v>6379</v>
      </c>
      <c r="K32" s="335">
        <v>13331.221726150001</v>
      </c>
    </row>
    <row r="33" spans="1:11" ht="17.25" customHeight="1" x14ac:dyDescent="0.2">
      <c r="A33" s="599" t="s">
        <v>1115</v>
      </c>
      <c r="B33" s="335">
        <v>581</v>
      </c>
      <c r="C33" s="335">
        <v>331.25523700000002</v>
      </c>
      <c r="D33" s="335">
        <v>278</v>
      </c>
      <c r="E33" s="335">
        <v>108.285043</v>
      </c>
      <c r="F33" s="335">
        <v>44</v>
      </c>
      <c r="G33" s="335">
        <v>9.1312610000000003</v>
      </c>
      <c r="H33" s="335">
        <v>203</v>
      </c>
      <c r="I33" s="335">
        <v>403.48367057000002</v>
      </c>
      <c r="J33" s="335">
        <v>1106</v>
      </c>
      <c r="K33" s="335">
        <v>852.15521157000012</v>
      </c>
    </row>
    <row r="34" spans="1:11" ht="17.25" customHeight="1" x14ac:dyDescent="0.2">
      <c r="A34" s="599" t="s">
        <v>1116</v>
      </c>
      <c r="B34" s="335">
        <v>20172</v>
      </c>
      <c r="C34" s="335">
        <v>25662.928094999999</v>
      </c>
      <c r="D34" s="335">
        <v>698</v>
      </c>
      <c r="E34" s="335">
        <v>1018.6620799999999</v>
      </c>
      <c r="F34" s="335">
        <v>258</v>
      </c>
      <c r="G34" s="335">
        <v>400.57185399999997</v>
      </c>
      <c r="H34" s="335">
        <v>16043</v>
      </c>
      <c r="I34" s="335">
        <v>43714.441475608401</v>
      </c>
      <c r="J34" s="335">
        <v>37171</v>
      </c>
      <c r="K34" s="335">
        <v>70796.6035046084</v>
      </c>
    </row>
    <row r="35" spans="1:11" ht="17.25" customHeight="1" x14ac:dyDescent="0.2">
      <c r="A35" s="391" t="s">
        <v>1117</v>
      </c>
      <c r="B35" s="335">
        <v>4044</v>
      </c>
      <c r="C35" s="335">
        <v>1905.5950620000001</v>
      </c>
      <c r="D35" s="335">
        <v>139</v>
      </c>
      <c r="E35" s="335">
        <v>88.035853000000003</v>
      </c>
      <c r="F35" s="335">
        <v>99</v>
      </c>
      <c r="G35" s="335">
        <v>120.428528</v>
      </c>
      <c r="H35" s="335">
        <v>948</v>
      </c>
      <c r="I35" s="335">
        <v>3772.9045259999998</v>
      </c>
      <c r="J35" s="335">
        <v>5230</v>
      </c>
      <c r="K35" s="335">
        <v>5886.9639689999995</v>
      </c>
    </row>
    <row r="36" spans="1:11" ht="17.25" customHeight="1" x14ac:dyDescent="0.2">
      <c r="A36" s="391" t="s">
        <v>516</v>
      </c>
      <c r="B36" s="335">
        <v>0</v>
      </c>
      <c r="C36" s="335">
        <v>0</v>
      </c>
      <c r="D36" s="335">
        <v>0</v>
      </c>
      <c r="E36" s="335">
        <v>0</v>
      </c>
      <c r="F36" s="335">
        <v>0</v>
      </c>
      <c r="G36" s="335">
        <v>0</v>
      </c>
      <c r="H36" s="335">
        <v>10662</v>
      </c>
      <c r="I36" s="335">
        <v>780600.289286396</v>
      </c>
      <c r="J36" s="335">
        <v>10662</v>
      </c>
      <c r="K36" s="335">
        <v>780600.289286396</v>
      </c>
    </row>
    <row r="37" spans="1:11" ht="17.25" customHeight="1" x14ac:dyDescent="0.2">
      <c r="A37" s="599" t="s">
        <v>1118</v>
      </c>
      <c r="B37" s="335">
        <v>0</v>
      </c>
      <c r="C37" s="335">
        <v>0</v>
      </c>
      <c r="D37" s="335">
        <v>0</v>
      </c>
      <c r="E37" s="335">
        <v>0</v>
      </c>
      <c r="F37" s="335">
        <v>0</v>
      </c>
      <c r="G37" s="335">
        <v>0</v>
      </c>
      <c r="H37" s="335">
        <v>7486</v>
      </c>
      <c r="I37" s="335">
        <v>755694.97922928596</v>
      </c>
      <c r="J37" s="335">
        <v>7486</v>
      </c>
      <c r="K37" s="335">
        <v>755694.97922928596</v>
      </c>
    </row>
    <row r="38" spans="1:11" ht="17.25" customHeight="1" x14ac:dyDescent="0.2">
      <c r="A38" s="338" t="s">
        <v>1119</v>
      </c>
      <c r="B38" s="335">
        <v>0</v>
      </c>
      <c r="C38" s="335">
        <v>0</v>
      </c>
      <c r="D38" s="335">
        <v>0</v>
      </c>
      <c r="E38" s="335">
        <v>0</v>
      </c>
      <c r="F38" s="335">
        <v>0</v>
      </c>
      <c r="G38" s="335">
        <v>0</v>
      </c>
      <c r="H38" s="335">
        <v>929</v>
      </c>
      <c r="I38" s="335">
        <v>29599.327940380001</v>
      </c>
      <c r="J38" s="335">
        <v>929</v>
      </c>
      <c r="K38" s="335">
        <v>29599.327940380001</v>
      </c>
    </row>
    <row r="39" spans="1:11" ht="17.25" customHeight="1" x14ac:dyDescent="0.2">
      <c r="A39" s="338" t="s">
        <v>1120</v>
      </c>
      <c r="B39" s="335">
        <v>0</v>
      </c>
      <c r="C39" s="335">
        <v>0</v>
      </c>
      <c r="D39" s="335">
        <v>0</v>
      </c>
      <c r="E39" s="335">
        <v>0</v>
      </c>
      <c r="F39" s="335">
        <v>0</v>
      </c>
      <c r="G39" s="335">
        <v>0</v>
      </c>
      <c r="H39" s="335">
        <v>562</v>
      </c>
      <c r="I39" s="335">
        <v>71211.792017688</v>
      </c>
      <c r="J39" s="335">
        <v>562</v>
      </c>
      <c r="K39" s="335">
        <v>71211.792017688</v>
      </c>
    </row>
    <row r="40" spans="1:11" ht="17.25" customHeight="1" x14ac:dyDescent="0.2">
      <c r="A40" s="338" t="s">
        <v>1121</v>
      </c>
      <c r="B40" s="335">
        <v>0</v>
      </c>
      <c r="C40" s="335">
        <v>0</v>
      </c>
      <c r="D40" s="335">
        <v>0</v>
      </c>
      <c r="E40" s="335">
        <v>0</v>
      </c>
      <c r="F40" s="335">
        <v>0</v>
      </c>
      <c r="G40" s="335">
        <v>0</v>
      </c>
      <c r="H40" s="335">
        <v>299</v>
      </c>
      <c r="I40" s="335">
        <v>360168.37980385998</v>
      </c>
      <c r="J40" s="335">
        <v>299</v>
      </c>
      <c r="K40" s="335">
        <v>360168.37980385998</v>
      </c>
    </row>
    <row r="41" spans="1:11" ht="17.25" customHeight="1" x14ac:dyDescent="0.2">
      <c r="A41" s="338" t="s">
        <v>1122</v>
      </c>
      <c r="B41" s="335">
        <v>0</v>
      </c>
      <c r="C41" s="335">
        <v>0</v>
      </c>
      <c r="D41" s="335">
        <v>0</v>
      </c>
      <c r="E41" s="335">
        <v>0</v>
      </c>
      <c r="F41" s="335">
        <v>0</v>
      </c>
      <c r="G41" s="335">
        <v>0</v>
      </c>
      <c r="H41" s="335">
        <v>516</v>
      </c>
      <c r="I41" s="335">
        <v>19792.796402929998</v>
      </c>
      <c r="J41" s="335">
        <v>516</v>
      </c>
      <c r="K41" s="335">
        <v>19792.796402929998</v>
      </c>
    </row>
    <row r="42" spans="1:11" ht="17.25" customHeight="1" x14ac:dyDescent="0.2">
      <c r="A42" s="338" t="s">
        <v>1123</v>
      </c>
      <c r="B42" s="335">
        <v>0</v>
      </c>
      <c r="C42" s="335">
        <v>0</v>
      </c>
      <c r="D42" s="335">
        <v>0</v>
      </c>
      <c r="E42" s="335">
        <v>0</v>
      </c>
      <c r="F42" s="335">
        <v>0</v>
      </c>
      <c r="G42" s="335">
        <v>0</v>
      </c>
      <c r="H42" s="335">
        <v>2258</v>
      </c>
      <c r="I42" s="335">
        <v>12044.689771650001</v>
      </c>
      <c r="J42" s="335">
        <v>2258</v>
      </c>
      <c r="K42" s="335">
        <v>12044.689771650001</v>
      </c>
    </row>
    <row r="43" spans="1:11" ht="17.25" customHeight="1" x14ac:dyDescent="0.2">
      <c r="A43" s="338" t="s">
        <v>1124</v>
      </c>
      <c r="B43" s="335">
        <v>0</v>
      </c>
      <c r="C43" s="335">
        <v>0</v>
      </c>
      <c r="D43" s="335">
        <v>0</v>
      </c>
      <c r="E43" s="335">
        <v>0</v>
      </c>
      <c r="F43" s="335">
        <v>0</v>
      </c>
      <c r="G43" s="335">
        <v>0</v>
      </c>
      <c r="H43" s="335">
        <v>2922</v>
      </c>
      <c r="I43" s="335">
        <v>262877.99329277797</v>
      </c>
      <c r="J43" s="335">
        <v>2922</v>
      </c>
      <c r="K43" s="335">
        <v>262877.99329277797</v>
      </c>
    </row>
    <row r="44" spans="1:11" ht="17.25" customHeight="1" x14ac:dyDescent="0.2">
      <c r="A44" s="599" t="s">
        <v>1125</v>
      </c>
      <c r="B44" s="335">
        <v>0</v>
      </c>
      <c r="C44" s="335">
        <v>0</v>
      </c>
      <c r="D44" s="335">
        <v>0</v>
      </c>
      <c r="E44" s="335">
        <v>0</v>
      </c>
      <c r="F44" s="335">
        <v>0</v>
      </c>
      <c r="G44" s="335">
        <v>0</v>
      </c>
      <c r="H44" s="335">
        <v>1953</v>
      </c>
      <c r="I44" s="335">
        <v>23399.51457711</v>
      </c>
      <c r="J44" s="335">
        <v>1953</v>
      </c>
      <c r="K44" s="335">
        <v>23399.51457711</v>
      </c>
    </row>
    <row r="45" spans="1:11" ht="17.25" customHeight="1" x14ac:dyDescent="0.2">
      <c r="A45" s="599" t="s">
        <v>1126</v>
      </c>
      <c r="B45" s="335">
        <v>0</v>
      </c>
      <c r="C45" s="335">
        <v>0</v>
      </c>
      <c r="D45" s="335">
        <v>0</v>
      </c>
      <c r="E45" s="335">
        <v>0</v>
      </c>
      <c r="F45" s="335">
        <v>0</v>
      </c>
      <c r="G45" s="335">
        <v>0</v>
      </c>
      <c r="H45" s="335">
        <v>1223</v>
      </c>
      <c r="I45" s="335">
        <v>1505.79548</v>
      </c>
      <c r="J45" s="335">
        <v>1223</v>
      </c>
      <c r="K45" s="335">
        <v>1505.79548</v>
      </c>
    </row>
    <row r="46" spans="1:11" ht="17.25" customHeight="1" x14ac:dyDescent="0.2">
      <c r="A46" s="391" t="s">
        <v>517</v>
      </c>
      <c r="B46" s="335">
        <v>5286</v>
      </c>
      <c r="C46" s="335">
        <v>4555.1695829999999</v>
      </c>
      <c r="D46" s="335">
        <v>248</v>
      </c>
      <c r="E46" s="335">
        <v>634.52928799999995</v>
      </c>
      <c r="F46" s="335">
        <v>289</v>
      </c>
      <c r="G46" s="335">
        <v>139.91087400000001</v>
      </c>
      <c r="H46" s="335">
        <v>4949</v>
      </c>
      <c r="I46" s="335">
        <v>6115.2450419699999</v>
      </c>
      <c r="J46" s="335">
        <v>10772</v>
      </c>
      <c r="K46" s="335">
        <v>11444.85478697</v>
      </c>
    </row>
    <row r="47" spans="1:11" ht="17.25" customHeight="1" x14ac:dyDescent="0.2">
      <c r="A47" s="599" t="s">
        <v>1127</v>
      </c>
      <c r="B47" s="335">
        <v>1465</v>
      </c>
      <c r="C47" s="335">
        <v>516.43880100000001</v>
      </c>
      <c r="D47" s="335">
        <v>76</v>
      </c>
      <c r="E47" s="335">
        <v>60.768776000000003</v>
      </c>
      <c r="F47" s="335">
        <v>170</v>
      </c>
      <c r="G47" s="335">
        <v>57.049112000000001</v>
      </c>
      <c r="H47" s="335">
        <v>657</v>
      </c>
      <c r="I47" s="335">
        <v>1166.8525860699999</v>
      </c>
      <c r="J47" s="335">
        <v>2368</v>
      </c>
      <c r="K47" s="335">
        <v>1801.1092750699997</v>
      </c>
    </row>
    <row r="48" spans="1:11" ht="17.25" customHeight="1" x14ac:dyDescent="0.2">
      <c r="A48" s="599" t="s">
        <v>1128</v>
      </c>
      <c r="B48" s="335">
        <v>480</v>
      </c>
      <c r="C48" s="335">
        <v>167.10504599999999</v>
      </c>
      <c r="D48" s="335">
        <v>33</v>
      </c>
      <c r="E48" s="335">
        <v>127.45001999999999</v>
      </c>
      <c r="F48" s="335">
        <v>14</v>
      </c>
      <c r="G48" s="335">
        <v>15.687681</v>
      </c>
      <c r="H48" s="335">
        <v>2681</v>
      </c>
      <c r="I48" s="335">
        <v>675.02354049999997</v>
      </c>
      <c r="J48" s="335">
        <v>3208</v>
      </c>
      <c r="K48" s="335">
        <v>985.26628749999998</v>
      </c>
    </row>
    <row r="49" spans="1:11" ht="17.25" customHeight="1" x14ac:dyDescent="0.2">
      <c r="A49" s="599" t="s">
        <v>1129</v>
      </c>
      <c r="B49" s="335">
        <v>2963</v>
      </c>
      <c r="C49" s="335">
        <v>3777.9285810000001</v>
      </c>
      <c r="D49" s="335">
        <v>106</v>
      </c>
      <c r="E49" s="335">
        <v>436.74044199999997</v>
      </c>
      <c r="F49" s="335">
        <v>72</v>
      </c>
      <c r="G49" s="335">
        <v>46.790761000000003</v>
      </c>
      <c r="H49" s="335">
        <v>1498</v>
      </c>
      <c r="I49" s="335">
        <v>3973.2923644000002</v>
      </c>
      <c r="J49" s="335">
        <v>4639</v>
      </c>
      <c r="K49" s="335">
        <v>8234.7521484000008</v>
      </c>
    </row>
    <row r="50" spans="1:11" ht="17.25" customHeight="1" x14ac:dyDescent="0.2">
      <c r="A50" s="599" t="s">
        <v>1130</v>
      </c>
      <c r="B50" s="335">
        <v>378</v>
      </c>
      <c r="C50" s="335">
        <v>93.697154999999995</v>
      </c>
      <c r="D50" s="335">
        <v>33</v>
      </c>
      <c r="E50" s="335">
        <v>9.5700500000000002</v>
      </c>
      <c r="F50" s="335">
        <v>33</v>
      </c>
      <c r="G50" s="335">
        <v>20.383320000000001</v>
      </c>
      <c r="H50" s="335">
        <v>113</v>
      </c>
      <c r="I50" s="335">
        <v>300.07655099999999</v>
      </c>
      <c r="J50" s="335">
        <v>557</v>
      </c>
      <c r="K50" s="335">
        <v>423.72707600000001</v>
      </c>
    </row>
    <row r="51" spans="1:11" ht="17.25" customHeight="1" x14ac:dyDescent="0.2">
      <c r="A51" s="391" t="s">
        <v>518</v>
      </c>
      <c r="B51" s="335">
        <v>128281</v>
      </c>
      <c r="C51" s="335">
        <v>91431.027631999998</v>
      </c>
      <c r="D51" s="335">
        <v>5573</v>
      </c>
      <c r="E51" s="335">
        <v>2994.9199189999999</v>
      </c>
      <c r="F51" s="335">
        <v>6000</v>
      </c>
      <c r="G51" s="335">
        <v>17859.424496</v>
      </c>
      <c r="H51" s="335">
        <v>106753</v>
      </c>
      <c r="I51" s="335">
        <v>309830.24263223499</v>
      </c>
      <c r="J51" s="335">
        <v>246607</v>
      </c>
      <c r="K51" s="335">
        <v>422115.61467923498</v>
      </c>
    </row>
    <row r="52" spans="1:11" ht="17.25" customHeight="1" x14ac:dyDescent="0.2">
      <c r="A52" s="599" t="s">
        <v>1131</v>
      </c>
      <c r="B52" s="335">
        <v>55989</v>
      </c>
      <c r="C52" s="335">
        <v>41731.360232999999</v>
      </c>
      <c r="D52" s="335">
        <v>1649</v>
      </c>
      <c r="E52" s="335">
        <v>1629.4323469999999</v>
      </c>
      <c r="F52" s="335">
        <v>2521</v>
      </c>
      <c r="G52" s="335">
        <v>4802.2952480000004</v>
      </c>
      <c r="H52" s="335">
        <v>56028</v>
      </c>
      <c r="I52" s="335">
        <v>121134.079393344</v>
      </c>
      <c r="J52" s="335">
        <v>116187</v>
      </c>
      <c r="K52" s="335">
        <v>169297.16722134399</v>
      </c>
    </row>
    <row r="53" spans="1:11" ht="17.25" customHeight="1" x14ac:dyDescent="0.2">
      <c r="A53" s="599" t="s">
        <v>1132</v>
      </c>
      <c r="B53" s="335">
        <v>52391</v>
      </c>
      <c r="C53" s="335">
        <v>37140.512076999999</v>
      </c>
      <c r="D53" s="335">
        <v>2246</v>
      </c>
      <c r="E53" s="335">
        <v>1096.432114</v>
      </c>
      <c r="F53" s="335">
        <v>2506</v>
      </c>
      <c r="G53" s="335">
        <v>12357.029259000001</v>
      </c>
      <c r="H53" s="335">
        <v>35244</v>
      </c>
      <c r="I53" s="335">
        <v>149419.01628593099</v>
      </c>
      <c r="J53" s="335">
        <v>92387</v>
      </c>
      <c r="K53" s="335">
        <v>200012.98973593098</v>
      </c>
    </row>
    <row r="54" spans="1:11" ht="17.25" customHeight="1" x14ac:dyDescent="0.2">
      <c r="A54" s="599" t="s">
        <v>1133</v>
      </c>
      <c r="B54" s="335">
        <v>19901</v>
      </c>
      <c r="C54" s="335">
        <v>12559.155322000001</v>
      </c>
      <c r="D54" s="335">
        <v>1678</v>
      </c>
      <c r="E54" s="335">
        <v>269.05545799999999</v>
      </c>
      <c r="F54" s="335">
        <v>973</v>
      </c>
      <c r="G54" s="335">
        <v>700.09998900000005</v>
      </c>
      <c r="H54" s="335">
        <v>15481</v>
      </c>
      <c r="I54" s="335">
        <v>39277.14695296</v>
      </c>
      <c r="J54" s="335">
        <v>38033</v>
      </c>
      <c r="K54" s="335">
        <v>52805.457721960003</v>
      </c>
    </row>
    <row r="55" spans="1:11" ht="17.25" customHeight="1" x14ac:dyDescent="0.2">
      <c r="A55" s="391" t="s">
        <v>519</v>
      </c>
      <c r="B55" s="335"/>
      <c r="C55" s="335"/>
      <c r="D55" s="335"/>
      <c r="E55" s="335"/>
      <c r="F55" s="335"/>
      <c r="G55" s="335"/>
      <c r="H55" s="335"/>
      <c r="I55" s="335"/>
      <c r="J55" s="335"/>
      <c r="K55" s="335"/>
    </row>
    <row r="56" spans="1:11" ht="17.25" customHeight="1" x14ac:dyDescent="0.2">
      <c r="A56" s="599" t="s">
        <v>1134</v>
      </c>
      <c r="B56" s="335">
        <v>1760526</v>
      </c>
      <c r="C56" s="335">
        <v>773491.17818399996</v>
      </c>
      <c r="D56" s="335">
        <v>99250</v>
      </c>
      <c r="E56" s="335">
        <v>63315.904889999998</v>
      </c>
      <c r="F56" s="335">
        <v>50115</v>
      </c>
      <c r="G56" s="335">
        <v>39538.738151999998</v>
      </c>
      <c r="H56" s="335">
        <v>209561</v>
      </c>
      <c r="I56" s="335">
        <v>387539.52873533103</v>
      </c>
      <c r="J56" s="335">
        <v>2119452</v>
      </c>
      <c r="K56" s="335">
        <v>1263885.3499613311</v>
      </c>
    </row>
    <row r="57" spans="1:11" ht="17.25" customHeight="1" x14ac:dyDescent="0.2">
      <c r="A57" s="599" t="s">
        <v>1135</v>
      </c>
      <c r="B57" s="335">
        <v>53802</v>
      </c>
      <c r="C57" s="335">
        <v>28715.024970999999</v>
      </c>
      <c r="D57" s="335">
        <v>1453</v>
      </c>
      <c r="E57" s="335">
        <v>1220.556482</v>
      </c>
      <c r="F57" s="335">
        <v>1636</v>
      </c>
      <c r="G57" s="335">
        <v>1507.7946629999999</v>
      </c>
      <c r="H57" s="335">
        <v>16420</v>
      </c>
      <c r="I57" s="335">
        <v>30639.004949290102</v>
      </c>
      <c r="J57" s="335">
        <v>73311</v>
      </c>
      <c r="K57" s="335">
        <v>62082.381065290101</v>
      </c>
    </row>
    <row r="58" spans="1:11" ht="17.25" customHeight="1" thickBot="1" x14ac:dyDescent="0.25">
      <c r="A58" s="600" t="s">
        <v>1136</v>
      </c>
      <c r="B58" s="432">
        <v>341105</v>
      </c>
      <c r="C58" s="432">
        <v>186472.10562300001</v>
      </c>
      <c r="D58" s="432">
        <v>11658</v>
      </c>
      <c r="E58" s="432">
        <v>7859.4523159999999</v>
      </c>
      <c r="F58" s="432">
        <v>14989</v>
      </c>
      <c r="G58" s="432">
        <v>12202.995594</v>
      </c>
      <c r="H58" s="432">
        <v>68921</v>
      </c>
      <c r="I58" s="432">
        <v>191094.35233715401</v>
      </c>
      <c r="J58" s="432">
        <v>436673</v>
      </c>
      <c r="K58" s="432">
        <v>397628.90587015403</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72</vt:i4>
      </vt:variant>
    </vt:vector>
  </HeadingPairs>
  <TitlesOfParts>
    <vt:vector size="141"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'89'!Print_Area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2025-09-24T06:16:34Z</cp:lastPrinted>
  <dcterms:created xsi:type="dcterms:W3CDTF">2024-02-01T10:12:31Z</dcterms:created>
  <dcterms:modified xsi:type="dcterms:W3CDTF">2025-09-26T13:14:07Z</dcterms:modified>
</cp:coreProperties>
</file>