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1125\MSB files\"/>
    </mc:Choice>
  </mc:AlternateContent>
  <bookViews>
    <workbookView xWindow="0" yWindow="0" windowWidth="15360" windowHeight="8745" firstSheet="18" activeTab="18"/>
  </bookViews>
  <sheets>
    <sheet name="92" sheetId="41" r:id="rId1"/>
    <sheet name="93" sheetId="42" r:id="rId2"/>
    <sheet name="94" sheetId="43" r:id="rId3"/>
    <sheet name="95" sheetId="48" r:id="rId4"/>
    <sheet name="96" sheetId="44" r:id="rId5"/>
    <sheet name="97" sheetId="45" r:id="rId6"/>
    <sheet name="98" sheetId="46" r:id="rId7"/>
    <sheet name="99" sheetId="47" r:id="rId8"/>
    <sheet name="100" sheetId="9" r:id="rId9"/>
    <sheet name="101" sheetId="10" r:id="rId10"/>
    <sheet name="102" sheetId="11" r:id="rId11"/>
    <sheet name="103" sheetId="12" r:id="rId12"/>
    <sheet name="104" sheetId="13" r:id="rId13"/>
    <sheet name="105" sheetId="14" r:id="rId14"/>
    <sheet name="106" sheetId="15" r:id="rId15"/>
    <sheet name="107" sheetId="16" r:id="rId16"/>
    <sheet name="108" sheetId="17" r:id="rId17"/>
    <sheet name="109" sheetId="18" r:id="rId18"/>
    <sheet name="110" sheetId="19" r:id="rId19"/>
    <sheet name="111" sheetId="20" r:id="rId20"/>
    <sheet name="112" sheetId="21" r:id="rId21"/>
    <sheet name="113" sheetId="22" r:id="rId22"/>
    <sheet name="114" sheetId="23" r:id="rId23"/>
    <sheet name="115" sheetId="24" r:id="rId24"/>
    <sheet name="116" sheetId="25" r:id="rId25"/>
    <sheet name="117" sheetId="26" r:id="rId26"/>
    <sheet name="118" sheetId="27" r:id="rId27"/>
    <sheet name="119" sheetId="28" r:id="rId28"/>
    <sheet name="120" sheetId="29" r:id="rId29"/>
    <sheet name="121" sheetId="30" r:id="rId30"/>
    <sheet name="122" sheetId="31" r:id="rId31"/>
    <sheet name="123" sheetId="37" r:id="rId32"/>
    <sheet name="124" sheetId="38" r:id="rId33"/>
    <sheet name="125" sheetId="39" r:id="rId34"/>
    <sheet name="126" sheetId="40" r:id="rId35"/>
  </sheets>
  <definedNames>
    <definedName name="_xlnm.Print_Area" localSheetId="8">'100'!$A$1:$G$46</definedName>
    <definedName name="_xlnm.Print_Area" localSheetId="9">'101'!$A$1:$M$54</definedName>
    <definedName name="_xlnm.Print_Area" localSheetId="11">'103'!$A$1:$G$45</definedName>
    <definedName name="_xlnm.Print_Area" localSheetId="14">'106'!$A$1:$L$42</definedName>
    <definedName name="_xlnm.Print_Area" localSheetId="15">'107'!$A$1:$K$76</definedName>
    <definedName name="_xlnm.Print_Area" localSheetId="16">'108'!$A$1:$M$67</definedName>
    <definedName name="_xlnm.Print_Area" localSheetId="17">'109'!$A$1:$J$34</definedName>
    <definedName name="_xlnm.Print_Area" localSheetId="19">'111'!$A$1:$J$64</definedName>
    <definedName name="_xlnm.Print_Area" localSheetId="20">'112'!$A$1:$J$60</definedName>
    <definedName name="_xlnm.Print_Area" localSheetId="21">'113'!$A$1:$J$71</definedName>
    <definedName name="_xlnm.Print_Area" localSheetId="22">'114'!$A$1:$K$62</definedName>
    <definedName name="_xlnm.Print_Area" localSheetId="23">'115'!$A$1:$K$53</definedName>
    <definedName name="_xlnm.Print_Area" localSheetId="24">'116'!$A$1:$K$54</definedName>
    <definedName name="_xlnm.Print_Area" localSheetId="25">'117'!$A$1:$K$53</definedName>
    <definedName name="_xlnm.Print_Area" localSheetId="26">'118'!$A$1:$K$48</definedName>
    <definedName name="_xlnm.Print_Area" localSheetId="27">'119'!$A$1:$K$53</definedName>
    <definedName name="_xlnm.Print_Area" localSheetId="28">'120'!$A$1:$K$56</definedName>
    <definedName name="_xlnm.Print_Area" localSheetId="29">'121'!$A$1:$K$53</definedName>
    <definedName name="_xlnm.Print_Area" localSheetId="30">'122'!$A$1:$K$49</definedName>
    <definedName name="_xlnm.Print_Area" localSheetId="31">'123'!$A$1:$W$35</definedName>
    <definedName name="_xlnm.Print_Area" localSheetId="32">'124'!$A$1:$W$35</definedName>
    <definedName name="_xlnm.Print_Area" localSheetId="34">'126'!$A$1:$W$35</definedName>
    <definedName name="_xlnm.Print_Area" localSheetId="0">'92'!$A$1:$L$50</definedName>
    <definedName name="_xlnm.Print_Area" localSheetId="1">'93'!$A$1:$M$51</definedName>
    <definedName name="_xlnm.Print_Area" localSheetId="2">'94'!$A$1:$K$22</definedName>
    <definedName name="_xlnm.Print_Area" localSheetId="3">'95'!$A$1:$F$39</definedName>
    <definedName name="_xlnm.Print_Area" localSheetId="4">'96'!$A$1:$K$54</definedName>
    <definedName name="_xlnm.Print_Area" localSheetId="6">'98'!$A$1:$P$40</definedName>
    <definedName name="_xlnm.Print_Area" localSheetId="7">'99'!$A$1:$O$33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48" l="1"/>
  <c r="D11" i="48"/>
  <c r="F10" i="48" l="1"/>
  <c r="D10" i="48"/>
</calcChain>
</file>

<file path=xl/sharedStrings.xml><?xml version="1.0" encoding="utf-8"?>
<sst xmlns="http://schemas.openxmlformats.org/spreadsheetml/2006/main" count="2099" uniqueCount="909">
  <si>
    <t>4.1   Daily Foreign Exchange Rates</t>
  </si>
  <si>
    <t>CURRENCY\DATE</t>
  </si>
  <si>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</si>
  <si>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</si>
  <si>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</si>
  <si>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</si>
  <si>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</si>
  <si>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</si>
  <si>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</si>
  <si>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</si>
  <si>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</si>
  <si>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</si>
  <si>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</si>
  <si>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</si>
  <si>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</si>
  <si>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</si>
  <si>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Swedish Krona</t>
  </si>
  <si>
    <t>Swiss Franc</t>
  </si>
  <si>
    <t>Thai Bhat</t>
  </si>
  <si>
    <t>Turkish Lira</t>
  </si>
  <si>
    <t>UAE Dirham</t>
  </si>
  <si>
    <t>UK Pound Sterling</t>
  </si>
  <si>
    <t>US Dollar</t>
  </si>
  <si>
    <t>EMU Euro</t>
  </si>
  <si>
    <r>
      <t>4.2   Foreign Exchange</t>
    </r>
    <r>
      <rPr>
        <sz val="14"/>
        <color rgb="FF000000"/>
        <rFont val="Times New Roman"/>
        <family val="1"/>
      </rPr>
      <t xml:space="preserve"> </t>
    </r>
    <r>
      <rPr>
        <b/>
        <sz val="14"/>
        <color rgb="FF000000"/>
        <rFont val="Times New Roman"/>
        <family val="1"/>
      </rPr>
      <t>Average Rates</t>
    </r>
  </si>
  <si>
    <t>PERIOD</t>
  </si>
  <si>
    <t>2016-17</t>
  </si>
  <si>
    <t>2017-18</t>
  </si>
  <si>
    <t>2018-19</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</si>
  <si>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</si>
  <si>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</si>
  <si>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</si>
  <si>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</si>
  <si>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</si>
  <si>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</si>
  <si>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</si>
  <si>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</si>
  <si>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</si>
  <si>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</si>
  <si>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</si>
  <si>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</si>
  <si>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</si>
  <si>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</si>
  <si>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</si>
  <si>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</si>
  <si>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</si>
  <si>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</si>
  <si>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</si>
  <si>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</si>
  <si>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</si>
  <si>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</si>
  <si>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4.3 NEER and REER Indices of Pakistani Rupees</t>
  </si>
  <si>
    <t>(Base 2010 = 100)</t>
  </si>
  <si>
    <t>NEER</t>
  </si>
  <si>
    <t>REER*</t>
  </si>
  <si>
    <t>Index</t>
  </si>
  <si>
    <t>% Change over last Year/Month</t>
  </si>
  <si>
    <t>4.4 Average Exchange Rate of Major Currencies</t>
  </si>
  <si>
    <t>Pak Rupees per Currency Unit</t>
  </si>
  <si>
    <t>CURRENCY \ PERIOD</t>
  </si>
  <si>
    <t>Thai Baht</t>
  </si>
  <si>
    <t>Turkish lira</t>
  </si>
  <si>
    <t>Archive Link: http://www.sbp.org.pk/ecodata/IBF_Arch.xls</t>
  </si>
  <si>
    <t>Against US Dollar</t>
  </si>
  <si>
    <t>UK</t>
  </si>
  <si>
    <t>Saudi</t>
  </si>
  <si>
    <t>South</t>
  </si>
  <si>
    <t>END OF</t>
  </si>
  <si>
    <t>Chinese</t>
  </si>
  <si>
    <t>EMU</t>
  </si>
  <si>
    <t>Indian</t>
  </si>
  <si>
    <t>Indonesian</t>
  </si>
  <si>
    <t>Iranian</t>
  </si>
  <si>
    <t>Japanese</t>
  </si>
  <si>
    <t>Malaysian</t>
  </si>
  <si>
    <t>Pakistani</t>
  </si>
  <si>
    <t>Pound</t>
  </si>
  <si>
    <t>Arabian</t>
  </si>
  <si>
    <t>Korean</t>
  </si>
  <si>
    <t>Swiss</t>
  </si>
  <si>
    <t>Turkish</t>
  </si>
  <si>
    <t>Yuan</t>
  </si>
  <si>
    <t>Euro</t>
  </si>
  <si>
    <t>Rupee</t>
  </si>
  <si>
    <t>Rupiah</t>
  </si>
  <si>
    <t>Rial</t>
  </si>
  <si>
    <t>Yen</t>
  </si>
  <si>
    <t>Ringgit</t>
  </si>
  <si>
    <t>Sterling</t>
  </si>
  <si>
    <t>Riyal</t>
  </si>
  <si>
    <t>Won</t>
  </si>
  <si>
    <t>Franc</t>
  </si>
  <si>
    <t>Lira</t>
  </si>
  <si>
    <t>IV</t>
  </si>
  <si>
    <t>I</t>
  </si>
  <si>
    <t>II</t>
  </si>
  <si>
    <t>III</t>
  </si>
  <si>
    <t>Note:</t>
  </si>
  <si>
    <t>US</t>
  </si>
  <si>
    <t>Dollar</t>
  </si>
  <si>
    <t>4.7    Appreciation / Depreciation* of Pak Rupee</t>
  </si>
  <si>
    <t>Against Selected Currencies</t>
  </si>
  <si>
    <t>END OF PERIOD</t>
  </si>
  <si>
    <t>Quarterly</t>
  </si>
  <si>
    <t>Brazilian Real</t>
  </si>
  <si>
    <t>Indian Rupee</t>
  </si>
  <si>
    <t>Indonesian Rupiah</t>
  </si>
  <si>
    <t>Iranian Rial</t>
  </si>
  <si>
    <t>Korean Won</t>
  </si>
  <si>
    <t>Taiwani Dollar</t>
  </si>
  <si>
    <t>U.S Dollar</t>
  </si>
  <si>
    <t>4.8 Workers’ Remittances</t>
  </si>
  <si>
    <t>Million US Dollars</t>
  </si>
  <si>
    <t>COUNTRIES</t>
  </si>
  <si>
    <t>FY21</t>
  </si>
  <si>
    <t>FY22</t>
  </si>
  <si>
    <t>FY23</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</si>
  <si>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</si>
  <si>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</si>
  <si>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</si>
  <si>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</si>
  <si>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</si>
  <si>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</si>
  <si>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</si>
  <si>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</si>
  <si>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</si>
  <si>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</si>
  <si>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</si>
  <si>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</si>
  <si>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</si>
  <si>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</si>
  <si>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</si>
  <si>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</si>
  <si>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</si>
  <si>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</si>
  <si>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</si>
  <si>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</si>
  <si>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</si>
  <si>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</si>
  <si>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</si>
  <si>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</si>
  <si>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</si>
  <si>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</si>
  <si>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</si>
  <si>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</si>
  <si>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</si>
  <si>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t>Total</t>
  </si>
  <si>
    <t>1. The data of Workers’ Remittances includes the conversions related to current transfers from Roshan Digital Accounts since September 2020.</t>
  </si>
  <si>
    <t>ITEMS</t>
  </si>
  <si>
    <t>FY24</t>
  </si>
  <si>
    <t>Credit</t>
  </si>
  <si>
    <t>Debit</t>
  </si>
  <si>
    <t>Net</t>
  </si>
  <si>
    <t>1.  Current Account (A+B+C)</t>
  </si>
  <si>
    <t>A. Goods and services (a+b)</t>
  </si>
  <si>
    <t>a. Goods</t>
  </si>
  <si>
    <t>1. General merchandise</t>
  </si>
  <si>
    <t>2. Net exports of goods under merchanting (only export)</t>
  </si>
  <si>
    <t>3. Nonmonetary gold</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</si>
  <si>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</si>
  <si>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</si>
  <si>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</si>
  <si>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</si>
  <si>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</si>
  <si>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</si>
  <si>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</si>
  <si>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</si>
  <si>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</si>
  <si>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</si>
  <si>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</si>
  <si>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</si>
  <si>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</si>
  <si>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</si>
  <si>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</si>
  <si>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</si>
  <si>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</si>
  <si>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</si>
  <si>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</si>
  <si>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</si>
  <si>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</si>
  <si>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</si>
  <si>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</si>
  <si>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</si>
  <si>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C. Secondary Income</t>
  </si>
  <si>
    <t>1. General government</t>
  </si>
  <si>
    <t>2. Capital account</t>
  </si>
  <si>
    <t>2.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</si>
  <si>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</si>
  <si>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</si>
  <si>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</si>
  <si>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</si>
  <si>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</si>
  <si>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</si>
  <si>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</si>
  <si>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</si>
  <si>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</si>
  <si>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</si>
  <si>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</si>
  <si>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</si>
  <si>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</si>
  <si>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</si>
  <si>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</si>
  <si>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</si>
  <si>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</si>
  <si>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</si>
  <si>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</si>
  <si>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</si>
  <si>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</si>
  <si>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</si>
  <si>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</si>
  <si>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</si>
  <si>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</si>
  <si>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</si>
  <si>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</si>
  <si>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</si>
  <si>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</si>
  <si>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</si>
  <si>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</si>
  <si>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4. Errors and Omissions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</si>
  <si>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</si>
  <si>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</si>
  <si>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</si>
  <si>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</si>
  <si>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</si>
  <si>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</si>
  <si>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</si>
  <si>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</si>
  <si>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</si>
  <si>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</si>
  <si>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</si>
  <si>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</si>
  <si>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</si>
  <si>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</si>
  <si>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</si>
  <si>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</si>
  <si>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</si>
  <si>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</si>
  <si>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</si>
  <si>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</si>
  <si>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</si>
  <si>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</si>
  <si>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</si>
  <si>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</si>
  <si>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</si>
  <si>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</si>
  <si>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</si>
  <si>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</si>
  <si>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</si>
  <si>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</si>
  <si>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</si>
  <si>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</si>
  <si>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</si>
  <si>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</si>
  <si>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</si>
  <si>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</si>
  <si>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</si>
  <si>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</si>
  <si>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</si>
  <si>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</si>
  <si>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</si>
  <si>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</si>
  <si>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</si>
  <si>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</si>
  <si>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</si>
  <si>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</si>
  <si>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</si>
  <si>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</si>
  <si>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</si>
  <si>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</si>
  <si>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</si>
  <si>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</si>
  <si>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</si>
  <si>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</si>
  <si>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</si>
  <si>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</si>
  <si>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</si>
  <si>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</si>
  <si>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</si>
  <si>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</si>
  <si>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</si>
  <si>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</si>
  <si>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</si>
  <si>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4.11   Gold and Foreign Exchange Reserves</t>
  </si>
  <si>
    <t>End Period</t>
  </si>
  <si>
    <t>Foreign exchange reserves with</t>
  </si>
  <si>
    <t>SBP</t>
  </si>
  <si>
    <t>Scheduled Banks</t>
  </si>
  <si>
    <t>Deposits</t>
  </si>
  <si>
    <t>Utilizations</t>
  </si>
  <si>
    <t>SDRs</t>
  </si>
  <si>
    <t>Cash Foreign Currency</t>
  </si>
  <si>
    <t>ACU Bal Net</t>
  </si>
  <si>
    <t>IMF Reserve Position</t>
  </si>
  <si>
    <t>Trade Nostro</t>
  </si>
  <si>
    <t>Trade Finance</t>
  </si>
  <si>
    <t>FE-25 Placements in Pakistan</t>
  </si>
  <si>
    <t>a</t>
  </si>
  <si>
    <t>b</t>
  </si>
  <si>
    <t> * Excludes RBI Holding</t>
  </si>
  <si>
    <t>** Compiled as per IMF Balance of Payments Manual Guidelines</t>
  </si>
  <si>
    <t>*** In align with Foreign Exchange Reserves compiled by DMMD</t>
  </si>
  <si>
    <t>1. Excludes FE-13/CRR, unsettled claims on India and includes sinking fund.</t>
  </si>
  <si>
    <t>4.12   Foreign Currency Deposits</t>
  </si>
  <si>
    <t>DESCRIPTION</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</si>
  <si>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</si>
  <si>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</si>
  <si>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</si>
  <si>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</si>
  <si>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</si>
  <si>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</si>
  <si>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</si>
  <si>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</si>
  <si>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</si>
  <si>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</si>
  <si>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</si>
  <si>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</si>
  <si>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</si>
  <si>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</si>
  <si>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</si>
  <si>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</si>
  <si>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</si>
  <si>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</si>
  <si>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</si>
  <si>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</si>
  <si>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</si>
  <si>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</si>
  <si>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</si>
  <si>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</si>
  <si>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</si>
  <si>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</si>
  <si>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</si>
  <si>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</si>
  <si>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</si>
  <si>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</si>
  <si>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</si>
  <si>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</si>
  <si>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</si>
  <si>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</si>
  <si>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</si>
  <si>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</si>
  <si>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</si>
  <si>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</si>
  <si>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</si>
  <si>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</si>
  <si>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</si>
  <si>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</si>
  <si>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</si>
  <si>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</si>
  <si>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</si>
  <si>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</si>
  <si>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</si>
  <si>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</si>
  <si>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</si>
  <si>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</si>
  <si>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</si>
  <si>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</si>
  <si>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</si>
  <si>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</si>
  <si>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</si>
  <si>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</si>
  <si>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</si>
  <si>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</si>
  <si>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</si>
  <si>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</si>
  <si>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</si>
  <si>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</si>
  <si>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</si>
  <si>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</si>
  <si>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</si>
  <si>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</si>
  <si>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</si>
  <si>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</si>
  <si>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</si>
  <si>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</si>
  <si>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</si>
  <si>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</si>
  <si>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</si>
  <si>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</si>
  <si>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</si>
  <si>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</si>
  <si>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</si>
  <si>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</si>
  <si>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</si>
  <si>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</si>
  <si>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</si>
  <si>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</si>
  <si>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</si>
  <si>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</si>
  <si>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</si>
  <si>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</si>
  <si>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</si>
  <si>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</si>
  <si>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</si>
  <si>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</si>
  <si>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</si>
  <si>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</si>
  <si>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</si>
  <si>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</si>
  <si>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</si>
  <si>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</si>
  <si>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</si>
  <si>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</si>
  <si>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</si>
  <si>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</si>
  <si>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</si>
  <si>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</si>
  <si>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</si>
  <si>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</si>
  <si>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</si>
  <si>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</si>
  <si>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</si>
  <si>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</si>
  <si>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</si>
  <si>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</si>
  <si>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</si>
  <si>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</si>
  <si>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</si>
  <si>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</si>
  <si>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</si>
  <si>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</si>
  <si>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</si>
  <si>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</si>
  <si>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</si>
  <si>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</si>
  <si>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</si>
  <si>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</si>
  <si>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</si>
  <si>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</si>
  <si>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</si>
  <si>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</si>
  <si>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III) Coal</t>
  </si>
  <si>
    <t>Construction</t>
  </si>
  <si>
    <t>Trade</t>
  </si>
  <si>
    <t>Transport</t>
  </si>
  <si>
    <t>Tourism</t>
  </si>
  <si>
    <t>Storage Facilities</t>
  </si>
  <si>
    <t>Communications</t>
  </si>
  <si>
    <t xml:space="preserve">    1) Telecommunications</t>
  </si>
  <si>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</si>
  <si>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</si>
  <si>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</si>
  <si>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</si>
  <si>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</si>
  <si>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</si>
  <si>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</si>
  <si>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</si>
  <si>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</si>
  <si>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</si>
  <si>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</si>
  <si>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t> Million US Dollars</t>
  </si>
  <si>
    <t>Exports (BOP)</t>
  </si>
  <si>
    <t>Period Growth Rate</t>
  </si>
  <si>
    <t>%</t>
  </si>
  <si>
    <t>Imports (BOP)</t>
  </si>
  <si>
    <t>Balance of Trade</t>
  </si>
  <si>
    <t>Value (a)</t>
  </si>
  <si>
    <t>Cumulative (b)</t>
  </si>
  <si>
    <t>Value (c)</t>
  </si>
  <si>
    <t>Cumulative (d)</t>
  </si>
  <si>
    <t>--</t>
  </si>
  <si>
    <t>Trade data compiled by Pakistan Bureau of Statistics and State Bank of Pakistan may differ from each other due to the following reasons: -</t>
  </si>
  <si>
    <t xml:space="preserve"> Archive Link: http://www.sbp.org.pk/ecodata/exp_import_BOP_Arch.xls</t>
  </si>
  <si>
    <t>4.15 Balance of Trade</t>
  </si>
  <si>
    <t>Exports</t>
  </si>
  <si>
    <t>(a)</t>
  </si>
  <si>
    <t>Re-exports</t>
  </si>
  <si>
    <t>(b)</t>
  </si>
  <si>
    <t>Cumulative</t>
  </si>
  <si>
    <t>(c)</t>
  </si>
  <si>
    <t>Imports</t>
  </si>
  <si>
    <t>(d)</t>
  </si>
  <si>
    <t>Re-imports</t>
  </si>
  <si>
    <t>(e)</t>
  </si>
  <si>
    <t>(f)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</si>
  <si>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</si>
  <si>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</si>
  <si>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</si>
  <si>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</si>
  <si>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</si>
  <si>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</si>
  <si>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</si>
  <si>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</si>
  <si>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</si>
  <si>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</si>
  <si>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</si>
  <si>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</si>
  <si>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</si>
  <si>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</si>
  <si>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</si>
  <si>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</si>
  <si>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</si>
  <si>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</si>
  <si>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</si>
  <si>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</si>
  <si>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</si>
  <si>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</si>
  <si>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</si>
  <si>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</si>
  <si>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</si>
  <si>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</si>
  <si>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</si>
  <si>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</si>
  <si>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</si>
  <si>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</si>
  <si>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</si>
  <si>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</si>
  <si>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</si>
  <si>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</si>
  <si>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</si>
  <si>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</si>
  <si>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</si>
  <si>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</si>
  <si>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</si>
  <si>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</si>
  <si>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</si>
  <si>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</si>
  <si>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</si>
  <si>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</si>
  <si>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</si>
  <si>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</si>
  <si>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</si>
  <si>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</si>
  <si>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</si>
  <si>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</si>
  <si>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</si>
  <si>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</si>
  <si>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</si>
  <si>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</si>
  <si>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</si>
  <si>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</si>
  <si>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</si>
  <si>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</si>
  <si>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</si>
  <si>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</si>
  <si>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</si>
  <si>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</si>
  <si>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</si>
  <si>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</si>
  <si>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</si>
  <si>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</si>
  <si>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</si>
  <si>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</si>
  <si>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</si>
  <si>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</si>
  <si>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</si>
  <si>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</si>
  <si>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</si>
  <si>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</si>
  <si>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</si>
  <si>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</si>
  <si>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</si>
  <si>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</si>
  <si>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</si>
  <si>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</si>
  <si>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</si>
  <si>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</si>
  <si>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</si>
  <si>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</si>
  <si>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</si>
  <si>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</si>
  <si>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</si>
  <si>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</si>
  <si>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</si>
  <si>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</si>
  <si>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</si>
  <si>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</si>
  <si>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</si>
  <si>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</si>
  <si>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</si>
  <si>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</si>
  <si>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</si>
  <si>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</si>
  <si>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</si>
  <si>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</si>
  <si>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</si>
  <si>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</si>
  <si>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</si>
  <si>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</si>
  <si>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</si>
  <si>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</si>
  <si>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</si>
  <si>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</si>
  <si>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</si>
  <si>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</si>
  <si>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</si>
  <si>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</si>
  <si>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</si>
  <si>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</si>
  <si>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</si>
  <si>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</si>
  <si>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</si>
  <si>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</si>
  <si>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</si>
  <si>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</si>
  <si>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</si>
  <si>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</si>
  <si>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</si>
  <si>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</si>
  <si>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</si>
  <si>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</si>
  <si>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</si>
  <si>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</si>
  <si>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</si>
  <si>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</si>
  <si>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</si>
  <si>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</si>
  <si>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</si>
  <si>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</si>
  <si>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</si>
  <si>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</si>
  <si>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</si>
  <si>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</si>
  <si>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</si>
  <si>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</si>
  <si>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</si>
  <si>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</si>
  <si>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</si>
  <si>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</si>
  <si>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</si>
  <si>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</si>
  <si>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</si>
  <si>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</si>
  <si>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</si>
  <si>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</si>
  <si>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</si>
  <si>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</si>
  <si>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</si>
  <si>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</si>
  <si>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</si>
  <si>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</si>
  <si>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</si>
  <si>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</si>
  <si>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</si>
  <si>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</si>
  <si>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</si>
  <si>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</si>
  <si>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</si>
  <si>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</si>
  <si>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</si>
  <si>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</si>
  <si>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19-Road Motor Veh. (Build Unit, Ckd/Skd)</t>
  </si>
  <si>
    <t>20-Aircrafts Ships and Boats</t>
  </si>
  <si>
    <t>I.     All other Items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</si>
  <si>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</si>
  <si>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</si>
  <si>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</si>
  <si>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</si>
  <si>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</si>
  <si>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</si>
  <si>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</si>
  <si>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</si>
  <si>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</si>
  <si>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</si>
  <si>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</si>
  <si>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</si>
  <si>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</si>
  <si>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</si>
  <si>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</si>
  <si>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</si>
  <si>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</si>
  <si>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</si>
  <si>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</si>
  <si>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</si>
  <si>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</si>
  <si>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</si>
  <si>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</si>
  <si>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</si>
  <si>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</si>
  <si>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</si>
  <si>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</si>
  <si>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</si>
  <si>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</si>
  <si>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</si>
  <si>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</si>
  <si>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</si>
  <si>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</si>
  <si>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</si>
  <si>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</si>
  <si>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</si>
  <si>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</si>
  <si>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</si>
  <si>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</si>
  <si>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</si>
  <si>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</si>
  <si>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</si>
  <si>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</si>
  <si>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</si>
  <si>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</si>
  <si>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</si>
  <si>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</si>
  <si>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</si>
  <si>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</si>
  <si>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</si>
  <si>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</si>
  <si>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</si>
  <si>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</si>
  <si>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</si>
  <si>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</si>
  <si>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</si>
  <si>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</si>
  <si>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</si>
  <si>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</si>
  <si>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</si>
  <si>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</si>
  <si>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</si>
  <si>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</si>
  <si>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</si>
  <si>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</si>
  <si>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</si>
  <si>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</si>
  <si>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</si>
  <si>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</si>
  <si>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</si>
  <si>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</si>
  <si>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</si>
  <si>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</si>
  <si>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</si>
  <si>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</si>
  <si>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</si>
  <si>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</si>
  <si>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</si>
  <si>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</si>
  <si>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</si>
  <si>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</si>
  <si>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Note: Other exports include land borne exports, export of samples, change in outstanding export bills, refund and rebate, and  goods procured on ports by carriers etc.</t>
  </si>
  <si>
    <t>4.18 Exports by Selected Countries/Territories</t>
  </si>
  <si>
    <t>Import Payments Through Banks</t>
  </si>
  <si>
    <t>Freight &amp; Insurance</t>
  </si>
  <si>
    <t>Import Payments Banks (fob) (I-II)</t>
  </si>
  <si>
    <t xml:space="preserve">Other Imports </t>
  </si>
  <si>
    <t>4.19 Imports by Selected Countries/Territories</t>
  </si>
  <si>
    <t>Oct-Dec</t>
  </si>
  <si>
    <t>Jan-Mar</t>
  </si>
  <si>
    <t>Apr-Jun</t>
  </si>
  <si>
    <t>Source: Pakistan Bureau of Statistics</t>
  </si>
  <si>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</si>
  <si>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</si>
  <si>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</si>
  <si>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</si>
  <si>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</si>
  <si>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</si>
  <si>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</si>
  <si>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</si>
  <si>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Total SBP Reserves (2+3+4+a+b)</t>
  </si>
  <si>
    <t>Net Reserves with SBP (2+4)</t>
  </si>
  <si>
    <t>Placement abroad (other than FE-25)</t>
  </si>
  <si>
    <t>Total Banks’ Reserves (7+8+9-10-11-12)**</t>
  </si>
  <si>
    <t>Net Reserves with Banks (7-10)***</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</si>
  <si>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</si>
  <si>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</si>
  <si>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</si>
  <si>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</si>
  <si>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</si>
  <si>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</si>
  <si>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</si>
  <si>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</si>
  <si>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</si>
  <si>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</si>
  <si>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t>`</t>
  </si>
  <si>
    <t xml:space="preserve">Source: Pakistan Bureau of Statistics </t>
  </si>
  <si>
    <t>Source:Pakistan Bureau of Statistics</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</si>
  <si>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</si>
  <si>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</si>
  <si>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</si>
  <si>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</si>
  <si>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</si>
  <si>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</si>
  <si>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</si>
  <si>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</si>
  <si>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</si>
  <si>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</si>
  <si>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</si>
  <si>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</si>
  <si>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</si>
  <si>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</si>
  <si>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</si>
  <si>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</si>
  <si>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</si>
  <si>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</si>
  <si>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 xml:space="preserve"> Vegetatable Products </t>
  </si>
  <si>
    <t>Mach. &amp; Mech./Elec. Appl. Equip</t>
  </si>
  <si>
    <t>Opt. Photographic Med. Surg. Instruments</t>
  </si>
  <si>
    <t>Arms &amp; Ammunition &amp; Parts</t>
  </si>
  <si>
    <t>Misc- Munufact.  used Article</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</si>
  <si>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</si>
  <si>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</si>
  <si>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</si>
  <si>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</si>
  <si>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2: Import of oil/petroleum under financing from international financial institutions/foreign governments has been classified in the relevant country since Jul-22 which was previously classified in Other Imports.</t>
  </si>
  <si>
    <t>*End of Current month/ period over end of previous month/ period</t>
  </si>
  <si>
    <t xml:space="preserve"> *End of Current month/ period over end of previous month/ period   </t>
  </si>
  <si>
    <t xml:space="preserve">*End of Current month/ period over end of previous month/ period                                                                                                                                                            </t>
  </si>
  <si>
    <t xml:space="preserve">       </t>
  </si>
  <si>
    <t xml:space="preserve">       i)  With State Bank of Pakistan</t>
  </si>
  <si>
    <t>Jun-20</t>
  </si>
  <si>
    <t>Jun-21</t>
  </si>
  <si>
    <t>Jun-22</t>
  </si>
  <si>
    <t>Jun-23</t>
  </si>
  <si>
    <t>Jun-24</t>
  </si>
  <si>
    <t>3. The data is based on Ultimate Controlling Parent Country concept and may not be compared with the data based on Immediate Investing Countries published for year FY11 and earlier.</t>
  </si>
  <si>
    <t>2024-2025</t>
  </si>
  <si>
    <t>Pak Rupees per USD</t>
  </si>
  <si>
    <t>FY25</t>
  </si>
  <si>
    <t>2023-24</t>
  </si>
  <si>
    <t>Source: Statistics and Data Services Department, SBP</t>
  </si>
  <si>
    <t xml:space="preserve">                                                                                                                                             Source: Statistics and Data Services Department, SBP</t>
  </si>
  <si>
    <t>Notes: The data relates to last working day of the month.</t>
  </si>
  <si>
    <t>Live Animals,  Animal Prod.</t>
  </si>
  <si>
    <t xml:space="preserve">Vegetatable Products </t>
  </si>
  <si>
    <t>Archive link:</t>
  </si>
  <si>
    <t xml:space="preserve">https://www.sbp.org.pk/ecodata/Homeremit_Arch.xlsx </t>
  </si>
  <si>
    <t xml:space="preserve">https://www.sbp.org.pk/ecodata/Invest-BPM6-Archive.xls </t>
  </si>
  <si>
    <t>https://www.sbp.org.pk/ecodata/NetInflow-EcoGroup.xls</t>
  </si>
  <si>
    <t xml:space="preserve">https://www.sbp.org.pk/ecodata/NetInflow-NewFormat.xls </t>
  </si>
  <si>
    <t>https://www.sbp.org.pk/ecodata/Import_Payments_by_Commodities_and_Groups_Arch.xls</t>
  </si>
  <si>
    <t>2.4 Reserve assets</t>
  </si>
  <si>
    <t>3. Other primary income</t>
  </si>
  <si>
    <t>2.1 General government</t>
  </si>
  <si>
    <t>2.1.1 Debt forgiveness</t>
  </si>
  <si>
    <t>2.1.2 Other Capital transfers</t>
  </si>
  <si>
    <t>2.2.1 Debt forgiveness</t>
  </si>
  <si>
    <t>2.2.2 Other Capital transfers</t>
  </si>
  <si>
    <t>4.18 Export Receipts by Selected Countries/Territories</t>
  </si>
  <si>
    <t>4.16 Exports Receipts by Selected Groups/ Commodities</t>
  </si>
  <si>
    <t>4.17 Imports Payment by Selected Groups/ Commodities</t>
  </si>
  <si>
    <t>4.16 Exports by Selected Groups/ Commodities</t>
  </si>
  <si>
    <t>4.17   Imports by Selected Groups/ Commodities</t>
  </si>
  <si>
    <t>4.19 Imports Payment by Selected Countries/Territories</t>
  </si>
  <si>
    <t>Singapore Dollar</t>
  </si>
  <si>
    <t>Jul-Sep</t>
  </si>
  <si>
    <t>2024-25</t>
  </si>
  <si>
    <t xml:space="preserve">have been recalculated since Jan, 2013 using these revised weights and number of trading partners. </t>
  </si>
  <si>
    <t>(a) State Bank of Pakistan-Payments Record</t>
  </si>
  <si>
    <t>(b) Pakistan Bureau of Statistics-Customs Record</t>
  </si>
  <si>
    <t>(a)  State Bank of Pakistan-Payments Record</t>
  </si>
  <si>
    <t xml:space="preserve">(a) State Bank of Pakistan-Payments Record </t>
  </si>
  <si>
    <t>   i. 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</si>
  <si>
    <t xml:space="preserve">  ii. RPI and REER indices may be revised due to revisions in base period or splicing factor of CPIs data by PBS.  </t>
  </si>
  <si>
    <t xml:space="preserve"> iii. Weights and number of trading partners have been updated from Jan, 2016 and revised for Jan, 2013 to Dec, 2015. The REER and NEER </t>
  </si>
  <si>
    <t>Archive Link: https://www.sbp.org.pk/ecodata/Export_Receipts_by_Commodities_and_Groups_Arch.xls</t>
  </si>
  <si>
    <t>2- The SBP data is general merchandise based on Balance of Payment Manual (BPM6), whereas PBS data is on Cost, Insurance &amp; Freight (c. i. f.) basis.</t>
  </si>
  <si>
    <t>Monthly/
Yearly</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</si>
  <si>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</si>
  <si>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Percent</t>
  </si>
  <si>
    <t>2025-2026</t>
  </si>
  <si>
    <t>http://www.imf.org/external/np/fin/data/param_rms_mth.aspx</t>
  </si>
  <si>
    <t>2. Exchnage Rates used in Appreciation/Depreciation are taken from International Monetary Fund (IMF) website at link:</t>
  </si>
  <si>
    <t>1. ( + ) Indicates appreciation , ( - ) indicates depreciation</t>
  </si>
  <si>
    <t>II) Hydel</t>
  </si>
  <si>
    <t>FY26</t>
  </si>
  <si>
    <t>1. ( + ) Indicates appreciation , ( - ) indicates depreciation</t>
  </si>
  <si>
    <t>-</t>
  </si>
  <si>
    <t>Note: Mid Points of Daily Averages of Bank-to-Customers Buying and Selling Exchange rates</t>
  </si>
  <si>
    <r>
      <t>4.5   Appreciation / Depreciation</t>
    </r>
    <r>
      <rPr>
        <b/>
        <vertAlign val="superscript"/>
        <sz val="18"/>
        <color theme="1"/>
        <rFont val="Times New Roman"/>
        <family val="1"/>
      </rPr>
      <t>*</t>
    </r>
    <r>
      <rPr>
        <b/>
        <sz val="18"/>
        <color theme="1"/>
        <rFont val="Times New Roman"/>
        <family val="1"/>
      </rPr>
      <t>of Selected Currencies</t>
    </r>
  </si>
  <si>
    <r>
      <t>4.6   Appreciation / Depreciation</t>
    </r>
    <r>
      <rPr>
        <b/>
        <vertAlign val="superscript"/>
        <sz val="18"/>
        <color theme="1"/>
        <rFont val="Times New Roman"/>
        <family val="1"/>
      </rPr>
      <t>*</t>
    </r>
    <r>
      <rPr>
        <b/>
        <sz val="18"/>
        <color theme="1"/>
        <rFont val="Times New Roman"/>
        <family val="1"/>
      </rPr>
      <t>of Selected Currencies Against SDR</t>
    </r>
  </si>
  <si>
    <t>n.a.</t>
  </si>
  <si>
    <r>
      <t>Jun</t>
    </r>
    <r>
      <rPr>
        <b/>
        <vertAlign val="superscript"/>
        <sz val="10"/>
        <color theme="1"/>
        <rFont val="Times New Roman"/>
        <family val="1"/>
      </rPr>
      <t>P</t>
    </r>
  </si>
  <si>
    <r>
      <t>Foreign Public Investment</t>
    </r>
    <r>
      <rPr>
        <b/>
        <vertAlign val="superscript"/>
        <sz val="10"/>
        <color theme="1"/>
        <rFont val="Times New Roman"/>
        <family val="1"/>
      </rPr>
      <t>@</t>
    </r>
  </si>
  <si>
    <r>
      <t xml:space="preserve">      of which Privatization proceeds </t>
    </r>
    <r>
      <rPr>
        <sz val="10"/>
        <color theme="1"/>
        <rFont val="Times New Roman"/>
        <family val="1"/>
      </rPr>
      <t>proceeds</t>
    </r>
  </si>
  <si>
    <t xml:space="preserve">        1.   Cash Reserve Requirement</t>
  </si>
  <si>
    <t xml:space="preserve">        2.    Special Cash Reserve Requirement</t>
  </si>
  <si>
    <r>
      <t xml:space="preserve">             a) CRR</t>
    </r>
    <r>
      <rPr>
        <vertAlign val="superscript"/>
        <sz val="10"/>
        <color rgb="FF000000"/>
        <rFont val="Times New Roman"/>
        <family val="1"/>
      </rPr>
      <t>1</t>
    </r>
  </si>
  <si>
    <r>
      <t xml:space="preserve">             b)  SCRR</t>
    </r>
    <r>
      <rPr>
        <vertAlign val="superscript"/>
        <sz val="10"/>
        <color rgb="FF000000"/>
        <rFont val="Times New Roman"/>
        <family val="1"/>
      </rPr>
      <t>2</t>
    </r>
  </si>
  <si>
    <r>
      <t>4.9   Pakistan's Balance</t>
    </r>
    <r>
      <rPr>
        <sz val="18"/>
        <color theme="1"/>
        <rFont val="Times New Roman"/>
        <family val="1"/>
      </rPr>
      <t xml:space="preserve"> </t>
    </r>
    <r>
      <rPr>
        <b/>
        <sz val="18"/>
        <color theme="1"/>
        <rFont val="Times New Roman"/>
        <family val="1"/>
      </rPr>
      <t>of Payments</t>
    </r>
  </si>
  <si>
    <t xml:space="preserve">...Not Applicable                                                                                                                                                                                  </t>
  </si>
  <si>
    <r>
      <t>Gold</t>
    </r>
    <r>
      <rPr>
        <b/>
        <vertAlign val="superscript"/>
        <sz val="10"/>
        <color theme="1"/>
        <rFont val="Times New Roman"/>
        <family val="1"/>
      </rPr>
      <t>*</t>
    </r>
  </si>
  <si>
    <r>
      <t>Nostro</t>
    </r>
    <r>
      <rPr>
        <b/>
        <vertAlign val="superscript"/>
        <sz val="10"/>
        <color theme="1"/>
        <rFont val="Times New Roman"/>
        <family val="1"/>
      </rPr>
      <t>1</t>
    </r>
  </si>
  <si>
    <r>
      <t>FE-25</t>
    </r>
    <r>
      <rPr>
        <vertAlign val="superscript"/>
        <sz val="10"/>
        <color theme="1"/>
        <rFont val="Times New Roman"/>
        <family val="1"/>
      </rPr>
      <t>2</t>
    </r>
  </si>
  <si>
    <t>Jun-25</t>
  </si>
  <si>
    <r>
      <t>FY25</t>
    </r>
    <r>
      <rPr>
        <b/>
        <vertAlign val="superscript"/>
        <sz val="8"/>
        <color theme="1"/>
        <rFont val="Times New Roman"/>
        <family val="1"/>
      </rPr>
      <t>R</t>
    </r>
  </si>
  <si>
    <r>
      <t>FY25</t>
    </r>
    <r>
      <rPr>
        <b/>
        <vertAlign val="superscript"/>
        <sz val="10"/>
        <color theme="1"/>
        <rFont val="Times New Roman"/>
        <family val="1"/>
      </rPr>
      <t>R</t>
    </r>
  </si>
  <si>
    <r>
      <t>Sep</t>
    </r>
    <r>
      <rPr>
        <vertAlign val="superscript"/>
        <sz val="7.5"/>
        <color theme="1"/>
        <rFont val="Times New Roman"/>
        <family val="1"/>
      </rPr>
      <t>R</t>
    </r>
  </si>
  <si>
    <r>
      <t>Sep</t>
    </r>
    <r>
      <rPr>
        <vertAlign val="superscript"/>
        <sz val="8"/>
        <color rgb="FF000000"/>
        <rFont val="Times New Roman"/>
        <family val="1"/>
      </rPr>
      <t>R</t>
    </r>
  </si>
  <si>
    <t>N.A.</t>
  </si>
  <si>
    <t>Jul-Oct</t>
  </si>
  <si>
    <r>
      <t>Oct</t>
    </r>
    <r>
      <rPr>
        <vertAlign val="superscript"/>
        <sz val="10"/>
        <color theme="1"/>
        <rFont val="Times New Roman"/>
        <family val="1"/>
      </rPr>
      <t>P</t>
    </r>
  </si>
  <si>
    <r>
      <t>Sep</t>
    </r>
    <r>
      <rPr>
        <vertAlign val="superscript"/>
        <sz val="10"/>
        <color theme="1"/>
        <rFont val="Times New Roman"/>
        <family val="1"/>
      </rPr>
      <t>R</t>
    </r>
  </si>
  <si>
    <r>
      <t>Oct</t>
    </r>
    <r>
      <rPr>
        <b/>
        <vertAlign val="superscript"/>
        <sz val="10"/>
        <color rgb="FF000000"/>
        <rFont val="Times New Roman"/>
        <family val="1"/>
      </rPr>
      <t>P</t>
    </r>
  </si>
  <si>
    <r>
      <t>Sep</t>
    </r>
    <r>
      <rPr>
        <b/>
        <vertAlign val="superscript"/>
        <sz val="10"/>
        <color rgb="FF000000"/>
        <rFont val="Times New Roman"/>
        <family val="1"/>
      </rPr>
      <t>R</t>
    </r>
  </si>
  <si>
    <r>
      <t>Jul-Oct FY26</t>
    </r>
    <r>
      <rPr>
        <b/>
        <vertAlign val="superscript"/>
        <sz val="10"/>
        <color theme="1"/>
        <rFont val="Times New Roman"/>
        <family val="1"/>
      </rPr>
      <t>P</t>
    </r>
  </si>
  <si>
    <t>Jul-Oct FY25</t>
  </si>
  <si>
    <r>
      <t>Oct</t>
    </r>
    <r>
      <rPr>
        <vertAlign val="superscript"/>
        <sz val="7.5"/>
        <color theme="1"/>
        <rFont val="Times New Roman"/>
        <family val="1"/>
      </rPr>
      <t>P</t>
    </r>
  </si>
  <si>
    <r>
      <t>Oct</t>
    </r>
    <r>
      <rPr>
        <vertAlign val="superscript"/>
        <sz val="8"/>
        <color rgb="FF000000"/>
        <rFont val="Times New Roman"/>
        <family val="1"/>
      </rPr>
      <t>P</t>
    </r>
  </si>
  <si>
    <r>
      <t>Oct</t>
    </r>
    <r>
      <rPr>
        <b/>
        <vertAlign val="superscript"/>
        <sz val="10"/>
        <color theme="1"/>
        <rFont val="Times New Roman"/>
        <family val="1"/>
      </rPr>
      <t>P</t>
    </r>
  </si>
  <si>
    <r>
      <t>Sep</t>
    </r>
    <r>
      <rPr>
        <b/>
        <vertAlign val="superscript"/>
        <sz val="10"/>
        <color theme="1"/>
        <rFont val="Times New Roman"/>
        <family val="1"/>
      </rPr>
      <t>R</t>
    </r>
  </si>
  <si>
    <t>Pak Rupees per Currency Unit Oct-2025</t>
  </si>
  <si>
    <r>
      <t>Sep</t>
    </r>
    <r>
      <rPr>
        <vertAlign val="superscript"/>
        <sz val="8"/>
        <color theme="1"/>
        <rFont val="Times New Roman"/>
        <family val="1"/>
      </rPr>
      <t>R</t>
    </r>
  </si>
  <si>
    <r>
      <t>Oct</t>
    </r>
    <r>
      <rPr>
        <vertAlign val="superscript"/>
        <sz val="8"/>
        <color theme="1"/>
        <rFont val="Times New Roman"/>
        <family val="1"/>
      </rPr>
      <t>P</t>
    </r>
  </si>
  <si>
    <r>
      <t xml:space="preserve">For detail, please visit the Revision Study at      </t>
    </r>
    <r>
      <rPr>
        <u/>
        <sz val="7"/>
        <rFont val="Times New Roman"/>
        <family val="1"/>
      </rPr>
      <t>https://www.sbp.org.pk/departments/stats/NEER-REER.pdf</t>
    </r>
    <r>
      <rPr>
        <sz val="7"/>
        <rFont val="Times New Roman"/>
        <family val="1"/>
      </rPr>
      <t xml:space="preserve"> </t>
    </r>
  </si>
  <si>
    <r>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medium-term.The following explainer-video on REER [by SBP] goes into further detail. </t>
    </r>
    <r>
      <rPr>
        <u/>
        <sz val="7"/>
        <rFont val="Times New Roman"/>
        <family val="1"/>
      </rPr>
      <t>https://youtu.be/RX0Oa7oevLg</t>
    </r>
  </si>
  <si>
    <r>
      <t>2025</t>
    </r>
    <r>
      <rPr>
        <b/>
        <vertAlign val="superscript"/>
        <sz val="10"/>
        <color theme="1"/>
        <rFont val="Times New Roman"/>
        <family val="1"/>
      </rPr>
      <t>P</t>
    </r>
  </si>
  <si>
    <r>
      <t>FY26</t>
    </r>
    <r>
      <rPr>
        <b/>
        <vertAlign val="superscript"/>
        <sz val="10"/>
        <color theme="1"/>
        <rFont val="Times New Roman"/>
        <family val="1"/>
      </rPr>
      <t>P</t>
    </r>
  </si>
  <si>
    <r>
      <t>15.Other Countries</t>
    </r>
    <r>
      <rPr>
        <b/>
        <vertAlign val="superscript"/>
        <sz val="10"/>
        <color theme="1"/>
        <rFont val="Times New Roman"/>
        <family val="1"/>
      </rPr>
      <t>#</t>
    </r>
  </si>
  <si>
    <r>
      <t xml:space="preserve">2. Data is based on original country of remitter from July, 2020. The details of country wise revisions are available at: </t>
    </r>
    <r>
      <rPr>
        <u/>
        <sz val="9"/>
        <rFont val="Times New Roman"/>
        <family val="1"/>
      </rPr>
      <t>http://www.sbp.org.pk/departments/stats/AdvanceNotice.pdf</t>
    </r>
  </si>
  <si>
    <r>
      <t xml:space="preserve"># </t>
    </r>
    <r>
      <rPr>
        <sz val="9"/>
        <rFont val="Times New Roman"/>
        <family val="1"/>
      </rPr>
      <t>Encashments from FEBCs and FCBCs are added in other countries.</t>
    </r>
  </si>
  <si>
    <t>4.23 INDEX NUMBERS OF QUANTUM OF IMPORTS BY GROUPS ( 2017-18=100 )</t>
  </si>
  <si>
    <t>4.22 INDEX NUMBERS OF QUANTUM OF EXPORTS BY GROUPS ( 2017-18=100 )</t>
  </si>
  <si>
    <t>4.21 INDEX NUMBERS OF UNIT VALUES OF IMPORTS BY GROUPS ( 2017-18=100 )</t>
  </si>
  <si>
    <t>4.20 INDEX NUMBERS OF UNIT VALUES OF EXPORTS BY GROUPS ( 2017-18=100 )</t>
  </si>
  <si>
    <r>
      <t>Oct FY26</t>
    </r>
    <r>
      <rPr>
        <b/>
        <vertAlign val="superscript"/>
        <sz val="10"/>
        <color theme="1"/>
        <rFont val="Times New Roman"/>
        <family val="1"/>
      </rPr>
      <t>P</t>
    </r>
  </si>
  <si>
    <t>1. Exports and Imports are calculated as per Balance of Payment and International Investment Position Manual 6th Edition (BPM6) methodology.</t>
  </si>
  <si>
    <t>The annual average is calculated by averaging the monthly averages.</t>
  </si>
  <si>
    <t xml:space="preserve"> Foreign Direct Investment Inflows/Outflows include cash received for investment in equity, Intercompany Loan, Capital Equipment brought in/out and reinvested earnings. New format adopted from July 2012.</t>
  </si>
  <si>
    <t>The data from FY15 has been revised by incorporating the FDI channeled through permissible off-shore accounts. The revision study is available at:</t>
  </si>
  <si>
    <t>2. Import of oil/petroleum under financing from international financial institutions/foreign governments has been classified in petroleum
 group since Jul-22 which was previously classified in Other Imports.</t>
  </si>
  <si>
    <t>1.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</si>
  <si>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1: Other Imports include goods procured in ports by carriers, refund/rebate, imports under foreign economic assistance (grants and loans), trade credit and other miscellaneous items as per BPM6.</t>
  </si>
  <si>
    <t xml:space="preserve">Notes: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</si>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</sst>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_);_(* \(#,##0\);_(* &quot;-&quot;??_);_(@_)"/>
    <numFmt numFmtId="165" formatCode="\+0.00;\-0.00;0.00"/>
    <numFmt numFmtId="166" formatCode="_(* #,##0.0_);_(* \(#,##0.0\);_(* &quot;-&quot;??_);_(@_)"/>
    <numFmt numFmtId="167" formatCode="_(* #,##0.00_);_(* \(#,##0.00\);_(* &quot;-&quot;?_);_(@_)"/>
    <numFmt numFmtId="168" formatCode="_(* #,##0.0000_);_(* \(#,##0.0000\);_(* &quot;-&quot;????_);_(@_)"/>
    <numFmt numFmtId="169" formatCode="[$-409]mmm\-yy;@"/>
  </numFmts>
  <fonts count="95" x14ac:knownFonts="1">
    <font>
      <sz val="11"/>
      <color theme="1"/>
      <name val="Arial"/>
      <family val="2"/>
      <scheme val="minor"/>
    </font>
    <font>
      <sz val="10"/>
      <color theme="1"/>
      <name val="Times New Roman"/>
      <family val="1"/>
    </font>
    <font>
      <b/>
      <sz val="13.5"/>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b/>
      <sz val="14"/>
      <color rgb="FF000000"/>
      <name val="Times New Roman"/>
      <family val="1"/>
    </font>
    <font>
      <sz val="14"/>
      <color rgb="FF000000"/>
      <name val="Times New Roman"/>
      <family val="1"/>
    </font>
    <font>
      <sz val="11.5"/>
      <color rgb="FF000000"/>
      <name val="Times New Roman"/>
      <family val="1"/>
    </font>
    <font>
      <b/>
      <sz val="7"/>
      <color rgb="FF000000"/>
      <name val="Times New Roman"/>
      <family val="1"/>
    </font>
    <font>
      <sz val="7"/>
      <color rgb="FF000000"/>
      <name val="Times New Roman"/>
      <family val="1"/>
    </font>
    <font>
      <sz val="8"/>
      <color rgb="FF000000"/>
      <name val="Times New Roman"/>
      <family val="1"/>
    </font>
    <font>
      <sz val="6"/>
      <color theme="1"/>
      <name val="Times New Roman"/>
      <family val="1"/>
    </font>
    <font>
      <b/>
      <sz val="8"/>
      <color theme="1"/>
      <name val="Times New Roman"/>
      <family val="1"/>
    </font>
    <font>
      <u/>
      <sz val="11"/>
      <color theme="10"/>
      <name val="Arial"/>
      <family val="2"/>
      <scheme val="minor"/>
    </font>
    <font>
      <b/>
      <sz val="14"/>
      <color theme="1"/>
      <name val="Times New Roman"/>
      <family val="1"/>
    </font>
    <font>
      <sz val="5"/>
      <color theme="1"/>
      <name val="Times New Roman"/>
      <family val="1"/>
    </font>
    <font>
      <sz val="6.5"/>
      <color rgb="FF000000"/>
      <name val="Times New Roman"/>
      <family val="1"/>
    </font>
    <font>
      <sz val="11"/>
      <color theme="1"/>
      <name val="Arial"/>
      <family val="2"/>
      <scheme val="minor"/>
    </font>
    <font>
      <b/>
      <sz val="11"/>
      <color theme="1"/>
      <name val="Arial"/>
      <family val="2"/>
      <scheme val="minor"/>
    </font>
    <font>
      <sz val="7"/>
      <color theme="1"/>
      <name val="Times New Roman"/>
      <family val="1"/>
      <scheme val="major"/>
    </font>
    <font>
      <b/>
      <sz val="7"/>
      <color theme="1"/>
      <name val="Times New Roman"/>
      <family val="1"/>
      <scheme val="major"/>
    </font>
    <font>
      <sz val="8"/>
      <name val="Times New Roman"/>
      <family val="1"/>
    </font>
    <font>
      <sz val="7"/>
      <color rgb="FF000000"/>
      <name val="Times New Roman"/>
      <family val="1"/>
      <scheme val="major"/>
    </font>
    <font>
      <sz val="10"/>
      <name val="Arial"/>
      <family val="2"/>
    </font>
    <font>
      <b/>
      <sz val="20"/>
      <color rgb="FF000000"/>
      <name val="Times New Roman"/>
      <family val="1"/>
      <scheme val="major"/>
    </font>
    <font>
      <sz val="11"/>
      <color theme="1"/>
      <name val="Times New Roman"/>
      <family val="1"/>
      <scheme val="major"/>
    </font>
    <font>
      <b/>
      <sz val="14"/>
      <color theme="1"/>
      <name val="Times New Roman"/>
      <family val="1"/>
      <scheme val="major"/>
    </font>
    <font>
      <sz val="10"/>
      <color theme="1"/>
      <name val="Times New Roman"/>
      <family val="1"/>
      <scheme val="major"/>
    </font>
    <font>
      <b/>
      <sz val="8"/>
      <color theme="1"/>
      <name val="Times New Roman"/>
      <family val="1"/>
      <scheme val="major"/>
    </font>
    <font>
      <b/>
      <sz val="6.5"/>
      <color theme="1"/>
      <name val="Times New Roman"/>
      <family val="1"/>
      <scheme val="major"/>
    </font>
    <font>
      <sz val="7.5"/>
      <color theme="1"/>
      <name val="Times New Roman"/>
      <family val="1"/>
      <scheme val="major"/>
    </font>
    <font>
      <b/>
      <sz val="7"/>
      <color rgb="FF000000"/>
      <name val="Times New Roman"/>
      <family val="1"/>
      <scheme val="major"/>
    </font>
    <font>
      <b/>
      <sz val="7.5"/>
      <color theme="1"/>
      <name val="Times New Roman"/>
      <family val="1"/>
      <scheme val="major"/>
    </font>
    <font>
      <sz val="6.5"/>
      <color theme="1"/>
      <name val="Times New Roman"/>
      <family val="1"/>
      <scheme val="major"/>
    </font>
    <font>
      <vertAlign val="superscript"/>
      <sz val="7.5"/>
      <color theme="1"/>
      <name val="Times New Roman"/>
      <family val="1"/>
    </font>
    <font>
      <sz val="7"/>
      <name val="Times New Roman"/>
      <family val="1"/>
      <scheme val="major"/>
    </font>
    <font>
      <sz val="10"/>
      <color indexed="8"/>
      <name val="Times New Roman"/>
      <family val="1"/>
    </font>
    <font>
      <u/>
      <sz val="8"/>
      <color theme="10"/>
      <name val="Arial"/>
      <family val="2"/>
      <scheme val="minor"/>
    </font>
    <font>
      <sz val="8"/>
      <color theme="1"/>
      <name val="Arial"/>
      <family val="2"/>
      <scheme val="minor"/>
    </font>
    <font>
      <b/>
      <sz val="10"/>
      <color theme="1"/>
      <name val="Times New Roman"/>
      <family val="1"/>
      <scheme val="major"/>
    </font>
    <font>
      <sz val="9"/>
      <color theme="1"/>
      <name val="Times New Roman"/>
      <family val="1"/>
      <scheme val="major"/>
    </font>
    <font>
      <b/>
      <sz val="14"/>
      <color rgb="FF000000"/>
      <name val="Times New Roman"/>
      <family val="1"/>
      <scheme val="major"/>
    </font>
    <font>
      <b/>
      <sz val="11"/>
      <color theme="1"/>
      <name val="Times New Roman"/>
      <family val="1"/>
      <scheme val="major"/>
    </font>
    <font>
      <b/>
      <sz val="11"/>
      <color rgb="FF000000"/>
      <name val="Times New Roman"/>
      <family val="1"/>
      <scheme val="major"/>
    </font>
    <font>
      <sz val="11"/>
      <color rgb="FF000000"/>
      <name val="Times New Roman"/>
      <family val="1"/>
      <scheme val="major"/>
    </font>
    <font>
      <sz val="7"/>
      <color theme="10"/>
      <name val="Times New Roman"/>
      <family val="1"/>
      <scheme val="major"/>
    </font>
    <font>
      <vertAlign val="superscript"/>
      <sz val="8"/>
      <color rgb="FF000000"/>
      <name val="Times New Roman"/>
      <family val="1"/>
    </font>
    <font>
      <sz val="14"/>
      <color theme="1"/>
      <name val="Times New Roman"/>
      <family val="1"/>
    </font>
    <font>
      <b/>
      <sz val="18"/>
      <color theme="1"/>
      <name val="Times New Roman"/>
      <family val="1"/>
      <scheme val="major"/>
    </font>
    <font>
      <b/>
      <sz val="18"/>
      <color theme="1"/>
      <name val="Times New Roman"/>
      <family val="1"/>
    </font>
    <font>
      <sz val="10"/>
      <color theme="1"/>
      <name val="Arial"/>
      <family val="2"/>
      <scheme val="minor"/>
    </font>
    <font>
      <sz val="10"/>
      <color rgb="FF000000"/>
      <name val="Times New Roman"/>
      <family val="1"/>
      <scheme val="major"/>
    </font>
    <font>
      <sz val="9"/>
      <name val="Times New Roman"/>
      <family val="1"/>
      <scheme val="major"/>
    </font>
    <font>
      <u/>
      <sz val="9"/>
      <name val="Times New Roman"/>
      <family val="1"/>
      <scheme val="major"/>
    </font>
    <font>
      <b/>
      <vertAlign val="superscript"/>
      <sz val="18"/>
      <color theme="1"/>
      <name val="Times New Roman"/>
      <family val="1"/>
    </font>
    <font>
      <b/>
      <sz val="18"/>
      <color rgb="FF000000"/>
      <name val="Times New Roman"/>
      <family val="1"/>
    </font>
    <font>
      <b/>
      <sz val="10"/>
      <color rgb="FF000000"/>
      <name val="Times New Roman"/>
      <family val="1"/>
      <scheme val="major"/>
    </font>
    <font>
      <sz val="9"/>
      <color rgb="FF000000"/>
      <name val="Times New Roman"/>
      <family val="1"/>
    </font>
    <font>
      <sz val="9"/>
      <color theme="1"/>
      <name val="Times New Roman"/>
      <family val="1"/>
    </font>
    <font>
      <sz val="9"/>
      <color theme="1"/>
      <name val="Arial"/>
      <family val="2"/>
      <scheme val="minor"/>
    </font>
    <font>
      <b/>
      <sz val="10"/>
      <color theme="1"/>
      <name val="Times New Roman"/>
      <family val="1"/>
    </font>
    <font>
      <b/>
      <vertAlign val="superscript"/>
      <sz val="10"/>
      <color theme="1"/>
      <name val="Times New Roman"/>
      <family val="1"/>
    </font>
    <font>
      <b/>
      <sz val="10"/>
      <name val="Times New Roman"/>
      <family val="1"/>
    </font>
    <font>
      <sz val="10"/>
      <name val="Times New Roman"/>
      <family val="1"/>
    </font>
    <font>
      <sz val="10"/>
      <color rgb="FF000000"/>
      <name val="Times New Roman"/>
      <family val="1"/>
    </font>
    <font>
      <b/>
      <sz val="10"/>
      <color rgb="FF000000"/>
      <name val="Times New Roman"/>
      <family val="1"/>
    </font>
    <font>
      <i/>
      <sz val="10"/>
      <color theme="1"/>
      <name val="Times New Roman"/>
      <family val="1"/>
    </font>
    <font>
      <i/>
      <sz val="10"/>
      <name val="Times New Roman"/>
      <family val="1"/>
    </font>
    <font>
      <b/>
      <vertAlign val="superscript"/>
      <sz val="10"/>
      <color rgb="FF000000"/>
      <name val="Times New Roman"/>
      <family val="1"/>
    </font>
    <font>
      <vertAlign val="superscript"/>
      <sz val="10"/>
      <color rgb="FF000000"/>
      <name val="Times New Roman"/>
      <family val="1"/>
    </font>
    <font>
      <sz val="18"/>
      <color theme="1"/>
      <name val="Times New Roman"/>
      <family val="1"/>
    </font>
    <font>
      <u/>
      <sz val="9"/>
      <color theme="10"/>
      <name val="Arial"/>
      <family val="2"/>
      <scheme val="minor"/>
    </font>
    <font>
      <b/>
      <sz val="18"/>
      <name val="Times New Roman"/>
      <family val="1"/>
    </font>
    <font>
      <vertAlign val="superscript"/>
      <sz val="10"/>
      <color theme="1"/>
      <name val="Times New Roman"/>
      <family val="1"/>
    </font>
    <font>
      <b/>
      <vertAlign val="superscript"/>
      <sz val="8"/>
      <color theme="1"/>
      <name val="Times New Roman"/>
      <family val="1"/>
    </font>
    <font>
      <b/>
      <sz val="12"/>
      <color theme="1"/>
      <name val="Times New Roman"/>
      <family val="1"/>
    </font>
    <font>
      <b/>
      <sz val="12"/>
      <color theme="1"/>
      <name val="Times New Roman"/>
      <family val="1"/>
      <scheme val="major"/>
    </font>
    <font>
      <sz val="11"/>
      <color theme="1"/>
      <name val="Times New Roman"/>
      <family val="1"/>
    </font>
    <font>
      <sz val="11"/>
      <name val="Times New Roman"/>
      <family val="1"/>
      <scheme val="major"/>
    </font>
    <font>
      <sz val="6"/>
      <color rgb="FF000000"/>
      <name val="Times New Roman"/>
      <family val="1"/>
    </font>
    <font>
      <b/>
      <sz val="8"/>
      <color rgb="FF000000"/>
      <name val="Times New Roman"/>
      <family val="1"/>
    </font>
    <font>
      <vertAlign val="superscript"/>
      <sz val="8"/>
      <color theme="1"/>
      <name val="Times New Roman"/>
      <family val="1"/>
    </font>
    <font>
      <sz val="7"/>
      <name val="Times New Roman"/>
      <family val="1"/>
    </font>
    <font>
      <u/>
      <sz val="7"/>
      <name val="Times New Roman"/>
      <family val="1"/>
    </font>
    <font>
      <sz val="9"/>
      <name val="Times New Roman"/>
      <family val="1"/>
    </font>
    <font>
      <u/>
      <sz val="9"/>
      <name val="Times New Roman"/>
      <family val="1"/>
    </font>
    <font>
      <vertAlign val="superscript"/>
      <sz val="9"/>
      <name val="Times New Roman"/>
      <family val="1"/>
    </font>
    <font>
      <sz val="8"/>
      <color theme="1"/>
      <name val="Times New Roman"/>
      <family val="1"/>
      <scheme val="major"/>
    </font>
    <font>
      <sz val="8"/>
      <name val="Times New Roman"/>
      <family val="1"/>
      <scheme val="major"/>
    </font>
    <font>
      <b/>
      <sz val="11"/>
      <color theme="1"/>
      <name val="Times New Roman"/>
      <family val="1"/>
    </font>
    <font>
      <u/>
      <sz val="8"/>
      <name val="Times New Roman"/>
      <family val="1"/>
      <scheme val="major"/>
    </font>
    <font>
      <u/>
      <sz val="8"/>
      <name val="Times New Roman"/>
      <family val="1"/>
    </font>
    <font>
      <sz val="8"/>
      <color theme="10"/>
      <name val="Arial"/>
      <family val="2"/>
      <scheme val="minor"/>
    </font>
  </fonts>
  <fills count="3">
    <fill>
      <patternFill patternType="none"/>
    </fill>
    <fill>
      <patternFill patternType="gray125"/>
    </fill>
    <fill>
      <patternFill patternType="solid">
        <fgColor rgb="FFFFFFFF"/>
        <bgColor indexed="64"/>
      </patternFill>
    </fill>
  </fills>
  <borders count="44">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ck">
        <color rgb="FF000000"/>
      </top>
      <bottom style="medium">
        <color indexed="64"/>
      </bottom>
      <diagonal/>
    </border>
  </borders>
  <cellStyleXfs count="11">
    <xf numFmtId="0" fontId="0" fillId="0" borderId="0"/>
    <xf numFmtId="0" fontId="15" fillId="0" borderId="0" applyNumberFormat="0" applyFill="0" applyBorder="0" applyAlignment="0" applyProtection="0"/>
    <xf numFmtId="43" fontId="19" fillId="0" borderId="0" applyFont="0" applyFill="0" applyBorder="0" applyAlignment="0" applyProtection="0"/>
    <xf numFmtId="43" fontId="25" fillId="0" borderId="0" applyFont="0" applyFill="0" applyBorder="0" applyAlignment="0" applyProtection="0"/>
    <xf numFmtId="0" fontId="25" fillId="0" borderId="0"/>
    <xf numFmtId="0" fontId="19" fillId="0" borderId="0"/>
    <xf numFmtId="0" fontId="23" fillId="0" borderId="0"/>
    <xf numFmtId="0" fontId="19" fillId="0" borderId="0"/>
    <xf numFmtId="0" fontId="25" fillId="0" borderId="0"/>
    <xf numFmtId="0" fontId="25" fillId="0" borderId="0"/>
    <xf numFmtId="0" fontId="25" fillId="0" borderId="0"/>
  </cellStyleXfs>
  <cellXfs count="662">
    <xf numFmtId="0" fontId="0" fillId="0" borderId="0" xfId="0"/>
    <xf numFmtId="0" fontId="0" fillId="0" borderId="0" xfId="0" applyAlignment="1"/>
    <xf numFmtId="0" fontId="1" fillId="0" borderId="2" xfId="0" applyFont="1" applyBorder="1" applyAlignment="1">
      <alignment vertical="center"/>
    </xf>
    <xf numFmtId="0" fontId="1" fillId="0" borderId="1" xfId="0" applyFont="1" applyBorder="1" applyAlignment="1">
      <alignment vertical="center"/>
    </xf>
    <xf numFmtId="0" fontId="6" fillId="0" borderId="1"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vertical="center"/>
    </xf>
    <xf numFmtId="0" fontId="3" fillId="0" borderId="0" xfId="0" applyFont="1" applyAlignment="1">
      <alignment horizontal="right" vertical="center"/>
    </xf>
    <xf numFmtId="0" fontId="12" fillId="0" borderId="0" xfId="0" applyFont="1" applyAlignment="1">
      <alignment horizontal="right" vertical="center"/>
    </xf>
    <xf numFmtId="0" fontId="3" fillId="0" borderId="18" xfId="0" applyFont="1" applyBorder="1" applyAlignment="1">
      <alignment vertical="center"/>
    </xf>
    <xf numFmtId="0" fontId="4" fillId="0" borderId="18" xfId="0" applyFont="1" applyBorder="1" applyAlignment="1">
      <alignment vertical="center"/>
    </xf>
    <xf numFmtId="0" fontId="12" fillId="0" borderId="18" xfId="0" applyFont="1" applyBorder="1" applyAlignment="1">
      <alignment horizontal="right" vertical="center"/>
    </xf>
    <xf numFmtId="0" fontId="6" fillId="0" borderId="2" xfId="0" applyFont="1" applyBorder="1" applyAlignment="1">
      <alignment horizontal="right" vertical="center"/>
    </xf>
    <xf numFmtId="0" fontId="1" fillId="0" borderId="0" xfId="0" applyFont="1" applyAlignment="1">
      <alignment vertical="top"/>
    </xf>
    <xf numFmtId="0" fontId="1" fillId="0" borderId="0" xfId="0" applyFont="1" applyAlignment="1"/>
    <xf numFmtId="0" fontId="14" fillId="0" borderId="6" xfId="0" applyFont="1" applyBorder="1" applyAlignment="1">
      <alignment horizontal="center" vertical="center"/>
    </xf>
    <xf numFmtId="0" fontId="14" fillId="0" borderId="1" xfId="0" applyFont="1" applyBorder="1" applyAlignment="1">
      <alignment horizontal="center" vertical="center"/>
    </xf>
    <xf numFmtId="0" fontId="14" fillId="0" borderId="18" xfId="0" applyFont="1" applyBorder="1" applyAlignment="1">
      <alignment horizontal="center" vertical="center"/>
    </xf>
    <xf numFmtId="0" fontId="14" fillId="0" borderId="6" xfId="0" applyFont="1" applyBorder="1" applyAlignment="1">
      <alignment horizontal="center" vertical="center" wrapText="1"/>
    </xf>
    <xf numFmtId="0" fontId="14" fillId="0" borderId="13" xfId="0" applyFont="1" applyBorder="1" applyAlignment="1">
      <alignment horizontal="center" vertical="center" wrapText="1"/>
    </xf>
    <xf numFmtId="166" fontId="4" fillId="0" borderId="0" xfId="2" applyNumberFormat="1" applyFont="1" applyAlignment="1">
      <alignment horizontal="right" vertical="center"/>
    </xf>
    <xf numFmtId="166" fontId="12" fillId="0" borderId="0" xfId="2" applyNumberFormat="1" applyFont="1" applyAlignment="1">
      <alignment horizontal="right" vertical="center"/>
    </xf>
    <xf numFmtId="166" fontId="1" fillId="0" borderId="0" xfId="2" applyNumberFormat="1" applyFont="1" applyAlignment="1">
      <alignment vertical="center"/>
    </xf>
    <xf numFmtId="164" fontId="4" fillId="0" borderId="0" xfId="2" applyNumberFormat="1" applyFont="1" applyAlignment="1">
      <alignment horizontal="right" vertical="center"/>
    </xf>
    <xf numFmtId="164" fontId="12" fillId="0" borderId="0" xfId="2" applyNumberFormat="1" applyFont="1" applyAlignment="1">
      <alignment horizontal="right" vertical="center"/>
    </xf>
    <xf numFmtId="164" fontId="1" fillId="0" borderId="0" xfId="2" applyNumberFormat="1" applyFont="1" applyAlignment="1">
      <alignment vertical="center"/>
    </xf>
    <xf numFmtId="0" fontId="0" fillId="0" borderId="0" xfId="0" applyBorder="1" applyAlignment="1"/>
    <xf numFmtId="0" fontId="5" fillId="0" borderId="0" xfId="0" applyFont="1" applyBorder="1" applyAlignment="1">
      <alignment vertical="center"/>
    </xf>
    <xf numFmtId="0" fontId="20" fillId="0" borderId="0" xfId="0" applyFont="1" applyAlignment="1"/>
    <xf numFmtId="164" fontId="0" fillId="0" borderId="0" xfId="0" applyNumberFormat="1" applyAlignment="1"/>
    <xf numFmtId="0" fontId="14" fillId="0" borderId="0" xfId="0" applyFont="1" applyAlignment="1">
      <alignment horizontal="center" vertical="center"/>
    </xf>
    <xf numFmtId="0" fontId="4" fillId="0" borderId="0" xfId="0" applyFont="1" applyAlignment="1">
      <alignment horizontal="center" vertical="center"/>
    </xf>
    <xf numFmtId="0" fontId="0" fillId="0" borderId="0" xfId="0" applyFill="1" applyAlignment="1"/>
    <xf numFmtId="0" fontId="3" fillId="0" borderId="18" xfId="0" applyFont="1" applyBorder="1" applyAlignment="1">
      <alignment horizontal="right" vertical="center"/>
    </xf>
    <xf numFmtId="164" fontId="12" fillId="0" borderId="0" xfId="2" applyNumberFormat="1" applyFont="1" applyFill="1" applyAlignment="1">
      <alignment horizontal="right" vertical="center"/>
    </xf>
    <xf numFmtId="43" fontId="12" fillId="0" borderId="0" xfId="2" applyNumberFormat="1" applyFont="1" applyFill="1" applyAlignment="1">
      <alignment horizontal="right" vertical="center"/>
    </xf>
    <xf numFmtId="0" fontId="27" fillId="0" borderId="0" xfId="0" applyFont="1" applyAlignment="1"/>
    <xf numFmtId="0" fontId="27" fillId="0" borderId="0" xfId="0" applyFont="1"/>
    <xf numFmtId="0" fontId="29" fillId="0" borderId="0" xfId="0" applyFont="1" applyAlignment="1"/>
    <xf numFmtId="0" fontId="29" fillId="0" borderId="0" xfId="0" applyFont="1" applyAlignment="1">
      <alignment vertical="center"/>
    </xf>
    <xf numFmtId="0" fontId="34" fillId="0" borderId="1" xfId="0" applyFont="1" applyBorder="1" applyAlignment="1">
      <alignment horizontal="center" vertical="center"/>
    </xf>
    <xf numFmtId="0" fontId="32" fillId="0" borderId="1" xfId="0" applyFont="1" applyBorder="1" applyAlignment="1">
      <alignment vertical="center"/>
    </xf>
    <xf numFmtId="0" fontId="32" fillId="0" borderId="1" xfId="0" applyFont="1" applyBorder="1" applyAlignment="1">
      <alignment horizontal="right" vertical="center"/>
    </xf>
    <xf numFmtId="0" fontId="29" fillId="0" borderId="1" xfId="0" applyFont="1" applyBorder="1" applyAlignment="1">
      <alignment vertical="center"/>
    </xf>
    <xf numFmtId="0" fontId="35" fillId="0" borderId="1" xfId="0" applyFont="1" applyBorder="1" applyAlignment="1">
      <alignment vertical="center"/>
    </xf>
    <xf numFmtId="0" fontId="35" fillId="0" borderId="1" xfId="0" applyFont="1" applyBorder="1" applyAlignment="1">
      <alignment horizontal="right" vertical="center"/>
    </xf>
    <xf numFmtId="0" fontId="35" fillId="0" borderId="1" xfId="0" applyFont="1" applyFill="1" applyBorder="1" applyAlignment="1">
      <alignment vertical="center"/>
    </xf>
    <xf numFmtId="0" fontId="27" fillId="0" borderId="0" xfId="0" applyFont="1" applyFill="1" applyAlignment="1"/>
    <xf numFmtId="0" fontId="30" fillId="0" borderId="2" xfId="0" applyFont="1" applyBorder="1" applyAlignment="1">
      <alignment horizontal="center" vertical="center" wrapText="1"/>
    </xf>
    <xf numFmtId="0" fontId="30" fillId="0" borderId="24" xfId="0" applyFont="1" applyFill="1" applyBorder="1" applyAlignment="1">
      <alignment horizontal="right" vertical="center" wrapText="1"/>
    </xf>
    <xf numFmtId="0" fontId="29" fillId="0" borderId="0" xfId="0" applyFont="1" applyAlignment="1">
      <alignment wrapText="1"/>
    </xf>
    <xf numFmtId="0" fontId="29" fillId="0" borderId="0" xfId="0" applyFont="1" applyAlignment="1">
      <alignment vertical="center" wrapText="1"/>
    </xf>
    <xf numFmtId="0" fontId="31" fillId="0" borderId="0" xfId="0" applyFont="1" applyAlignment="1">
      <alignment horizontal="right" vertical="center" wrapText="1"/>
    </xf>
    <xf numFmtId="0" fontId="32" fillId="0" borderId="0" xfId="0" applyFont="1" applyAlignment="1">
      <alignment horizontal="right" vertical="center" wrapText="1"/>
    </xf>
    <xf numFmtId="0" fontId="27" fillId="0" borderId="0" xfId="0" applyFont="1" applyBorder="1" applyAlignment="1"/>
    <xf numFmtId="0" fontId="22" fillId="0" borderId="0" xfId="0" applyFont="1" applyAlignment="1">
      <alignment vertical="center" wrapText="1"/>
    </xf>
    <xf numFmtId="164" fontId="33" fillId="0" borderId="0" xfId="2" applyNumberFormat="1" applyFont="1" applyAlignment="1">
      <alignment horizontal="center" vertical="center" wrapText="1"/>
    </xf>
    <xf numFmtId="164" fontId="33" fillId="0" borderId="0" xfId="2" applyNumberFormat="1" applyFont="1" applyAlignment="1">
      <alignment horizontal="right" vertical="center" wrapText="1"/>
    </xf>
    <xf numFmtId="0" fontId="22" fillId="0" borderId="0" xfId="0" applyFont="1" applyAlignment="1">
      <alignment horizontal="center" vertical="center" wrapText="1"/>
    </xf>
    <xf numFmtId="0" fontId="21" fillId="0" borderId="0" xfId="0" applyFont="1" applyAlignment="1">
      <alignment vertical="center" wrapText="1"/>
    </xf>
    <xf numFmtId="164" fontId="24" fillId="0" borderId="0" xfId="2" applyNumberFormat="1" applyFont="1" applyAlignment="1">
      <alignment horizontal="center" vertical="center" wrapText="1"/>
    </xf>
    <xf numFmtId="164" fontId="24" fillId="0" borderId="0" xfId="2" applyNumberFormat="1" applyFont="1" applyAlignment="1">
      <alignment horizontal="right" vertical="center" wrapText="1"/>
    </xf>
    <xf numFmtId="0" fontId="34" fillId="0" borderId="1" xfId="0" applyFont="1" applyBorder="1" applyAlignment="1">
      <alignment horizontal="center" vertical="center" wrapText="1"/>
    </xf>
    <xf numFmtId="0" fontId="32" fillId="0" borderId="1" xfId="0" applyFont="1" applyBorder="1" applyAlignment="1">
      <alignment vertical="center" wrapText="1"/>
    </xf>
    <xf numFmtId="0" fontId="29" fillId="0" borderId="1" xfId="0" applyFont="1" applyBorder="1" applyAlignment="1">
      <alignment wrapText="1"/>
    </xf>
    <xf numFmtId="0" fontId="34" fillId="0" borderId="1" xfId="0" applyFont="1" applyBorder="1" applyAlignment="1">
      <alignment horizontal="right" vertical="center" wrapText="1"/>
    </xf>
    <xf numFmtId="0" fontId="35" fillId="0" borderId="1" xfId="0" applyFont="1" applyBorder="1" applyAlignment="1">
      <alignment horizontal="right" vertical="center" wrapText="1"/>
    </xf>
    <xf numFmtId="164" fontId="33" fillId="0" borderId="0" xfId="2" applyNumberFormat="1" applyFont="1" applyFill="1" applyAlignment="1">
      <alignment horizontal="right" vertical="center" wrapText="1"/>
    </xf>
    <xf numFmtId="164" fontId="24" fillId="0" borderId="0" xfId="2" applyNumberFormat="1" applyFont="1" applyFill="1" applyAlignment="1">
      <alignment horizontal="right" vertical="center" wrapText="1"/>
    </xf>
    <xf numFmtId="0" fontId="22" fillId="0" borderId="1" xfId="0" applyFont="1" applyBorder="1" applyAlignment="1">
      <alignment vertical="center" wrapText="1"/>
    </xf>
    <xf numFmtId="164" fontId="33" fillId="0" borderId="1" xfId="2" applyNumberFormat="1" applyFont="1" applyFill="1" applyBorder="1" applyAlignment="1">
      <alignment horizontal="right" vertical="center" wrapText="1"/>
    </xf>
    <xf numFmtId="0" fontId="29" fillId="0" borderId="1" xfId="0" applyFont="1" applyBorder="1" applyAlignment="1">
      <alignment vertical="top"/>
    </xf>
    <xf numFmtId="0" fontId="32" fillId="0" borderId="1" xfId="0" applyFont="1" applyBorder="1" applyAlignment="1">
      <alignment horizontal="right" vertical="center" wrapText="1"/>
    </xf>
    <xf numFmtId="0" fontId="34" fillId="0" borderId="1" xfId="0" applyFont="1" applyBorder="1" applyAlignment="1">
      <alignment vertical="center" wrapText="1"/>
    </xf>
    <xf numFmtId="0" fontId="29" fillId="0" borderId="1" xfId="0" applyFont="1" applyBorder="1" applyAlignment="1">
      <alignment vertical="center" wrapText="1"/>
    </xf>
    <xf numFmtId="0" fontId="22" fillId="0" borderId="1" xfId="0" applyFont="1" applyBorder="1" applyAlignment="1">
      <alignment horizontal="right" vertical="center" wrapText="1"/>
    </xf>
    <xf numFmtId="164" fontId="10" fillId="0" borderId="0" xfId="2" applyNumberFormat="1" applyFont="1" applyFill="1" applyAlignment="1">
      <alignment horizontal="right" vertical="center" wrapText="1"/>
    </xf>
    <xf numFmtId="164" fontId="11" fillId="0" borderId="0" xfId="2" applyNumberFormat="1" applyFont="1" applyFill="1" applyAlignment="1">
      <alignment horizontal="right" vertical="center" wrapText="1"/>
    </xf>
    <xf numFmtId="164" fontId="24" fillId="0" borderId="1" xfId="2" applyNumberFormat="1" applyFont="1" applyFill="1" applyBorder="1" applyAlignment="1">
      <alignment horizontal="right" vertical="center" wrapText="1"/>
    </xf>
    <xf numFmtId="0" fontId="30" fillId="0" borderId="39" xfId="0" applyFont="1" applyFill="1" applyBorder="1" applyAlignment="1">
      <alignment horizontal="right" vertical="center" wrapText="1"/>
    </xf>
    <xf numFmtId="0" fontId="0" fillId="0" borderId="1" xfId="0" applyFill="1" applyBorder="1" applyAlignment="1"/>
    <xf numFmtId="164" fontId="33" fillId="0" borderId="1" xfId="2" applyNumberFormat="1" applyFont="1" applyBorder="1" applyAlignment="1">
      <alignment horizontal="right" vertical="center" wrapText="1"/>
    </xf>
    <xf numFmtId="164" fontId="38" fillId="0" borderId="0" xfId="3" applyNumberFormat="1" applyFont="1" applyFill="1" applyBorder="1" applyAlignment="1">
      <alignment horizontal="right"/>
    </xf>
    <xf numFmtId="0" fontId="5" fillId="0" borderId="0" xfId="0" applyFont="1" applyBorder="1" applyAlignment="1">
      <alignment horizontal="right" vertical="center"/>
    </xf>
    <xf numFmtId="0" fontId="1" fillId="0" borderId="0" xfId="0" applyFont="1" applyBorder="1" applyAlignment="1">
      <alignment vertical="center"/>
    </xf>
    <xf numFmtId="0" fontId="14" fillId="0" borderId="0" xfId="0" applyFont="1" applyAlignment="1">
      <alignment vertical="center"/>
    </xf>
    <xf numFmtId="0" fontId="1" fillId="0" borderId="0" xfId="0" applyFont="1" applyFill="1" applyAlignment="1">
      <alignment vertical="center"/>
    </xf>
    <xf numFmtId="0" fontId="11" fillId="0" borderId="2" xfId="0" applyFont="1" applyFill="1" applyBorder="1" applyAlignment="1">
      <alignment vertical="center"/>
    </xf>
    <xf numFmtId="167" fontId="18" fillId="0" borderId="2" xfId="0" applyNumberFormat="1" applyFont="1" applyFill="1" applyBorder="1" applyAlignment="1">
      <alignment horizontal="right" vertical="center"/>
    </xf>
    <xf numFmtId="0" fontId="40" fillId="0" borderId="0" xfId="0" applyFont="1" applyFill="1" applyAlignment="1"/>
    <xf numFmtId="0" fontId="27" fillId="0" borderId="0" xfId="0" applyFont="1" applyBorder="1"/>
    <xf numFmtId="0" fontId="14" fillId="0" borderId="0" xfId="0" applyFont="1" applyAlignment="1">
      <alignment horizontal="center" vertical="center"/>
    </xf>
    <xf numFmtId="164" fontId="10" fillId="0" borderId="1" xfId="2" applyNumberFormat="1" applyFont="1" applyFill="1" applyBorder="1" applyAlignment="1">
      <alignment horizontal="right" vertical="center" wrapText="1"/>
    </xf>
    <xf numFmtId="43" fontId="11" fillId="0" borderId="0" xfId="2" applyNumberFormat="1" applyFont="1" applyFill="1" applyAlignment="1">
      <alignment horizontal="center" vertical="center" wrapText="1"/>
    </xf>
    <xf numFmtId="0" fontId="21" fillId="0" borderId="0" xfId="0" applyFont="1" applyAlignment="1"/>
    <xf numFmtId="0" fontId="3" fillId="0" borderId="0" xfId="0" applyFont="1" applyAlignment="1">
      <alignment vertical="center"/>
    </xf>
    <xf numFmtId="164" fontId="29" fillId="0" borderId="0" xfId="2" applyNumberFormat="1" applyFont="1" applyFill="1" applyAlignment="1">
      <alignment horizontal="right" vertical="center"/>
    </xf>
    <xf numFmtId="0" fontId="14" fillId="0" borderId="19" xfId="0" applyFont="1" applyBorder="1" applyAlignment="1">
      <alignment horizontal="center" vertical="center" wrapText="1"/>
    </xf>
    <xf numFmtId="0" fontId="0" fillId="0" borderId="0" xfId="0" applyNumberFormat="1"/>
    <xf numFmtId="0" fontId="20" fillId="0" borderId="0" xfId="0" applyNumberFormat="1" applyFont="1"/>
    <xf numFmtId="168" fontId="0" fillId="0" borderId="0" xfId="0" applyNumberFormat="1" applyAlignment="1"/>
    <xf numFmtId="0" fontId="3" fillId="0" borderId="0" xfId="0" applyFont="1" applyAlignment="1">
      <alignment vertical="center"/>
    </xf>
    <xf numFmtId="43" fontId="27" fillId="0" borderId="0" xfId="2" applyNumberFormat="1" applyFont="1"/>
    <xf numFmtId="49" fontId="44" fillId="0" borderId="40" xfId="0" applyNumberFormat="1" applyFont="1" applyBorder="1" applyAlignment="1">
      <alignment vertical="center"/>
    </xf>
    <xf numFmtId="49" fontId="45" fillId="0" borderId="0" xfId="0" applyNumberFormat="1" applyFont="1" applyAlignment="1"/>
    <xf numFmtId="43" fontId="45" fillId="0" borderId="0" xfId="2" applyNumberFormat="1" applyFont="1"/>
    <xf numFmtId="49" fontId="46" fillId="0" borderId="0" xfId="0" applyNumberFormat="1" applyFont="1" applyAlignment="1"/>
    <xf numFmtId="43" fontId="46" fillId="0" borderId="0" xfId="2" applyNumberFormat="1" applyFont="1"/>
    <xf numFmtId="49" fontId="46" fillId="0" borderId="0" xfId="0" applyNumberFormat="1" applyFont="1" applyAlignment="1">
      <alignment horizontal="right"/>
    </xf>
    <xf numFmtId="0" fontId="46" fillId="0" borderId="0" xfId="0" applyFont="1" applyAlignment="1">
      <alignment horizontal="right"/>
    </xf>
    <xf numFmtId="49" fontId="46" fillId="0" borderId="0" xfId="0" applyNumberFormat="1" applyFont="1" applyBorder="1" applyAlignment="1">
      <alignment horizontal="right"/>
    </xf>
    <xf numFmtId="43" fontId="46" fillId="0" borderId="0" xfId="2" applyNumberFormat="1" applyFont="1" applyBorder="1"/>
    <xf numFmtId="0" fontId="46" fillId="0" borderId="0" xfId="0" applyFont="1" applyBorder="1" applyAlignment="1">
      <alignment horizontal="right"/>
    </xf>
    <xf numFmtId="49" fontId="44" fillId="0" borderId="0" xfId="0" applyNumberFormat="1" applyFont="1" applyBorder="1" applyAlignment="1">
      <alignment vertical="center"/>
    </xf>
    <xf numFmtId="0" fontId="44" fillId="0" borderId="0" xfId="0" applyFont="1" applyBorder="1" applyAlignment="1">
      <alignment vertical="center" wrapText="1"/>
    </xf>
    <xf numFmtId="0" fontId="45" fillId="0" borderId="0" xfId="0" applyFont="1"/>
    <xf numFmtId="0" fontId="46" fillId="0" borderId="1" xfId="0" applyFont="1" applyBorder="1" applyAlignment="1">
      <alignment horizontal="right"/>
    </xf>
    <xf numFmtId="43" fontId="46" fillId="0" borderId="1" xfId="2" applyNumberFormat="1" applyFont="1" applyBorder="1"/>
    <xf numFmtId="43" fontId="46" fillId="0" borderId="0" xfId="2" applyNumberFormat="1" applyFont="1" applyAlignment="1"/>
    <xf numFmtId="2" fontId="46" fillId="0" borderId="0" xfId="0" applyNumberFormat="1" applyFont="1" applyBorder="1" applyAlignment="1">
      <alignment horizontal="right"/>
    </xf>
    <xf numFmtId="43" fontId="27" fillId="0" borderId="0" xfId="2" applyNumberFormat="1" applyFont="1" applyBorder="1"/>
    <xf numFmtId="0" fontId="44" fillId="0" borderId="40" xfId="0" applyFont="1" applyBorder="1" applyAlignment="1">
      <alignment vertical="top" wrapText="1"/>
    </xf>
    <xf numFmtId="0" fontId="20" fillId="0" borderId="0" xfId="0" applyFont="1" applyFill="1" applyAlignment="1"/>
    <xf numFmtId="0" fontId="3" fillId="0" borderId="0" xfId="0" applyFont="1" applyAlignment="1">
      <alignment vertical="center"/>
    </xf>
    <xf numFmtId="0" fontId="37" fillId="0" borderId="0" xfId="0" applyFont="1" applyAlignment="1"/>
    <xf numFmtId="0" fontId="37" fillId="0" borderId="0" xfId="0" applyFont="1" applyFill="1" applyAlignment="1"/>
    <xf numFmtId="0" fontId="29" fillId="0" borderId="0" xfId="0" applyFont="1" applyFill="1" applyAlignment="1">
      <alignment wrapText="1"/>
    </xf>
    <xf numFmtId="0" fontId="29" fillId="0" borderId="0" xfId="0" applyFont="1" applyFill="1" applyAlignment="1">
      <alignment vertical="center" wrapText="1"/>
    </xf>
    <xf numFmtId="0" fontId="32" fillId="0" borderId="0" xfId="0" applyFont="1" applyFill="1" applyAlignment="1">
      <alignment horizontal="right" vertical="center" wrapText="1"/>
    </xf>
    <xf numFmtId="0" fontId="22" fillId="0" borderId="0" xfId="0" applyFont="1" applyFill="1" applyAlignment="1">
      <alignment vertical="center" wrapText="1"/>
    </xf>
    <xf numFmtId="3" fontId="33" fillId="0" borderId="0" xfId="0" applyNumberFormat="1" applyFont="1" applyFill="1" applyAlignment="1">
      <alignment horizontal="right" vertical="center" wrapText="1"/>
    </xf>
    <xf numFmtId="0" fontId="33" fillId="0" borderId="0" xfId="0" applyFont="1" applyFill="1" applyAlignment="1">
      <alignment horizontal="right" vertical="center" wrapText="1"/>
    </xf>
    <xf numFmtId="164" fontId="29" fillId="0" borderId="0" xfId="2" applyNumberFormat="1" applyFont="1" applyFill="1" applyAlignment="1">
      <alignment horizontal="right" vertical="center" wrapText="1"/>
    </xf>
    <xf numFmtId="0" fontId="22" fillId="0" borderId="0" xfId="0" applyFont="1" applyFill="1" applyAlignment="1">
      <alignment horizontal="center" vertical="center" wrapText="1"/>
    </xf>
    <xf numFmtId="0" fontId="21" fillId="0" borderId="0" xfId="0" applyFont="1" applyFill="1" applyAlignment="1">
      <alignment vertical="center" wrapText="1"/>
    </xf>
    <xf numFmtId="3" fontId="24" fillId="0" borderId="0" xfId="0" applyNumberFormat="1" applyFont="1" applyFill="1" applyAlignment="1">
      <alignment horizontal="right" vertical="center" wrapText="1"/>
    </xf>
    <xf numFmtId="0" fontId="34" fillId="0" borderId="1" xfId="0" applyFont="1" applyFill="1" applyBorder="1" applyAlignment="1">
      <alignment horizontal="center" vertical="center" wrapText="1"/>
    </xf>
    <xf numFmtId="0" fontId="32" fillId="0" borderId="1" xfId="0" applyFont="1" applyFill="1" applyBorder="1" applyAlignment="1">
      <alignment vertical="center" wrapText="1"/>
    </xf>
    <xf numFmtId="0" fontId="32" fillId="0" borderId="1" xfId="0" applyFont="1" applyFill="1" applyBorder="1" applyAlignment="1">
      <alignment horizontal="right" vertical="center" wrapText="1"/>
    </xf>
    <xf numFmtId="0" fontId="34" fillId="0" borderId="1" xfId="0" applyFont="1" applyFill="1" applyBorder="1" applyAlignment="1">
      <alignment vertical="center" wrapText="1"/>
    </xf>
    <xf numFmtId="3" fontId="24" fillId="0" borderId="1" xfId="0" applyNumberFormat="1" applyFont="1" applyFill="1" applyBorder="1" applyAlignment="1">
      <alignment horizontal="right" vertical="center" wrapText="1"/>
    </xf>
    <xf numFmtId="0" fontId="1" fillId="0" borderId="0" xfId="0" applyFont="1" applyAlignment="1">
      <alignment vertical="center"/>
    </xf>
    <xf numFmtId="0" fontId="14" fillId="0" borderId="0" xfId="0" applyFont="1" applyFill="1" applyAlignment="1">
      <alignment horizontal="center" vertical="center"/>
    </xf>
    <xf numFmtId="0" fontId="1" fillId="0" borderId="0" xfId="0" applyFont="1" applyAlignment="1">
      <alignment vertical="center"/>
    </xf>
    <xf numFmtId="0" fontId="54" fillId="0" borderId="0" xfId="0" applyFont="1" applyAlignment="1"/>
    <xf numFmtId="0" fontId="54" fillId="0" borderId="0" xfId="0" applyFont="1" applyFill="1" applyAlignment="1"/>
    <xf numFmtId="0" fontId="41" fillId="0" borderId="0" xfId="0" applyFont="1" applyAlignment="1">
      <alignment vertical="center"/>
    </xf>
    <xf numFmtId="0" fontId="29" fillId="0" borderId="0" xfId="0" applyFont="1" applyAlignment="1">
      <alignment horizontal="right" vertical="center"/>
    </xf>
    <xf numFmtId="0" fontId="52" fillId="0" borderId="0" xfId="0" applyFont="1" applyAlignment="1"/>
    <xf numFmtId="0" fontId="61" fillId="0" borderId="0" xfId="0" applyFont="1" applyAlignment="1"/>
    <xf numFmtId="0" fontId="62" fillId="0" borderId="38" xfId="0" applyFont="1" applyBorder="1" applyAlignment="1">
      <alignment horizontal="right" vertical="center"/>
    </xf>
    <xf numFmtId="0" fontId="62" fillId="0" borderId="24" xfId="0" applyFont="1" applyBorder="1" applyAlignment="1">
      <alignment horizontal="right" vertical="center"/>
    </xf>
    <xf numFmtId="0" fontId="62" fillId="0" borderId="0" xfId="0" applyFont="1" applyAlignment="1">
      <alignment horizontal="right" vertical="center"/>
    </xf>
    <xf numFmtId="0" fontId="62" fillId="0" borderId="0" xfId="0" applyFont="1" applyAlignment="1">
      <alignment vertical="center"/>
    </xf>
    <xf numFmtId="166" fontId="64" fillId="0" borderId="0" xfId="2" applyNumberFormat="1" applyFont="1" applyFill="1" applyBorder="1" applyAlignment="1" applyProtection="1">
      <alignment wrapText="1"/>
      <protection locked="0"/>
    </xf>
    <xf numFmtId="166" fontId="65" fillId="0" borderId="0" xfId="2" applyNumberFormat="1" applyFont="1" applyFill="1" applyBorder="1" applyAlignment="1" applyProtection="1">
      <alignment wrapText="1"/>
      <protection locked="0"/>
    </xf>
    <xf numFmtId="166" fontId="1" fillId="0" borderId="0" xfId="2" applyNumberFormat="1" applyFont="1" applyBorder="1" applyAlignment="1" applyProtection="1">
      <alignment wrapText="1"/>
      <protection locked="0"/>
    </xf>
    <xf numFmtId="166" fontId="65" fillId="0" borderId="0" xfId="2" applyNumberFormat="1" applyFont="1" applyFill="1" applyBorder="1" applyAlignment="1" applyProtection="1">
      <alignment horizontal="right" wrapText="1"/>
      <protection locked="0"/>
    </xf>
    <xf numFmtId="166" fontId="64" fillId="0" borderId="0" xfId="2" applyNumberFormat="1" applyFont="1" applyFill="1" applyBorder="1" applyAlignment="1" applyProtection="1">
      <alignment horizontal="right" wrapText="1"/>
      <protection locked="0"/>
    </xf>
    <xf numFmtId="166" fontId="65" fillId="0" borderId="2" xfId="2" applyNumberFormat="1" applyFont="1" applyFill="1" applyBorder="1" applyAlignment="1" applyProtection="1">
      <alignment horizontal="right" wrapText="1"/>
      <protection locked="0"/>
    </xf>
    <xf numFmtId="0" fontId="62" fillId="0" borderId="0" xfId="0" applyFont="1" applyBorder="1" applyAlignment="1">
      <alignment vertical="center"/>
    </xf>
    <xf numFmtId="166" fontId="64" fillId="0" borderId="0" xfId="2" applyNumberFormat="1" applyFont="1" applyFill="1" applyBorder="1" applyAlignment="1" applyProtection="1">
      <alignment horizontal="right" vertical="center" wrapText="1"/>
      <protection locked="0"/>
    </xf>
    <xf numFmtId="0" fontId="62" fillId="0" borderId="13" xfId="0" applyFont="1" applyBorder="1" applyAlignment="1">
      <alignment horizontal="center" vertical="center" wrapText="1"/>
    </xf>
    <xf numFmtId="0" fontId="62" fillId="0" borderId="6" xfId="0" applyFont="1" applyBorder="1" applyAlignment="1">
      <alignment horizontal="center" vertical="center"/>
    </xf>
    <xf numFmtId="0" fontId="62" fillId="0" borderId="0" xfId="0" applyFont="1" applyAlignment="1">
      <alignment horizontal="center" vertical="center"/>
    </xf>
    <xf numFmtId="166" fontId="1" fillId="0" borderId="0" xfId="2" applyNumberFormat="1" applyFont="1"/>
    <xf numFmtId="166" fontId="66" fillId="0" borderId="0" xfId="2" applyNumberFormat="1" applyFont="1" applyAlignment="1">
      <alignment horizontal="right" vertical="center"/>
    </xf>
    <xf numFmtId="0" fontId="1" fillId="0" borderId="0" xfId="0" applyFont="1" applyAlignment="1">
      <alignment horizontal="center" vertical="center"/>
    </xf>
    <xf numFmtId="166" fontId="67" fillId="0" borderId="0" xfId="2" applyNumberFormat="1" applyFont="1" applyAlignment="1">
      <alignment horizontal="right" vertical="center"/>
    </xf>
    <xf numFmtId="0" fontId="66" fillId="0" borderId="0" xfId="0" applyFont="1" applyAlignment="1">
      <alignment vertical="center"/>
    </xf>
    <xf numFmtId="166" fontId="62" fillId="0" borderId="0" xfId="2" applyNumberFormat="1" applyFont="1"/>
    <xf numFmtId="0" fontId="1" fillId="0" borderId="10" xfId="0" applyFont="1" applyBorder="1" applyAlignment="1">
      <alignment vertical="center"/>
    </xf>
    <xf numFmtId="0" fontId="62" fillId="0" borderId="10" xfId="0" applyFont="1" applyBorder="1" applyAlignment="1">
      <alignment horizontal="center" vertical="center"/>
    </xf>
    <xf numFmtId="166" fontId="62" fillId="0" borderId="10" xfId="2" applyNumberFormat="1" applyFont="1" applyBorder="1" applyAlignment="1">
      <alignment horizontal="right" vertical="center"/>
    </xf>
    <xf numFmtId="0" fontId="54" fillId="0" borderId="0" xfId="0" applyFont="1" applyAlignment="1"/>
    <xf numFmtId="0" fontId="62" fillId="0" borderId="1" xfId="0" applyFont="1" applyBorder="1" applyAlignment="1">
      <alignment horizontal="center" vertical="center"/>
    </xf>
    <xf numFmtId="166" fontId="65" fillId="0" borderId="0" xfId="2" applyNumberFormat="1" applyFont="1"/>
    <xf numFmtId="166" fontId="65" fillId="0" borderId="0" xfId="2" applyNumberFormat="1" applyFont="1" applyBorder="1"/>
    <xf numFmtId="166" fontId="69" fillId="0" borderId="1" xfId="2" applyNumberFormat="1" applyFont="1" applyBorder="1"/>
    <xf numFmtId="0" fontId="68" fillId="0" borderId="1" xfId="0" applyFont="1" applyBorder="1" applyAlignment="1">
      <alignment horizontal="left" vertical="center"/>
    </xf>
    <xf numFmtId="0" fontId="62" fillId="0" borderId="14" xfId="0" applyFont="1" applyBorder="1" applyAlignment="1">
      <alignment horizontal="center" vertical="center"/>
    </xf>
    <xf numFmtId="0" fontId="62" fillId="0" borderId="6" xfId="0" applyFont="1" applyBorder="1" applyAlignment="1">
      <alignment horizontal="right" vertical="center"/>
    </xf>
    <xf numFmtId="164" fontId="62" fillId="0" borderId="0" xfId="2" applyNumberFormat="1" applyFont="1" applyAlignment="1">
      <alignment horizontal="right" vertical="center"/>
    </xf>
    <xf numFmtId="164" fontId="1" fillId="0" borderId="0" xfId="2" applyNumberFormat="1" applyFont="1" applyAlignment="1">
      <alignment horizontal="right" vertical="center"/>
    </xf>
    <xf numFmtId="0" fontId="62" fillId="0" borderId="1" xfId="0" applyFont="1" applyBorder="1" applyAlignment="1">
      <alignment vertical="center"/>
    </xf>
    <xf numFmtId="164" fontId="62" fillId="0" borderId="1" xfId="2" applyNumberFormat="1" applyFont="1" applyBorder="1" applyAlignment="1">
      <alignment horizontal="right" vertical="center"/>
    </xf>
    <xf numFmtId="164" fontId="62" fillId="0" borderId="10" xfId="2" applyNumberFormat="1" applyFont="1" applyBorder="1" applyAlignment="1">
      <alignment horizontal="right" vertical="center"/>
    </xf>
    <xf numFmtId="0" fontId="62" fillId="0" borderId="2" xfId="0" applyFont="1" applyBorder="1" applyAlignment="1">
      <alignment vertical="center"/>
    </xf>
    <xf numFmtId="164" fontId="62" fillId="0" borderId="2" xfId="2" applyNumberFormat="1" applyFont="1" applyBorder="1" applyAlignment="1">
      <alignment horizontal="right" vertical="center"/>
    </xf>
    <xf numFmtId="0" fontId="14" fillId="0" borderId="13" xfId="0" applyFont="1" applyFill="1" applyBorder="1" applyAlignment="1">
      <alignment horizontal="center" vertical="center"/>
    </xf>
    <xf numFmtId="0" fontId="14" fillId="0" borderId="13"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19" xfId="0" applyFont="1" applyFill="1" applyBorder="1" applyAlignment="1">
      <alignment horizontal="center" vertical="center" wrapText="1"/>
    </xf>
    <xf numFmtId="0" fontId="14" fillId="0" borderId="18" xfId="0" applyFont="1" applyFill="1" applyBorder="1" applyAlignment="1">
      <alignment horizontal="center" vertical="center"/>
    </xf>
    <xf numFmtId="0" fontId="4" fillId="0" borderId="0" xfId="0" applyFont="1" applyFill="1" applyAlignment="1">
      <alignment horizontal="right" vertical="center"/>
    </xf>
    <xf numFmtId="164" fontId="12" fillId="0" borderId="0" xfId="2" applyNumberFormat="1" applyFont="1" applyFill="1" applyAlignment="1">
      <alignment horizontal="right" vertical="center" wrapText="1"/>
    </xf>
    <xf numFmtId="164" fontId="0" fillId="0" borderId="0" xfId="0" applyNumberFormat="1" applyFill="1" applyAlignment="1"/>
    <xf numFmtId="0" fontId="12" fillId="0" borderId="0" xfId="0" applyFont="1" applyFill="1" applyAlignment="1">
      <alignment vertical="center"/>
    </xf>
    <xf numFmtId="0" fontId="14" fillId="0" borderId="0" xfId="0" applyFont="1" applyFill="1" applyAlignment="1">
      <alignment horizontal="right" vertical="center"/>
    </xf>
    <xf numFmtId="0" fontId="4" fillId="0" borderId="0" xfId="0" applyFont="1" applyFill="1" applyAlignment="1">
      <alignment horizontal="center" vertical="center"/>
    </xf>
    <xf numFmtId="43" fontId="0" fillId="0" borderId="0" xfId="0" applyNumberFormat="1" applyFill="1" applyAlignment="1"/>
    <xf numFmtId="0" fontId="21" fillId="0" borderId="0" xfId="0" applyFont="1" applyFill="1" applyAlignment="1"/>
    <xf numFmtId="0" fontId="61" fillId="0" borderId="0" xfId="0" applyFont="1" applyFill="1" applyAlignment="1"/>
    <xf numFmtId="0" fontId="67" fillId="0" borderId="41" xfId="0" applyFont="1" applyFill="1" applyBorder="1" applyAlignment="1">
      <alignment vertical="center"/>
    </xf>
    <xf numFmtId="0" fontId="67" fillId="0" borderId="42" xfId="0" applyFont="1" applyFill="1" applyBorder="1" applyAlignment="1">
      <alignment horizontal="right" vertical="center"/>
    </xf>
    <xf numFmtId="0" fontId="67" fillId="0" borderId="23" xfId="0" applyFont="1" applyFill="1" applyBorder="1" applyAlignment="1">
      <alignment horizontal="right" vertical="center"/>
    </xf>
    <xf numFmtId="0" fontId="67" fillId="0" borderId="0" xfId="0" applyFont="1" applyFill="1" applyAlignment="1">
      <alignment vertical="center"/>
    </xf>
    <xf numFmtId="166" fontId="67" fillId="0" borderId="0" xfId="2" applyNumberFormat="1" applyFont="1" applyFill="1" applyAlignment="1">
      <alignment horizontal="right" vertical="center" wrapText="1"/>
    </xf>
    <xf numFmtId="0" fontId="66" fillId="0" borderId="0" xfId="0" applyFont="1" applyFill="1" applyAlignment="1">
      <alignment vertical="center"/>
    </xf>
    <xf numFmtId="166" fontId="66" fillId="0" borderId="0" xfId="2" applyNumberFormat="1" applyFont="1" applyFill="1" applyAlignment="1">
      <alignment horizontal="right" vertical="center" wrapText="1"/>
    </xf>
    <xf numFmtId="0" fontId="66" fillId="0" borderId="0" xfId="0" applyFont="1" applyFill="1" applyAlignment="1">
      <alignment horizontal="left" vertical="center"/>
    </xf>
    <xf numFmtId="0" fontId="62" fillId="0" borderId="0" xfId="0" applyFont="1" applyBorder="1" applyAlignment="1">
      <alignment vertical="center"/>
    </xf>
    <xf numFmtId="0" fontId="41" fillId="0" borderId="0" xfId="0" applyFont="1" applyAlignment="1">
      <alignment horizontal="right" vertical="center"/>
    </xf>
    <xf numFmtId="0" fontId="41" fillId="0" borderId="1" xfId="0" applyFont="1" applyBorder="1" applyAlignment="1">
      <alignment horizontal="center" vertical="center"/>
    </xf>
    <xf numFmtId="0" fontId="62" fillId="0" borderId="15" xfId="0" applyFont="1" applyBorder="1" applyAlignment="1">
      <alignment horizontal="right" vertical="center"/>
    </xf>
    <xf numFmtId="0" fontId="62" fillId="0" borderId="0" xfId="0" applyFont="1" applyAlignment="1">
      <alignment horizontal="left" vertical="center"/>
    </xf>
    <xf numFmtId="164" fontId="62" fillId="0" borderId="0" xfId="2" applyNumberFormat="1" applyFont="1" applyBorder="1" applyAlignment="1">
      <alignment horizontal="right" vertical="center"/>
    </xf>
    <xf numFmtId="164" fontId="1" fillId="0" borderId="0" xfId="2" applyNumberFormat="1" applyFont="1" applyBorder="1" applyAlignment="1">
      <alignment horizontal="righ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right" vertical="center"/>
    </xf>
    <xf numFmtId="164" fontId="66" fillId="0" borderId="0" xfId="2" applyNumberFormat="1" applyFont="1" applyAlignment="1">
      <alignment horizontal="right" vertical="center"/>
    </xf>
    <xf numFmtId="164" fontId="52" fillId="0" borderId="0" xfId="2" applyNumberFormat="1" applyFont="1" applyAlignment="1">
      <alignment vertical="center"/>
    </xf>
    <xf numFmtId="0" fontId="41" fillId="0" borderId="0" xfId="0" applyFont="1" applyAlignment="1">
      <alignment horizontal="center" vertical="center"/>
    </xf>
    <xf numFmtId="0" fontId="62" fillId="0" borderId="14" xfId="0" applyFont="1" applyBorder="1" applyAlignment="1">
      <alignment horizontal="center" vertical="center"/>
    </xf>
    <xf numFmtId="0" fontId="1" fillId="0" borderId="0" xfId="0" applyFont="1" applyAlignment="1">
      <alignment vertical="center"/>
    </xf>
    <xf numFmtId="0" fontId="29" fillId="0" borderId="12" xfId="0" applyFont="1" applyBorder="1" applyAlignment="1">
      <alignment vertical="center"/>
    </xf>
    <xf numFmtId="0" fontId="29" fillId="0" borderId="1" xfId="0" applyFont="1" applyBorder="1" applyAlignment="1">
      <alignment vertical="center"/>
    </xf>
    <xf numFmtId="0" fontId="29" fillId="0" borderId="1" xfId="0" applyFont="1" applyBorder="1" applyAlignment="1">
      <alignment horizontal="right" vertical="center"/>
    </xf>
    <xf numFmtId="0" fontId="20" fillId="0" borderId="0" xfId="0" applyFont="1" applyBorder="1" applyAlignment="1"/>
    <xf numFmtId="0" fontId="67" fillId="0" borderId="0" xfId="0" applyFont="1" applyAlignment="1">
      <alignment vertical="center"/>
    </xf>
    <xf numFmtId="164" fontId="67" fillId="0" borderId="0" xfId="2" applyNumberFormat="1" applyFont="1" applyFill="1" applyAlignment="1">
      <alignment horizontal="right" vertical="center"/>
    </xf>
    <xf numFmtId="164" fontId="66" fillId="0" borderId="0" xfId="2" applyNumberFormat="1" applyFont="1" applyFill="1" applyAlignment="1">
      <alignment horizontal="right" vertical="center"/>
    </xf>
    <xf numFmtId="0" fontId="62" fillId="0" borderId="10" xfId="0" applyFont="1" applyBorder="1" applyAlignment="1">
      <alignment vertical="center"/>
    </xf>
    <xf numFmtId="164" fontId="67" fillId="0" borderId="10" xfId="2" applyNumberFormat="1" applyFont="1" applyFill="1" applyBorder="1" applyAlignment="1">
      <alignment horizontal="right" vertical="center"/>
    </xf>
    <xf numFmtId="0" fontId="52" fillId="0" borderId="0" xfId="0" applyFont="1" applyBorder="1" applyAlignment="1"/>
    <xf numFmtId="164" fontId="67" fillId="0" borderId="10" xfId="2" applyNumberFormat="1" applyFont="1" applyFill="1" applyBorder="1" applyAlignment="1">
      <alignment vertical="center"/>
    </xf>
    <xf numFmtId="0" fontId="29" fillId="0" borderId="12" xfId="0" applyFont="1" applyFill="1" applyBorder="1" applyAlignment="1">
      <alignment vertical="center"/>
    </xf>
    <xf numFmtId="164" fontId="58" fillId="0" borderId="0" xfId="2" applyNumberFormat="1" applyFont="1" applyFill="1" applyAlignment="1">
      <alignment horizontal="right" vertical="center"/>
    </xf>
    <xf numFmtId="164" fontId="53" fillId="0" borderId="0" xfId="2" applyNumberFormat="1" applyFont="1" applyFill="1" applyAlignment="1">
      <alignment horizontal="right" vertical="center"/>
    </xf>
    <xf numFmtId="0" fontId="29" fillId="0" borderId="12" xfId="0" applyFont="1" applyBorder="1" applyAlignment="1"/>
    <xf numFmtId="0" fontId="41" fillId="0" borderId="0" xfId="0" applyFont="1" applyAlignment="1"/>
    <xf numFmtId="0" fontId="29" fillId="2" borderId="0" xfId="0" applyFont="1" applyFill="1" applyAlignment="1">
      <alignment vertical="center"/>
    </xf>
    <xf numFmtId="0" fontId="41" fillId="0" borderId="1" xfId="0" applyFont="1" applyBorder="1" applyAlignment="1">
      <alignment vertical="center"/>
    </xf>
    <xf numFmtId="0" fontId="58" fillId="0" borderId="1" xfId="0" applyFont="1" applyBorder="1" applyAlignment="1">
      <alignment horizontal="center" vertical="center"/>
    </xf>
    <xf numFmtId="0" fontId="58" fillId="0" borderId="1" xfId="0" applyFont="1" applyBorder="1" applyAlignment="1">
      <alignment horizontal="right" vertical="center"/>
    </xf>
    <xf numFmtId="0" fontId="42" fillId="0" borderId="0" xfId="0" applyFont="1" applyAlignment="1"/>
    <xf numFmtId="0" fontId="29" fillId="0" borderId="0" xfId="0" applyFont="1" applyBorder="1" applyAlignment="1"/>
    <xf numFmtId="0" fontId="14" fillId="0" borderId="1" xfId="0" applyFont="1" applyBorder="1" applyAlignment="1">
      <alignment horizontal="center" vertical="center"/>
    </xf>
    <xf numFmtId="0" fontId="60" fillId="0" borderId="0" xfId="0" applyFont="1" applyFill="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62" fillId="0" borderId="1" xfId="0" applyFont="1" applyBorder="1" applyAlignment="1">
      <alignment horizontal="center" vertical="center"/>
    </xf>
    <xf numFmtId="0" fontId="1" fillId="0" borderId="0" xfId="0" applyFont="1" applyAlignment="1">
      <alignment horizontal="left" vertical="center" indent="1"/>
    </xf>
    <xf numFmtId="0" fontId="62" fillId="0" borderId="0" xfId="0" applyFont="1" applyAlignment="1">
      <alignment vertical="center"/>
    </xf>
    <xf numFmtId="0" fontId="1" fillId="0" borderId="22" xfId="0" applyFont="1" applyBorder="1" applyAlignment="1">
      <alignment vertical="center"/>
    </xf>
    <xf numFmtId="0" fontId="1" fillId="0" borderId="23" xfId="0" applyFont="1" applyBorder="1" applyAlignment="1">
      <alignment horizontal="center"/>
    </xf>
    <xf numFmtId="0" fontId="79" fillId="0" borderId="22" xfId="0" applyFont="1" applyBorder="1" applyAlignment="1">
      <alignment vertical="center"/>
    </xf>
    <xf numFmtId="0" fontId="79" fillId="0" borderId="23" xfId="0" applyFont="1" applyBorder="1" applyAlignment="1">
      <alignment horizontal="center"/>
    </xf>
    <xf numFmtId="0" fontId="27" fillId="0" borderId="0" xfId="0" applyFont="1" applyAlignment="1">
      <alignment vertical="center"/>
    </xf>
    <xf numFmtId="0" fontId="80" fillId="0" borderId="0" xfId="0" applyFont="1" applyBorder="1" applyAlignment="1">
      <alignment horizontal="center" vertical="center"/>
    </xf>
    <xf numFmtId="0" fontId="79" fillId="0" borderId="0" xfId="0" applyFont="1" applyAlignment="1">
      <alignment vertical="center"/>
    </xf>
    <xf numFmtId="0" fontId="79" fillId="0" borderId="2" xfId="0" applyFont="1" applyBorder="1" applyAlignment="1">
      <alignment vertical="center"/>
    </xf>
    <xf numFmtId="0" fontId="65" fillId="0" borderId="0" xfId="0" applyFont="1" applyBorder="1" applyAlignment="1">
      <alignment horizontal="center" vertical="center"/>
    </xf>
    <xf numFmtId="0" fontId="82" fillId="0" borderId="1" xfId="0" applyFont="1" applyBorder="1" applyAlignment="1">
      <alignment horizontal="right" vertical="center"/>
    </xf>
    <xf numFmtId="0" fontId="12" fillId="0" borderId="0" xfId="0" applyFont="1" applyAlignment="1">
      <alignment horizontal="center" vertical="center"/>
    </xf>
    <xf numFmtId="43" fontId="12" fillId="0" borderId="0" xfId="2" applyNumberFormat="1" applyFont="1" applyAlignment="1">
      <alignment horizontal="right" vertical="center"/>
    </xf>
    <xf numFmtId="43" fontId="4" fillId="0" borderId="0" xfId="2" applyNumberFormat="1" applyFont="1" applyFill="1" applyBorder="1" applyAlignment="1">
      <alignment horizontal="right" vertical="center" wrapText="1"/>
    </xf>
    <xf numFmtId="0" fontId="12" fillId="0" borderId="1" xfId="0" applyFont="1" applyBorder="1" applyAlignment="1">
      <alignment horizontal="center" vertical="center"/>
    </xf>
    <xf numFmtId="43" fontId="12" fillId="0" borderId="1" xfId="2" applyNumberFormat="1" applyFont="1" applyBorder="1" applyAlignment="1">
      <alignment horizontal="right" vertical="center"/>
    </xf>
    <xf numFmtId="0" fontId="14" fillId="0" borderId="1" xfId="0" applyFont="1" applyBorder="1" applyAlignment="1">
      <alignment horizontal="right" vertical="center"/>
    </xf>
    <xf numFmtId="43" fontId="82" fillId="0" borderId="1" xfId="2" applyNumberFormat="1" applyFont="1" applyBorder="1" applyAlignment="1">
      <alignment horizontal="right" vertical="center"/>
    </xf>
    <xf numFmtId="43" fontId="82" fillId="0" borderId="10" xfId="2" applyNumberFormat="1" applyFont="1" applyBorder="1" applyAlignment="1">
      <alignment horizontal="right" vertical="center"/>
    </xf>
    <xf numFmtId="0" fontId="4" fillId="0" borderId="6" xfId="0" applyFont="1" applyBorder="1" applyAlignment="1">
      <alignment horizontal="right" vertical="center"/>
    </xf>
    <xf numFmtId="0" fontId="4" fillId="0" borderId="15" xfId="0" applyFont="1" applyBorder="1" applyAlignment="1">
      <alignment horizontal="right" vertical="center" wrapText="1"/>
    </xf>
    <xf numFmtId="0" fontId="4" fillId="0" borderId="1" xfId="0" applyFont="1" applyBorder="1" applyAlignment="1">
      <alignment horizontal="right" vertical="center" wrapText="1"/>
    </xf>
    <xf numFmtId="16" fontId="4" fillId="0" borderId="0" xfId="0" quotePrefix="1" applyNumberFormat="1" applyFont="1" applyAlignment="1">
      <alignment horizontal="left" vertical="center"/>
    </xf>
    <xf numFmtId="43" fontId="4" fillId="0" borderId="0" xfId="2" applyNumberFormat="1" applyFont="1" applyAlignment="1">
      <alignment horizontal="right" vertical="center"/>
    </xf>
    <xf numFmtId="0" fontId="4" fillId="0" borderId="0" xfId="0" applyFont="1" applyAlignment="1">
      <alignment horizontal="left" vertical="center"/>
    </xf>
    <xf numFmtId="0" fontId="79" fillId="0" borderId="0" xfId="0" applyFont="1" applyAlignment="1"/>
    <xf numFmtId="43" fontId="79" fillId="0" borderId="0" xfId="2" applyNumberFormat="1" applyFont="1" applyAlignment="1"/>
    <xf numFmtId="0" fontId="4" fillId="0" borderId="0" xfId="0" applyFont="1" applyAlignment="1"/>
    <xf numFmtId="0" fontId="79" fillId="0" borderId="0" xfId="0" applyFont="1" applyAlignment="1">
      <alignment horizontal="left"/>
    </xf>
    <xf numFmtId="0" fontId="62" fillId="0" borderId="41" xfId="0" applyFont="1" applyFill="1" applyBorder="1" applyAlignment="1">
      <alignment horizontal="right" vertical="center"/>
    </xf>
    <xf numFmtId="0" fontId="62" fillId="0" borderId="39" xfId="0" applyFont="1" applyFill="1" applyBorder="1" applyAlignment="1">
      <alignment horizontal="right" vertical="center"/>
    </xf>
    <xf numFmtId="0" fontId="62" fillId="0" borderId="0" xfId="0" applyFont="1" applyFill="1" applyBorder="1" applyAlignment="1">
      <alignment horizontal="right" vertical="center"/>
    </xf>
    <xf numFmtId="0" fontId="1" fillId="0" borderId="0" xfId="0" applyFont="1" applyFill="1" applyAlignment="1">
      <alignment horizontal="right" vertical="center"/>
    </xf>
    <xf numFmtId="0" fontId="1" fillId="0" borderId="12" xfId="0" applyFont="1" applyFill="1" applyBorder="1" applyAlignment="1"/>
    <xf numFmtId="43" fontId="66" fillId="0" borderId="0" xfId="2" applyNumberFormat="1" applyFont="1" applyFill="1" applyAlignment="1">
      <alignment horizontal="right" vertical="center" wrapText="1"/>
    </xf>
    <xf numFmtId="43" fontId="66" fillId="0" borderId="0" xfId="2" applyNumberFormat="1" applyFont="1" applyAlignment="1">
      <alignment horizontal="right" vertical="center"/>
    </xf>
    <xf numFmtId="43" fontId="1" fillId="0" borderId="0" xfId="2" applyNumberFormat="1" applyFont="1"/>
    <xf numFmtId="43" fontId="66" fillId="0" borderId="1" xfId="2" applyNumberFormat="1" applyFont="1" applyFill="1" applyBorder="1" applyAlignment="1">
      <alignment horizontal="right" vertical="center" wrapText="1"/>
    </xf>
    <xf numFmtId="0" fontId="1" fillId="0" borderId="18" xfId="0" applyFont="1" applyBorder="1" applyAlignment="1">
      <alignment horizontal="right" vertical="center"/>
    </xf>
    <xf numFmtId="0" fontId="1" fillId="0" borderId="13" xfId="0" applyFont="1" applyBorder="1" applyAlignment="1">
      <alignment horizontal="right" vertical="center"/>
    </xf>
    <xf numFmtId="0" fontId="1" fillId="0" borderId="13" xfId="0" applyFont="1" applyBorder="1" applyAlignment="1">
      <alignment vertical="center"/>
    </xf>
    <xf numFmtId="0" fontId="1" fillId="0" borderId="19" xfId="0" applyFont="1" applyBorder="1" applyAlignment="1">
      <alignment horizontal="right" vertical="center"/>
    </xf>
    <xf numFmtId="165" fontId="66" fillId="0" borderId="0" xfId="0" applyNumberFormat="1" applyFont="1" applyAlignment="1">
      <alignment horizontal="center" vertical="center"/>
    </xf>
    <xf numFmtId="165" fontId="1" fillId="0" borderId="0" xfId="0" applyNumberFormat="1" applyFont="1" applyFill="1" applyBorder="1" applyAlignment="1">
      <alignment horizontal="center" vertical="center" wrapText="1"/>
    </xf>
    <xf numFmtId="0" fontId="67" fillId="0" borderId="24" xfId="0" applyFont="1" applyBorder="1" applyAlignment="1">
      <alignment horizontal="right" vertical="center"/>
    </xf>
    <xf numFmtId="0" fontId="67" fillId="0" borderId="15" xfId="0" applyFont="1" applyBorder="1" applyAlignment="1">
      <alignment horizontal="right" vertical="center"/>
    </xf>
    <xf numFmtId="0" fontId="67" fillId="0" borderId="24" xfId="0" applyFont="1" applyFill="1" applyBorder="1" applyAlignment="1">
      <alignment horizontal="right" vertical="center"/>
    </xf>
    <xf numFmtId="0" fontId="67" fillId="0" borderId="38" xfId="0" applyFont="1" applyFill="1" applyBorder="1" applyAlignment="1">
      <alignment horizontal="right" vertical="center"/>
    </xf>
    <xf numFmtId="0" fontId="66" fillId="0" borderId="0" xfId="0" applyFont="1" applyAlignment="1">
      <alignment horizontal="left" vertical="center"/>
    </xf>
    <xf numFmtId="165" fontId="66" fillId="0" borderId="0" xfId="2" applyNumberFormat="1" applyFont="1" applyAlignment="1">
      <alignment horizontal="right" vertical="center"/>
    </xf>
    <xf numFmtId="165" fontId="66" fillId="0" borderId="0" xfId="2" applyNumberFormat="1" applyFont="1" applyBorder="1" applyAlignment="1">
      <alignment horizontal="right" vertical="center"/>
    </xf>
    <xf numFmtId="0" fontId="66" fillId="0" borderId="2" xfId="0" applyFont="1" applyBorder="1" applyAlignment="1">
      <alignment horizontal="left" vertical="center"/>
    </xf>
    <xf numFmtId="0" fontId="86" fillId="0" borderId="0" xfId="0" applyFont="1" applyAlignment="1"/>
    <xf numFmtId="0" fontId="62" fillId="0" borderId="1" xfId="0" applyFont="1" applyBorder="1" applyAlignment="1">
      <alignment horizontal="right" vertical="center"/>
    </xf>
    <xf numFmtId="166" fontId="62" fillId="0" borderId="0" xfId="2" applyNumberFormat="1" applyFont="1" applyAlignment="1">
      <alignment horizontal="right" vertical="center"/>
    </xf>
    <xf numFmtId="166" fontId="1" fillId="0" borderId="0" xfId="2" applyNumberFormat="1" applyFont="1" applyAlignment="1">
      <alignment horizontal="right" vertical="center"/>
    </xf>
    <xf numFmtId="166" fontId="62" fillId="0" borderId="1" xfId="2" applyNumberFormat="1" applyFont="1" applyBorder="1" applyAlignment="1">
      <alignment horizontal="right" vertical="center"/>
    </xf>
    <xf numFmtId="0" fontId="86" fillId="0" borderId="0" xfId="0" applyFont="1" applyAlignment="1">
      <alignment vertical="center"/>
    </xf>
    <xf numFmtId="0" fontId="87" fillId="0" borderId="0" xfId="1" applyFont="1" applyFill="1" applyAlignment="1"/>
    <xf numFmtId="0" fontId="86" fillId="0" borderId="0" xfId="0" applyFont="1" applyFill="1" applyAlignment="1"/>
    <xf numFmtId="0" fontId="86" fillId="0" borderId="0" xfId="0" applyFont="1" applyBorder="1" applyAlignment="1"/>
    <xf numFmtId="0" fontId="87" fillId="0" borderId="0" xfId="1" applyFont="1" applyAlignment="1">
      <alignment vertical="center"/>
    </xf>
    <xf numFmtId="0" fontId="87" fillId="0" borderId="0" xfId="1" applyFont="1" applyBorder="1" applyAlignment="1"/>
    <xf numFmtId="0" fontId="1" fillId="0" borderId="0" xfId="0" applyFont="1" applyFill="1" applyAlignment="1"/>
    <xf numFmtId="0" fontId="79" fillId="0" borderId="0" xfId="0" applyFont="1" applyFill="1" applyAlignment="1"/>
    <xf numFmtId="166" fontId="67" fillId="0" borderId="0" xfId="2" applyNumberFormat="1" applyFont="1" applyFill="1" applyAlignment="1">
      <alignment horizontal="right" vertical="center"/>
    </xf>
    <xf numFmtId="166" fontId="66" fillId="0" borderId="0" xfId="2" applyNumberFormat="1" applyFont="1" applyFill="1" applyAlignment="1">
      <alignment horizontal="right" vertical="center"/>
    </xf>
    <xf numFmtId="166" fontId="1" fillId="0" borderId="0" xfId="2" applyNumberFormat="1" applyFont="1" applyFill="1" applyAlignment="1"/>
    <xf numFmtId="0" fontId="60" fillId="0" borderId="0" xfId="0" applyFont="1" applyFill="1" applyAlignment="1"/>
    <xf numFmtId="43" fontId="1" fillId="0" borderId="0" xfId="2" applyFont="1" applyAlignment="1">
      <alignment vertical="center"/>
    </xf>
    <xf numFmtId="43" fontId="1" fillId="0" borderId="2" xfId="2" applyFont="1" applyBorder="1" applyAlignment="1">
      <alignment vertical="center"/>
    </xf>
    <xf numFmtId="43" fontId="79" fillId="0" borderId="0" xfId="2" applyFont="1" applyAlignment="1">
      <alignment vertical="center"/>
    </xf>
    <xf numFmtId="43" fontId="27" fillId="0" borderId="0" xfId="2" applyFont="1" applyAlignment="1">
      <alignment vertical="center"/>
    </xf>
    <xf numFmtId="43" fontId="79" fillId="0" borderId="2" xfId="2" applyFont="1" applyBorder="1" applyAlignment="1">
      <alignment vertical="center"/>
    </xf>
    <xf numFmtId="0" fontId="89" fillId="0" borderId="0" xfId="0" applyFont="1" applyAlignment="1"/>
    <xf numFmtId="0" fontId="91" fillId="0" borderId="38" xfId="0" applyFont="1" applyBorder="1" applyAlignment="1">
      <alignment horizontal="right" vertical="center"/>
    </xf>
    <xf numFmtId="0" fontId="91" fillId="0" borderId="24" xfId="0" applyFont="1" applyBorder="1" applyAlignment="1">
      <alignment horizontal="right" vertical="center"/>
    </xf>
    <xf numFmtId="0" fontId="91" fillId="0" borderId="15" xfId="0" applyFont="1" applyBorder="1" applyAlignment="1">
      <alignment horizontal="right" vertical="center"/>
    </xf>
    <xf numFmtId="0" fontId="91" fillId="0" borderId="0" xfId="0" applyFont="1" applyAlignment="1">
      <alignment vertical="center"/>
    </xf>
    <xf numFmtId="164" fontId="91" fillId="0" borderId="0" xfId="2" applyNumberFormat="1" applyFont="1" applyBorder="1" applyAlignment="1">
      <alignment horizontal="right" vertical="center"/>
    </xf>
    <xf numFmtId="0" fontId="91" fillId="0" borderId="0" xfId="0" applyFont="1" applyAlignment="1">
      <alignment horizontal="left" vertical="center"/>
    </xf>
    <xf numFmtId="0" fontId="79" fillId="0" borderId="0" xfId="0" applyFont="1" applyAlignment="1">
      <alignment horizontal="left" vertical="center"/>
    </xf>
    <xf numFmtId="164" fontId="79" fillId="0" borderId="0" xfId="2" applyNumberFormat="1" applyFont="1" applyBorder="1" applyAlignment="1">
      <alignment horizontal="right" vertical="center"/>
    </xf>
    <xf numFmtId="0" fontId="79" fillId="0" borderId="0" xfId="0" applyFont="1" applyAlignment="1">
      <alignment horizontal="left" vertical="center" indent="1"/>
    </xf>
    <xf numFmtId="0" fontId="91" fillId="0" borderId="0" xfId="0" applyFont="1" applyAlignment="1">
      <alignment vertical="center" wrapText="1"/>
    </xf>
    <xf numFmtId="0" fontId="91" fillId="0" borderId="33" xfId="0" applyFont="1" applyBorder="1" applyAlignment="1">
      <alignment horizontal="center" vertical="center"/>
    </xf>
    <xf numFmtId="0" fontId="91" fillId="0" borderId="13" xfId="0" applyFont="1" applyBorder="1" applyAlignment="1">
      <alignment horizontal="center" vertical="center"/>
    </xf>
    <xf numFmtId="0" fontId="91" fillId="0" borderId="0" xfId="0" applyFont="1" applyAlignment="1">
      <alignment horizontal="center" vertical="center"/>
    </xf>
    <xf numFmtId="0" fontId="91" fillId="0" borderId="25" xfId="0" applyFont="1" applyBorder="1" applyAlignment="1">
      <alignment horizontal="center" vertical="center"/>
    </xf>
    <xf numFmtId="0" fontId="91" fillId="0" borderId="4" xfId="0" applyFont="1" applyBorder="1" applyAlignment="1">
      <alignment horizontal="center" vertical="center"/>
    </xf>
    <xf numFmtId="0" fontId="91" fillId="0" borderId="6" xfId="0" applyFont="1" applyBorder="1" applyAlignment="1">
      <alignment horizontal="center" vertical="center"/>
    </xf>
    <xf numFmtId="0" fontId="79" fillId="0" borderId="6" xfId="0" applyFont="1" applyBorder="1" applyAlignment="1">
      <alignment horizontal="right" vertical="center"/>
    </xf>
    <xf numFmtId="0" fontId="91" fillId="0" borderId="1" xfId="0" applyFont="1" applyBorder="1" applyAlignment="1">
      <alignment horizontal="center" vertical="center"/>
    </xf>
    <xf numFmtId="0" fontId="79" fillId="0" borderId="1" xfId="0" applyFont="1" applyBorder="1" applyAlignment="1">
      <alignment horizontal="right" vertical="center"/>
    </xf>
    <xf numFmtId="164" fontId="91" fillId="0" borderId="23" xfId="2" applyNumberFormat="1" applyFont="1" applyBorder="1" applyAlignment="1">
      <alignment horizontal="right" vertical="center"/>
    </xf>
    <xf numFmtId="0" fontId="91" fillId="0" borderId="0" xfId="0" applyFont="1" applyFill="1" applyAlignment="1">
      <alignment vertical="center"/>
    </xf>
    <xf numFmtId="164" fontId="91" fillId="0" borderId="11" xfId="2" applyNumberFormat="1" applyFont="1" applyFill="1" applyBorder="1" applyAlignment="1">
      <alignment horizontal="right" vertical="center"/>
    </xf>
    <xf numFmtId="164" fontId="91" fillId="0" borderId="11" xfId="2" applyNumberFormat="1" applyFont="1" applyBorder="1" applyAlignment="1">
      <alignment horizontal="right" vertical="center"/>
    </xf>
    <xf numFmtId="0" fontId="91" fillId="0" borderId="2" xfId="0" applyFont="1" applyFill="1" applyBorder="1" applyAlignment="1">
      <alignment vertical="center"/>
    </xf>
    <xf numFmtId="164" fontId="91" fillId="0" borderId="2" xfId="2" applyNumberFormat="1" applyFont="1" applyFill="1" applyBorder="1" applyAlignment="1">
      <alignment horizontal="right" vertical="center"/>
    </xf>
    <xf numFmtId="0" fontId="1" fillId="0" borderId="0" xfId="0" applyFont="1" applyAlignment="1">
      <alignment horizontal="left" vertical="center" indent="1"/>
    </xf>
    <xf numFmtId="0" fontId="29" fillId="0" borderId="12" xfId="0" applyFont="1" applyBorder="1" applyAlignment="1">
      <alignment horizontal="right" vertical="center"/>
    </xf>
    <xf numFmtId="0" fontId="29" fillId="0" borderId="12" xfId="0" applyFont="1" applyBorder="1" applyAlignment="1">
      <alignment vertical="center"/>
    </xf>
    <xf numFmtId="0" fontId="29" fillId="0" borderId="0" xfId="0" applyFont="1" applyBorder="1" applyAlignment="1">
      <alignment horizontal="right" vertical="center"/>
    </xf>
    <xf numFmtId="0" fontId="29" fillId="0" borderId="18" xfId="0" applyFont="1" applyBorder="1" applyAlignment="1">
      <alignment horizontal="right" vertical="center"/>
    </xf>
    <xf numFmtId="0" fontId="29" fillId="0" borderId="0" xfId="0" applyFont="1" applyAlignment="1">
      <alignment horizontal="center" vertical="center"/>
    </xf>
    <xf numFmtId="165" fontId="29" fillId="0" borderId="0" xfId="0" applyNumberFormat="1" applyFont="1" applyAlignment="1">
      <alignment horizontal="right" vertical="center"/>
    </xf>
    <xf numFmtId="165" fontId="53" fillId="0" borderId="0" xfId="0" applyNumberFormat="1" applyFont="1" applyAlignment="1">
      <alignment horizontal="right" vertical="center"/>
    </xf>
    <xf numFmtId="0" fontId="29" fillId="0" borderId="0" xfId="0" applyFont="1" applyFill="1" applyAlignment="1">
      <alignment vertical="center"/>
    </xf>
    <xf numFmtId="165" fontId="53" fillId="0" borderId="0" xfId="0" applyNumberFormat="1" applyFont="1" applyFill="1" applyAlignment="1">
      <alignment horizontal="right" vertical="center"/>
    </xf>
    <xf numFmtId="165" fontId="53" fillId="0" borderId="0" xfId="0" applyNumberFormat="1" applyFont="1" applyFill="1" applyAlignment="1">
      <alignment horizontal="right" vertical="center" wrapText="1"/>
    </xf>
    <xf numFmtId="165" fontId="53" fillId="0" borderId="0" xfId="0" applyNumberFormat="1" applyFont="1" applyFill="1" applyBorder="1" applyAlignment="1">
      <alignment horizontal="right" vertical="center" wrapText="1"/>
    </xf>
    <xf numFmtId="165" fontId="29" fillId="0" borderId="0" xfId="0" applyNumberFormat="1" applyFont="1" applyFill="1" applyBorder="1" applyAlignment="1">
      <alignment horizontal="right" vertical="center" wrapText="1"/>
    </xf>
    <xf numFmtId="0" fontId="40" fillId="0" borderId="0" xfId="0" applyFont="1" applyAlignment="1"/>
    <xf numFmtId="0" fontId="23" fillId="0" borderId="0" xfId="0" applyFont="1" applyAlignment="1"/>
    <xf numFmtId="0" fontId="23" fillId="0" borderId="0" xfId="1" applyFont="1" applyAlignment="1">
      <alignment vertical="center"/>
    </xf>
    <xf numFmtId="0" fontId="94" fillId="0" borderId="0" xfId="1" applyFont="1" applyAlignment="1">
      <alignment vertical="center"/>
    </xf>
    <xf numFmtId="0" fontId="90" fillId="0" borderId="0" xfId="0" applyFont="1" applyAlignment="1"/>
    <xf numFmtId="0" fontId="1" fillId="0" borderId="0" xfId="0" applyFont="1" applyBorder="1" applyAlignment="1">
      <alignment horizontal="left" vertical="center" indent="1"/>
    </xf>
    <xf numFmtId="0" fontId="1" fillId="0" borderId="0" xfId="0" applyFont="1" applyAlignment="1">
      <alignment horizontal="left" vertical="center" indent="2"/>
    </xf>
    <xf numFmtId="0" fontId="89" fillId="0" borderId="0" xfId="0" applyFont="1" applyAlignment="1">
      <alignment vertical="center" wrapText="1"/>
    </xf>
    <xf numFmtId="0" fontId="86" fillId="0" borderId="0" xfId="0" applyFont="1" applyBorder="1" applyAlignment="1">
      <alignment horizontal="left" vertical="center"/>
    </xf>
    <xf numFmtId="0" fontId="86" fillId="0" borderId="0" xfId="0" applyFont="1" applyBorder="1" applyAlignment="1">
      <alignment horizontal="right" vertical="center"/>
    </xf>
    <xf numFmtId="0" fontId="51" fillId="0" borderId="0" xfId="0" applyFont="1" applyAlignment="1">
      <alignment horizontal="center" vertical="center"/>
    </xf>
    <xf numFmtId="0" fontId="49" fillId="0" borderId="2" xfId="0" applyFont="1" applyBorder="1" applyAlignment="1">
      <alignment horizontal="center" vertical="center"/>
    </xf>
    <xf numFmtId="0" fontId="21" fillId="0" borderId="0" xfId="0" applyFont="1" applyAlignment="1">
      <alignment vertical="center"/>
    </xf>
    <xf numFmtId="0" fontId="90" fillId="0" borderId="0" xfId="0" applyFont="1" applyAlignment="1">
      <alignment horizontal="left" vertical="center"/>
    </xf>
    <xf numFmtId="0" fontId="89" fillId="0" borderId="11" xfId="0" applyFont="1" applyBorder="1" applyAlignment="1">
      <alignment horizontal="right" vertical="center"/>
    </xf>
    <xf numFmtId="0" fontId="8" fillId="0" borderId="2" xfId="0" applyFont="1" applyBorder="1" applyAlignment="1">
      <alignment horizontal="center" vertical="center"/>
    </xf>
    <xf numFmtId="0" fontId="89" fillId="0" borderId="0" xfId="0" applyFont="1" applyAlignment="1">
      <alignment horizontal="left"/>
    </xf>
    <xf numFmtId="0" fontId="7" fillId="0" borderId="0" xfId="0" applyFont="1" applyAlignment="1">
      <alignment horizontal="center" vertical="center"/>
    </xf>
    <xf numFmtId="0" fontId="9" fillId="0" borderId="0" xfId="0" applyFont="1" applyAlignment="1">
      <alignment horizontal="center" vertical="center"/>
    </xf>
    <xf numFmtId="0" fontId="81" fillId="0" borderId="1" xfId="0" applyFont="1" applyBorder="1" applyAlignment="1">
      <alignment horizontal="center" vertical="center"/>
    </xf>
    <xf numFmtId="0" fontId="4" fillId="0" borderId="12" xfId="0" applyFont="1" applyBorder="1" applyAlignment="1">
      <alignment horizontal="right" vertical="center"/>
    </xf>
    <xf numFmtId="0" fontId="4" fillId="0" borderId="12" xfId="0" applyFont="1" applyBorder="1" applyAlignment="1">
      <alignment vertical="center"/>
    </xf>
    <xf numFmtId="0" fontId="2" fillId="0" borderId="0" xfId="0" applyFont="1" applyAlignment="1">
      <alignment horizontal="center" vertical="center"/>
    </xf>
    <xf numFmtId="0" fontId="14" fillId="0" borderId="1" xfId="0" applyFont="1" applyBorder="1" applyAlignment="1">
      <alignment horizontal="center" vertical="center"/>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5" fillId="0" borderId="0" xfId="0" applyFont="1" applyAlignment="1">
      <alignment horizontal="left" vertical="center"/>
    </xf>
    <xf numFmtId="0" fontId="84" fillId="0" borderId="0" xfId="1" applyFont="1" applyAlignment="1">
      <alignment vertical="center"/>
    </xf>
    <xf numFmtId="0" fontId="84" fillId="0" borderId="0" xfId="1" applyFont="1" applyAlignment="1">
      <alignment horizontal="left" vertical="center" wrapText="1"/>
    </xf>
    <xf numFmtId="0" fontId="5" fillId="0" borderId="12" xfId="0" applyFont="1" applyBorder="1" applyAlignment="1">
      <alignment horizontal="right"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left" vertical="center" wrapText="1"/>
    </xf>
    <xf numFmtId="0" fontId="49" fillId="0" borderId="0" xfId="0" applyFont="1" applyAlignment="1">
      <alignment horizontal="center" vertical="center"/>
    </xf>
    <xf numFmtId="0" fontId="86" fillId="0" borderId="0" xfId="0" applyFont="1" applyAlignment="1">
      <alignment vertical="center"/>
    </xf>
    <xf numFmtId="0" fontId="87" fillId="0" borderId="0" xfId="1" applyFont="1" applyAlignment="1">
      <alignment horizontal="left" vertical="center"/>
    </xf>
    <xf numFmtId="0" fontId="86" fillId="0" borderId="0" xfId="0" applyFont="1" applyAlignment="1">
      <alignment horizontal="right" vertical="center"/>
    </xf>
    <xf numFmtId="0" fontId="4" fillId="0" borderId="1" xfId="0" applyFont="1" applyBorder="1" applyAlignment="1">
      <alignment horizontal="center" vertical="center"/>
    </xf>
    <xf numFmtId="0" fontId="62" fillId="0" borderId="16" xfId="0" applyFont="1" applyBorder="1" applyAlignment="1">
      <alignment vertical="center"/>
    </xf>
    <xf numFmtId="0" fontId="62" fillId="0" borderId="6" xfId="0" applyFont="1" applyBorder="1" applyAlignment="1">
      <alignment vertical="center"/>
    </xf>
    <xf numFmtId="0" fontId="62" fillId="0" borderId="17" xfId="0" applyFont="1" applyFill="1" applyBorder="1" applyAlignment="1">
      <alignment horizontal="center" vertical="center"/>
    </xf>
    <xf numFmtId="0" fontId="62" fillId="0" borderId="4" xfId="0" applyFont="1" applyFill="1" applyBorder="1" applyAlignment="1">
      <alignment horizontal="center" vertical="center"/>
    </xf>
    <xf numFmtId="0" fontId="62" fillId="0" borderId="7" xfId="0" applyFont="1" applyFill="1" applyBorder="1" applyAlignment="1">
      <alignment horizontal="center" vertical="center"/>
    </xf>
    <xf numFmtId="0" fontId="62" fillId="0" borderId="9" xfId="0" applyFont="1" applyFill="1" applyBorder="1" applyAlignment="1">
      <alignment horizontal="center" vertical="center"/>
    </xf>
    <xf numFmtId="0" fontId="5" fillId="0" borderId="20" xfId="0" applyFont="1" applyBorder="1" applyAlignment="1">
      <alignment horizontal="right" vertical="center"/>
    </xf>
    <xf numFmtId="0" fontId="17" fillId="0" borderId="20" xfId="0" applyFont="1" applyBorder="1" applyAlignment="1">
      <alignment horizontal="right" vertical="center"/>
    </xf>
    <xf numFmtId="0" fontId="16" fillId="0" borderId="0" xfId="0" applyFont="1" applyAlignment="1">
      <alignment horizontal="center" vertical="center"/>
    </xf>
    <xf numFmtId="0" fontId="3" fillId="0" borderId="1" xfId="0" applyFont="1" applyBorder="1" applyAlignment="1">
      <alignment horizontal="right" vertical="center"/>
    </xf>
    <xf numFmtId="0" fontId="29" fillId="0" borderId="12" xfId="0" applyFont="1" applyBorder="1" applyAlignment="1">
      <alignment horizontal="center" vertical="center"/>
    </xf>
    <xf numFmtId="0" fontId="29" fillId="0" borderId="16" xfId="0" applyFont="1" applyBorder="1" applyAlignment="1">
      <alignment horizontal="center" vertical="center"/>
    </xf>
    <xf numFmtId="0" fontId="41" fillId="0" borderId="0" xfId="0" applyFont="1" applyAlignment="1">
      <alignment horizontal="center" vertical="center"/>
    </xf>
    <xf numFmtId="0" fontId="41" fillId="0" borderId="13" xfId="0" applyFont="1" applyBorder="1" applyAlignment="1">
      <alignment horizontal="center" vertical="center"/>
    </xf>
    <xf numFmtId="0" fontId="41" fillId="0" borderId="18" xfId="0" applyFont="1" applyBorder="1" applyAlignment="1">
      <alignment horizontal="center" vertical="center"/>
    </xf>
    <xf numFmtId="0" fontId="41" fillId="0" borderId="19" xfId="0" applyFont="1" applyBorder="1" applyAlignment="1">
      <alignment horizontal="center" vertical="center"/>
    </xf>
    <xf numFmtId="0" fontId="5" fillId="0" borderId="0" xfId="0" applyFont="1" applyBorder="1" applyAlignment="1">
      <alignment horizontal="left" vertical="center"/>
    </xf>
    <xf numFmtId="0" fontId="60" fillId="0" borderId="0" xfId="0" applyFont="1" applyAlignment="1">
      <alignment vertical="center"/>
    </xf>
    <xf numFmtId="0" fontId="60" fillId="0" borderId="0" xfId="0" applyFont="1" applyAlignment="1">
      <alignment horizontal="left" vertical="center"/>
    </xf>
    <xf numFmtId="0" fontId="60" fillId="0" borderId="18" xfId="0" applyFont="1" applyBorder="1" applyAlignment="1">
      <alignment horizontal="righ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62" fillId="0" borderId="0" xfId="0" applyFont="1" applyAlignment="1">
      <alignment horizontal="center" vertical="center"/>
    </xf>
    <xf numFmtId="0" fontId="62" fillId="0" borderId="13" xfId="0" applyFont="1" applyBorder="1" applyAlignment="1">
      <alignment horizontal="center" vertical="center"/>
    </xf>
    <xf numFmtId="0" fontId="62" fillId="0" borderId="18" xfId="0" applyFont="1" applyBorder="1" applyAlignment="1">
      <alignment horizontal="center" vertical="center"/>
    </xf>
    <xf numFmtId="0" fontId="62" fillId="0" borderId="19" xfId="0" applyFont="1" applyBorder="1" applyAlignment="1">
      <alignment horizontal="center" vertical="center"/>
    </xf>
    <xf numFmtId="0" fontId="60" fillId="0" borderId="20" xfId="0" applyFont="1" applyBorder="1" applyAlignment="1">
      <alignment horizontal="left" vertical="center"/>
    </xf>
    <xf numFmtId="0" fontId="60" fillId="0" borderId="20" xfId="0" applyFont="1" applyBorder="1" applyAlignment="1">
      <alignment horizontal="right" vertical="center"/>
    </xf>
    <xf numFmtId="0" fontId="86" fillId="0" borderId="11" xfId="0" applyFont="1" applyBorder="1" applyAlignment="1">
      <alignment horizontal="right" vertical="center"/>
    </xf>
    <xf numFmtId="0" fontId="57" fillId="0" borderId="0" xfId="0" applyFont="1" applyAlignment="1">
      <alignment horizontal="center" vertical="center"/>
    </xf>
    <xf numFmtId="0" fontId="59" fillId="0" borderId="1" xfId="0" applyFont="1" applyBorder="1" applyAlignment="1">
      <alignment horizontal="right" vertical="center"/>
    </xf>
    <xf numFmtId="0" fontId="67" fillId="0" borderId="16" xfId="0" applyFont="1" applyBorder="1" applyAlignment="1">
      <alignment horizontal="center" vertical="center"/>
    </xf>
    <xf numFmtId="0" fontId="67" fillId="0" borderId="13" xfId="0" applyFont="1" applyBorder="1" applyAlignment="1">
      <alignment horizontal="center" vertical="center"/>
    </xf>
    <xf numFmtId="0" fontId="67" fillId="0" borderId="19" xfId="0" applyFont="1" applyBorder="1" applyAlignment="1">
      <alignment horizontal="center" vertical="center"/>
    </xf>
    <xf numFmtId="0" fontId="67" fillId="0" borderId="17" xfId="0" applyFont="1" applyBorder="1" applyAlignment="1">
      <alignment horizontal="center" vertical="center"/>
    </xf>
    <xf numFmtId="0" fontId="67" fillId="0" borderId="25" xfId="0" applyFont="1" applyBorder="1" applyAlignment="1">
      <alignment horizontal="center" vertical="center"/>
    </xf>
    <xf numFmtId="0" fontId="67" fillId="0" borderId="4" xfId="0" applyFont="1" applyBorder="1" applyAlignment="1">
      <alignment horizontal="center" vertical="center"/>
    </xf>
    <xf numFmtId="0" fontId="67" fillId="0" borderId="26" xfId="0" applyFont="1" applyBorder="1" applyAlignment="1">
      <alignment horizontal="center" vertical="center"/>
    </xf>
    <xf numFmtId="0" fontId="67" fillId="0" borderId="7" xfId="0" applyFont="1" applyBorder="1" applyAlignment="1">
      <alignment horizontal="center" vertical="center"/>
    </xf>
    <xf numFmtId="0" fontId="67" fillId="0" borderId="9" xfId="0" applyFont="1" applyBorder="1" applyAlignment="1">
      <alignment horizontal="center" vertical="center"/>
    </xf>
    <xf numFmtId="0" fontId="67" fillId="0" borderId="8" xfId="0" applyFont="1" applyBorder="1" applyAlignment="1">
      <alignment horizontal="center" vertical="center"/>
    </xf>
    <xf numFmtId="0" fontId="67" fillId="0" borderId="27" xfId="0" applyFont="1" applyBorder="1" applyAlignment="1">
      <alignment horizontal="center" vertical="center"/>
    </xf>
    <xf numFmtId="0" fontId="67" fillId="0" borderId="12" xfId="0" applyFont="1" applyBorder="1" applyAlignment="1">
      <alignment horizontal="center" vertical="center"/>
    </xf>
    <xf numFmtId="0" fontId="67" fillId="0" borderId="3" xfId="0" applyFont="1" applyBorder="1" applyAlignment="1">
      <alignment horizontal="center" vertical="center"/>
    </xf>
    <xf numFmtId="0" fontId="67" fillId="0" borderId="2" xfId="0" applyFont="1" applyBorder="1" applyAlignment="1">
      <alignment horizontal="center" vertical="center"/>
    </xf>
    <xf numFmtId="0" fontId="67" fillId="0" borderId="28" xfId="0" applyFont="1" applyBorder="1" applyAlignment="1">
      <alignment horizontal="center" vertical="center"/>
    </xf>
    <xf numFmtId="0" fontId="67" fillId="0" borderId="23" xfId="0" applyFont="1" applyBorder="1" applyAlignment="1">
      <alignment horizontal="center" vertical="center"/>
    </xf>
    <xf numFmtId="0" fontId="62" fillId="0" borderId="28" xfId="0" applyFont="1" applyBorder="1" applyAlignment="1">
      <alignment horizontal="center" vertical="center"/>
    </xf>
    <xf numFmtId="0" fontId="62" fillId="0" borderId="23" xfId="0" applyFont="1" applyBorder="1" applyAlignment="1">
      <alignment horizontal="center" vertical="center"/>
    </xf>
    <xf numFmtId="0" fontId="62" fillId="0" borderId="22" xfId="0" applyFont="1" applyBorder="1" applyAlignment="1">
      <alignment horizontal="center" vertical="center"/>
    </xf>
    <xf numFmtId="0" fontId="47" fillId="0" borderId="0" xfId="1" applyFont="1" applyAlignment="1">
      <alignment horizontal="left" vertical="center" wrapText="1"/>
    </xf>
    <xf numFmtId="0" fontId="86" fillId="0" borderId="0" xfId="0" applyFont="1" applyAlignment="1">
      <alignment horizontal="left" vertical="center"/>
    </xf>
    <xf numFmtId="0" fontId="86" fillId="0" borderId="0" xfId="0" applyFont="1" applyBorder="1" applyAlignment="1">
      <alignment horizontal="left" vertical="center"/>
    </xf>
    <xf numFmtId="0" fontId="87" fillId="0" borderId="0" xfId="1" applyFont="1" applyAlignment="1">
      <alignment horizontal="left" vertical="center" wrapText="1"/>
    </xf>
    <xf numFmtId="0" fontId="86" fillId="0" borderId="0" xfId="0" applyFont="1" applyAlignment="1">
      <alignment horizontal="left" vertical="center" wrapText="1"/>
    </xf>
    <xf numFmtId="0" fontId="88" fillId="0" borderId="0" xfId="0" applyFont="1" applyAlignment="1">
      <alignment horizontal="left" vertical="center"/>
    </xf>
    <xf numFmtId="0" fontId="86" fillId="0" borderId="12" xfId="0" applyFont="1" applyBorder="1" applyAlignment="1">
      <alignment horizontal="right" vertical="center"/>
    </xf>
    <xf numFmtId="0" fontId="60" fillId="0" borderId="18" xfId="0" applyFont="1" applyBorder="1" applyAlignment="1">
      <alignment horizontal="right"/>
    </xf>
    <xf numFmtId="0" fontId="62" fillId="0" borderId="21" xfId="0" applyFont="1" applyBorder="1" applyAlignment="1">
      <alignment horizontal="center" vertical="center"/>
    </xf>
    <xf numFmtId="0" fontId="62" fillId="0" borderId="29" xfId="0" applyFont="1" applyBorder="1" applyAlignment="1">
      <alignment horizontal="center" vertical="center"/>
    </xf>
    <xf numFmtId="0" fontId="62" fillId="0" borderId="30" xfId="0" applyFont="1" applyBorder="1" applyAlignment="1">
      <alignment horizontal="center" vertical="center"/>
    </xf>
    <xf numFmtId="0" fontId="62" fillId="0" borderId="31" xfId="0" applyFont="1" applyBorder="1" applyAlignment="1">
      <alignment horizontal="center" vertical="center"/>
    </xf>
    <xf numFmtId="0" fontId="62" fillId="0" borderId="43" xfId="0" applyFont="1" applyBorder="1" applyAlignment="1">
      <alignment horizontal="center" vertical="center"/>
    </xf>
    <xf numFmtId="0" fontId="62" fillId="0" borderId="32" xfId="0" applyFont="1" applyBorder="1" applyAlignment="1">
      <alignment horizontal="center" vertical="center"/>
    </xf>
    <xf numFmtId="0" fontId="51" fillId="0" borderId="0" xfId="0" applyFont="1" applyAlignment="1">
      <alignment horizontal="center"/>
    </xf>
    <xf numFmtId="0" fontId="60" fillId="0" borderId="1" xfId="0" applyFont="1" applyBorder="1" applyAlignment="1">
      <alignment horizontal="right" vertical="center"/>
    </xf>
    <xf numFmtId="0" fontId="91" fillId="0" borderId="16" xfId="0" applyFont="1" applyBorder="1" applyAlignment="1">
      <alignment horizontal="center" vertical="center"/>
    </xf>
    <xf numFmtId="0" fontId="91" fillId="0" borderId="13" xfId="0" applyFont="1" applyBorder="1" applyAlignment="1">
      <alignment horizontal="center" vertical="center"/>
    </xf>
    <xf numFmtId="0" fontId="91" fillId="0" borderId="19" xfId="0" applyFont="1" applyBorder="1" applyAlignment="1">
      <alignment horizontal="center" vertical="center"/>
    </xf>
    <xf numFmtId="0" fontId="91" fillId="0" borderId="27" xfId="0" applyFont="1" applyBorder="1" applyAlignment="1">
      <alignment horizontal="center" vertical="center"/>
    </xf>
    <xf numFmtId="0" fontId="91" fillId="0" borderId="12" xfId="0" applyFont="1" applyBorder="1" applyAlignment="1">
      <alignment horizontal="center" vertical="center"/>
    </xf>
    <xf numFmtId="0" fontId="91" fillId="0" borderId="3" xfId="0" applyFont="1" applyBorder="1" applyAlignment="1">
      <alignment horizontal="center" vertical="center"/>
    </xf>
    <xf numFmtId="0" fontId="91" fillId="0" borderId="2" xfId="0" applyFont="1" applyBorder="1" applyAlignment="1">
      <alignment horizontal="center" vertical="center"/>
    </xf>
    <xf numFmtId="0" fontId="91" fillId="0" borderId="14" xfId="0" applyFont="1" applyBorder="1" applyAlignment="1">
      <alignment horizontal="center" vertical="center"/>
    </xf>
    <xf numFmtId="0" fontId="91" fillId="0" borderId="7" xfId="0" applyFont="1" applyBorder="1" applyAlignment="1">
      <alignment horizontal="center" vertical="center"/>
    </xf>
    <xf numFmtId="0" fontId="91" fillId="0" borderId="9" xfId="0" applyFont="1" applyBorder="1" applyAlignment="1">
      <alignment horizontal="center" vertical="center"/>
    </xf>
    <xf numFmtId="0" fontId="91" fillId="0" borderId="28" xfId="0" applyFont="1" applyBorder="1" applyAlignment="1">
      <alignment horizontal="center" vertical="center"/>
    </xf>
    <xf numFmtId="0" fontId="91" fillId="0" borderId="23" xfId="0" applyFont="1" applyBorder="1" applyAlignment="1">
      <alignment horizontal="center" vertical="center"/>
    </xf>
    <xf numFmtId="0" fontId="91" fillId="0" borderId="22" xfId="0" applyFont="1" applyBorder="1" applyAlignment="1">
      <alignment horizontal="center" vertical="center"/>
    </xf>
    <xf numFmtId="169" fontId="91" fillId="0" borderId="27" xfId="0" applyNumberFormat="1" applyFont="1" applyBorder="1" applyAlignment="1">
      <alignment horizontal="center" vertical="center"/>
    </xf>
    <xf numFmtId="169" fontId="91" fillId="0" borderId="12" xfId="0" applyNumberFormat="1" applyFont="1" applyBorder="1" applyAlignment="1">
      <alignment horizontal="center" vertical="center"/>
    </xf>
    <xf numFmtId="169" fontId="91" fillId="0" borderId="16" xfId="0" applyNumberFormat="1" applyFont="1" applyBorder="1" applyAlignment="1">
      <alignment horizontal="center" vertical="center"/>
    </xf>
    <xf numFmtId="169" fontId="91" fillId="0" borderId="3" xfId="0" applyNumberFormat="1" applyFont="1" applyBorder="1" applyAlignment="1">
      <alignment horizontal="center" vertical="center"/>
    </xf>
    <xf numFmtId="169" fontId="91" fillId="0" borderId="2" xfId="0" applyNumberFormat="1" applyFont="1" applyBorder="1" applyAlignment="1">
      <alignment horizontal="center" vertical="center"/>
    </xf>
    <xf numFmtId="169" fontId="91" fillId="0" borderId="14" xfId="0" applyNumberFormat="1" applyFont="1" applyBorder="1" applyAlignment="1">
      <alignment horizontal="center" vertical="center"/>
    </xf>
    <xf numFmtId="0" fontId="60" fillId="0" borderId="0" xfId="0" applyFont="1" applyFill="1" applyAlignment="1">
      <alignment horizontal="right" vertical="center"/>
    </xf>
    <xf numFmtId="0" fontId="60" fillId="0" borderId="0" xfId="0" applyFont="1" applyFill="1" applyAlignment="1">
      <alignment vertical="center"/>
    </xf>
    <xf numFmtId="0" fontId="73" fillId="0" borderId="0" xfId="1" applyFont="1" applyFill="1" applyAlignment="1">
      <alignment vertical="center"/>
    </xf>
    <xf numFmtId="0" fontId="91" fillId="0" borderId="6" xfId="0" applyFont="1" applyBorder="1" applyAlignment="1">
      <alignment horizontal="center" vertical="center"/>
    </xf>
    <xf numFmtId="0" fontId="1" fillId="0" borderId="0" xfId="0" applyFont="1" applyAlignment="1">
      <alignment vertical="center"/>
    </xf>
    <xf numFmtId="0" fontId="62" fillId="0" borderId="16" xfId="0" applyFont="1" applyBorder="1" applyAlignment="1">
      <alignment horizontal="center" vertical="center"/>
    </xf>
    <xf numFmtId="0" fontId="62" fillId="0" borderId="6" xfId="0" applyFont="1" applyBorder="1" applyAlignment="1">
      <alignment horizontal="center" vertical="center"/>
    </xf>
    <xf numFmtId="0" fontId="62" fillId="0" borderId="7" xfId="0" applyFont="1" applyBorder="1" applyAlignment="1">
      <alignment horizontal="center" vertical="center"/>
    </xf>
    <xf numFmtId="0" fontId="62" fillId="0" borderId="9" xfId="0" applyFont="1" applyBorder="1" applyAlignment="1">
      <alignment horizontal="center" vertical="center"/>
    </xf>
    <xf numFmtId="0" fontId="86" fillId="0" borderId="0" xfId="0" applyFont="1" applyBorder="1" applyAlignment="1">
      <alignment horizontal="left" vertical="center" wrapText="1"/>
    </xf>
    <xf numFmtId="0" fontId="74" fillId="0" borderId="0" xfId="0" applyFont="1" applyAlignment="1">
      <alignment horizontal="center" vertical="center"/>
    </xf>
    <xf numFmtId="0" fontId="60" fillId="0" borderId="1" xfId="0" applyFont="1" applyBorder="1" applyAlignment="1">
      <alignment horizontal="right"/>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62" fillId="0" borderId="35" xfId="0" applyFont="1" applyBorder="1" applyAlignment="1">
      <alignment horizontal="center" vertical="center"/>
    </xf>
    <xf numFmtId="0" fontId="62" fillId="0" borderId="11" xfId="0" applyFont="1" applyBorder="1" applyAlignment="1">
      <alignment horizontal="center" vertical="center"/>
    </xf>
    <xf numFmtId="0" fontId="62" fillId="0" borderId="33" xfId="0" applyFont="1" applyBorder="1" applyAlignment="1">
      <alignment horizontal="center" vertical="center"/>
    </xf>
    <xf numFmtId="0" fontId="62" fillId="0" borderId="34" xfId="0" applyFont="1" applyBorder="1" applyAlignment="1">
      <alignment horizontal="center" vertical="center"/>
    </xf>
    <xf numFmtId="0" fontId="62" fillId="0" borderId="0" xfId="0" applyFont="1" applyBorder="1" applyAlignment="1">
      <alignment horizontal="center" vertical="center"/>
    </xf>
    <xf numFmtId="0" fontId="62" fillId="0" borderId="3" xfId="0" applyFont="1" applyBorder="1" applyAlignment="1">
      <alignment horizontal="center" vertical="center"/>
    </xf>
    <xf numFmtId="0" fontId="62" fillId="0" borderId="2" xfId="0" applyFont="1" applyBorder="1" applyAlignment="1">
      <alignment horizontal="center" vertical="center"/>
    </xf>
    <xf numFmtId="0" fontId="62" fillId="0" borderId="14" xfId="0" applyFont="1" applyBorder="1" applyAlignment="1">
      <alignment horizontal="center" vertical="center"/>
    </xf>
    <xf numFmtId="0" fontId="67" fillId="0" borderId="33" xfId="0" applyFont="1" applyBorder="1" applyAlignment="1">
      <alignment horizontal="center" vertical="center"/>
    </xf>
    <xf numFmtId="0" fontId="1" fillId="0" borderId="36" xfId="0" applyFont="1" applyBorder="1" applyAlignment="1">
      <alignment horizontal="center" vertical="center" textRotation="90"/>
    </xf>
    <xf numFmtId="0" fontId="1" fillId="0" borderId="25" xfId="0" applyFont="1" applyBorder="1" applyAlignment="1">
      <alignment horizontal="center" vertical="center" textRotation="90"/>
    </xf>
    <xf numFmtId="0" fontId="1" fillId="0" borderId="26" xfId="0" applyFont="1" applyBorder="1" applyAlignment="1">
      <alignment horizontal="center" vertical="center" textRotation="90"/>
    </xf>
    <xf numFmtId="0" fontId="1" fillId="0" borderId="36" xfId="0" applyFont="1" applyBorder="1" applyAlignment="1">
      <alignment horizontal="center" vertical="center" textRotation="90" wrapText="1"/>
    </xf>
    <xf numFmtId="0" fontId="1" fillId="0" borderId="25" xfId="0" applyFont="1" applyBorder="1" applyAlignment="1">
      <alignment horizontal="center" vertical="center" textRotation="90" wrapText="1"/>
    </xf>
    <xf numFmtId="0" fontId="1" fillId="0" borderId="26" xfId="0" applyFont="1" applyBorder="1" applyAlignment="1">
      <alignment horizontal="center" vertical="center" textRotation="90" wrapText="1"/>
    </xf>
    <xf numFmtId="0" fontId="60" fillId="0" borderId="12" xfId="0" applyFont="1" applyBorder="1" applyAlignment="1">
      <alignment horizontal="right" vertical="center"/>
    </xf>
    <xf numFmtId="0" fontId="1" fillId="0" borderId="35" xfId="0" applyFont="1" applyBorder="1" applyAlignment="1">
      <alignment horizontal="center" vertical="center" textRotation="90" wrapText="1"/>
    </xf>
    <xf numFmtId="0" fontId="1" fillId="0" borderId="34"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 fillId="0" borderId="20" xfId="0" applyFont="1" applyBorder="1" applyAlignment="1">
      <alignment vertical="top"/>
    </xf>
    <xf numFmtId="0" fontId="39" fillId="0" borderId="0" xfId="1" applyFont="1" applyFill="1" applyAlignment="1">
      <alignment horizontal="left" vertical="top" wrapText="1"/>
    </xf>
    <xf numFmtId="0" fontId="57" fillId="0" borderId="0" xfId="0" applyFont="1" applyFill="1" applyAlignment="1">
      <alignment horizontal="center" vertical="center"/>
    </xf>
    <xf numFmtId="0" fontId="59" fillId="0" borderId="1" xfId="0" applyFont="1" applyFill="1" applyBorder="1" applyAlignment="1">
      <alignment horizontal="right"/>
    </xf>
    <xf numFmtId="0" fontId="59" fillId="0" borderId="0" xfId="0" applyFont="1" applyFill="1" applyAlignment="1">
      <alignment vertical="center"/>
    </xf>
    <xf numFmtId="0" fontId="67" fillId="0" borderId="16" xfId="0" applyFont="1" applyFill="1" applyBorder="1" applyAlignment="1">
      <alignment horizontal="center" vertical="center"/>
    </xf>
    <xf numFmtId="0" fontId="67" fillId="0" borderId="37" xfId="0" applyFont="1" applyFill="1" applyBorder="1" applyAlignment="1">
      <alignment horizontal="center" vertical="center"/>
    </xf>
    <xf numFmtId="0" fontId="60" fillId="0" borderId="11" xfId="0" applyFont="1" applyFill="1" applyBorder="1" applyAlignment="1">
      <alignment horizontal="right" vertical="center"/>
    </xf>
    <xf numFmtId="0" fontId="59" fillId="0" borderId="11" xfId="0" applyFont="1" applyFill="1" applyBorder="1" applyAlignment="1">
      <alignment horizontal="right" vertical="center"/>
    </xf>
    <xf numFmtId="0" fontId="59" fillId="0" borderId="0" xfId="0" applyFont="1" applyFill="1" applyBorder="1" applyAlignment="1">
      <alignment horizontal="left" vertical="center"/>
    </xf>
    <xf numFmtId="169" fontId="67" fillId="0" borderId="27" xfId="0" applyNumberFormat="1" applyFont="1" applyFill="1" applyBorder="1" applyAlignment="1">
      <alignment horizontal="center" vertical="center"/>
    </xf>
    <xf numFmtId="169" fontId="67" fillId="0" borderId="3" xfId="0" applyNumberFormat="1" applyFont="1" applyFill="1" applyBorder="1" applyAlignment="1">
      <alignment horizontal="center" vertical="center"/>
    </xf>
    <xf numFmtId="0" fontId="67" fillId="0" borderId="7" xfId="0" applyFont="1" applyFill="1" applyBorder="1" applyAlignment="1">
      <alignment horizontal="center" vertical="center"/>
    </xf>
    <xf numFmtId="0" fontId="67" fillId="0" borderId="9" xfId="0" applyFont="1" applyFill="1" applyBorder="1" applyAlignment="1">
      <alignment horizontal="center" vertical="center"/>
    </xf>
    <xf numFmtId="0" fontId="86" fillId="0" borderId="0" xfId="0" applyFont="1" applyBorder="1" applyAlignment="1">
      <alignment horizontal="right" vertical="center"/>
    </xf>
    <xf numFmtId="0" fontId="62" fillId="0" borderId="12" xfId="0" applyFont="1" applyBorder="1" applyAlignment="1">
      <alignment horizontal="center" vertical="center"/>
    </xf>
    <xf numFmtId="0" fontId="62" fillId="0" borderId="1" xfId="0" applyFont="1" applyBorder="1" applyAlignment="1">
      <alignment horizontal="center" vertical="center"/>
    </xf>
    <xf numFmtId="0" fontId="62" fillId="0" borderId="12" xfId="0" applyFont="1" applyBorder="1" applyAlignment="1">
      <alignment vertical="center"/>
    </xf>
    <xf numFmtId="0" fontId="62" fillId="0" borderId="0" xfId="0" applyFont="1" applyBorder="1" applyAlignment="1">
      <alignment vertical="center"/>
    </xf>
    <xf numFmtId="0" fontId="62" fillId="0" borderId="1" xfId="0" applyFont="1" applyBorder="1" applyAlignment="1">
      <alignment vertical="center"/>
    </xf>
    <xf numFmtId="0" fontId="62" fillId="0" borderId="8" xfId="0" applyFont="1" applyBorder="1" applyAlignment="1">
      <alignment horizontal="center" vertical="center"/>
    </xf>
    <xf numFmtId="0" fontId="62" fillId="0" borderId="36" xfId="0" applyFont="1" applyBorder="1" applyAlignment="1">
      <alignment horizontal="center" vertical="center"/>
    </xf>
    <xf numFmtId="0" fontId="62" fillId="0" borderId="4" xfId="0" applyFont="1" applyBorder="1" applyAlignment="1">
      <alignment horizontal="center" vertical="center"/>
    </xf>
    <xf numFmtId="0" fontId="62" fillId="0" borderId="5" xfId="0" applyFont="1" applyBorder="1" applyAlignment="1">
      <alignment horizontal="center" vertical="center"/>
    </xf>
    <xf numFmtId="0" fontId="87" fillId="0" borderId="0" xfId="1" applyFont="1" applyAlignment="1">
      <alignment vertical="center" wrapText="1"/>
    </xf>
    <xf numFmtId="0" fontId="23" fillId="0" borderId="0" xfId="0" applyFont="1" applyAlignment="1">
      <alignment horizontal="left" vertical="center" wrapText="1"/>
    </xf>
    <xf numFmtId="0" fontId="1" fillId="0" borderId="12" xfId="0" applyFont="1" applyBorder="1" applyAlignment="1">
      <alignment vertical="center"/>
    </xf>
    <xf numFmtId="0" fontId="68" fillId="0" borderId="0" xfId="0" applyFont="1" applyAlignment="1">
      <alignment vertical="center"/>
    </xf>
    <xf numFmtId="0" fontId="1" fillId="0" borderId="0" xfId="0" applyFont="1" applyAlignment="1">
      <alignment horizontal="left" vertical="center" indent="1"/>
    </xf>
    <xf numFmtId="0" fontId="23" fillId="0" borderId="0" xfId="0" applyFont="1" applyAlignment="1">
      <alignment vertical="center"/>
    </xf>
    <xf numFmtId="0" fontId="92" fillId="0" borderId="0" xfId="1" applyFont="1" applyAlignment="1">
      <alignment vertical="center" wrapText="1"/>
    </xf>
    <xf numFmtId="0" fontId="23" fillId="0" borderId="0" xfId="0" applyFont="1" applyAlignment="1"/>
    <xf numFmtId="0" fontId="90" fillId="0" borderId="0" xfId="0" applyFont="1" applyAlignment="1">
      <alignment vertical="center"/>
    </xf>
    <xf numFmtId="0" fontId="93" fillId="0" borderId="0" xfId="1" applyFont="1" applyAlignment="1">
      <alignment vertical="center"/>
    </xf>
    <xf numFmtId="0" fontId="23" fillId="0" borderId="0" xfId="0" applyFont="1" applyAlignment="1">
      <alignment vertical="center" wrapText="1"/>
    </xf>
    <xf numFmtId="0" fontId="14" fillId="0" borderId="0" xfId="0" applyFont="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4" fillId="0" borderId="20" xfId="0" applyFont="1" applyBorder="1" applyAlignment="1">
      <alignment vertical="center"/>
    </xf>
    <xf numFmtId="0" fontId="85" fillId="0" borderId="0" xfId="1" applyFont="1" applyAlignment="1">
      <alignment horizontal="left" vertical="center"/>
    </xf>
    <xf numFmtId="0" fontId="84" fillId="0" borderId="0" xfId="0" applyFont="1" applyBorder="1" applyAlignment="1">
      <alignment vertical="center" wrapText="1"/>
    </xf>
    <xf numFmtId="0" fontId="84" fillId="0" borderId="12" xfId="0" applyFont="1" applyBorder="1" applyAlignment="1">
      <alignment horizontal="right" vertical="center"/>
    </xf>
    <xf numFmtId="49" fontId="84" fillId="0" borderId="0" xfId="8" applyNumberFormat="1" applyFont="1" applyBorder="1" applyAlignment="1">
      <alignment horizontal="left" vertical="top" wrapText="1"/>
    </xf>
    <xf numFmtId="0" fontId="4" fillId="0" borderId="12" xfId="0" applyFont="1" applyFill="1" applyBorder="1" applyAlignment="1">
      <alignment horizontal="center" vertical="center"/>
    </xf>
    <xf numFmtId="0" fontId="16" fillId="0" borderId="0" xfId="0" applyFont="1" applyFill="1" applyAlignment="1">
      <alignment horizontal="center" vertical="center"/>
    </xf>
    <xf numFmtId="0" fontId="14" fillId="0" borderId="0" xfId="0" applyFont="1" applyFill="1" applyAlignment="1">
      <alignment horizontal="center" vertical="center"/>
    </xf>
    <xf numFmtId="0" fontId="3" fillId="0" borderId="1" xfId="0" applyFont="1" applyFill="1" applyBorder="1" applyAlignment="1">
      <alignment horizontal="right" vertical="center"/>
    </xf>
    <xf numFmtId="0" fontId="14" fillId="0" borderId="12"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9" xfId="0" applyFont="1" applyFill="1" applyBorder="1" applyAlignment="1">
      <alignment horizontal="center" vertical="center"/>
    </xf>
    <xf numFmtId="0" fontId="21" fillId="0" borderId="0" xfId="0" applyFont="1" applyFill="1" applyAlignment="1">
      <alignment vertical="center"/>
    </xf>
    <xf numFmtId="0" fontId="21" fillId="0" borderId="0" xfId="0" applyFont="1" applyFill="1" applyAlignment="1">
      <alignment horizontal="left" vertical="center" wrapText="1"/>
    </xf>
    <xf numFmtId="0" fontId="21" fillId="0" borderId="0" xfId="0" applyFont="1" applyFill="1" applyAlignment="1">
      <alignment horizontal="left" vertical="center"/>
    </xf>
    <xf numFmtId="0" fontId="21" fillId="0" borderId="12" xfId="0" applyFont="1" applyFill="1" applyBorder="1" applyAlignment="1">
      <alignment horizontal="right" vertical="center"/>
    </xf>
    <xf numFmtId="0" fontId="55" fillId="0" borderId="0" xfId="1" applyFont="1" applyAlignment="1">
      <alignment horizontal="left" vertical="center"/>
    </xf>
    <xf numFmtId="0" fontId="62" fillId="0" borderId="16" xfId="0" applyFont="1" applyBorder="1" applyAlignment="1">
      <alignment horizontal="left" vertical="center"/>
    </xf>
    <xf numFmtId="0" fontId="62" fillId="0" borderId="6" xfId="0" applyFont="1" applyBorder="1" applyAlignment="1">
      <alignment horizontal="left" vertical="center"/>
    </xf>
    <xf numFmtId="0" fontId="62" fillId="0" borderId="17" xfId="0" applyFont="1" applyBorder="1" applyAlignment="1">
      <alignment horizontal="center" vertical="center"/>
    </xf>
    <xf numFmtId="0" fontId="54" fillId="0" borderId="12" xfId="0" applyFont="1" applyBorder="1" applyAlignment="1">
      <alignment horizontal="right" vertical="center"/>
    </xf>
    <xf numFmtId="0" fontId="54" fillId="0" borderId="0" xfId="0" applyFont="1" applyAlignment="1">
      <alignment horizontal="left" vertical="center" wrapText="1"/>
    </xf>
    <xf numFmtId="0" fontId="77" fillId="0" borderId="0" xfId="0" applyFont="1" applyAlignment="1">
      <alignment horizontal="center" vertical="center"/>
    </xf>
    <xf numFmtId="0" fontId="5" fillId="0" borderId="1" xfId="0" applyFont="1" applyBorder="1" applyAlignment="1">
      <alignment horizontal="right"/>
    </xf>
    <xf numFmtId="0" fontId="13" fillId="0" borderId="12" xfId="0" applyFont="1" applyBorder="1" applyAlignment="1">
      <alignment horizontal="right" vertical="center"/>
    </xf>
    <xf numFmtId="0" fontId="62" fillId="0" borderId="17" xfId="0" applyFont="1" applyBorder="1" applyAlignment="1">
      <alignment horizontal="right" vertical="center"/>
    </xf>
    <xf numFmtId="0" fontId="62" fillId="0" borderId="4" xfId="0" applyFont="1" applyBorder="1" applyAlignment="1">
      <alignment horizontal="right" vertical="center"/>
    </xf>
    <xf numFmtId="0" fontId="92" fillId="0" borderId="0" xfId="1" applyFont="1" applyAlignment="1">
      <alignment horizontal="left"/>
    </xf>
    <xf numFmtId="0" fontId="90" fillId="0" borderId="0" xfId="0" applyFont="1" applyAlignment="1">
      <alignment horizontal="left"/>
    </xf>
    <xf numFmtId="0" fontId="90" fillId="0" borderId="0" xfId="0" applyFont="1" applyAlignment="1">
      <alignment horizontal="left" vertical="center" wrapText="1"/>
    </xf>
    <xf numFmtId="0" fontId="62" fillId="0" borderId="12" xfId="0" applyFont="1" applyBorder="1" applyAlignment="1">
      <alignment horizontal="left" vertical="center"/>
    </xf>
    <xf numFmtId="0" fontId="62" fillId="0" borderId="1" xfId="0" applyFont="1" applyBorder="1" applyAlignment="1">
      <alignment horizontal="left" vertical="center"/>
    </xf>
    <xf numFmtId="0" fontId="5" fillId="0" borderId="1" xfId="0" applyFont="1" applyBorder="1" applyAlignment="1">
      <alignment horizontal="right" vertical="center"/>
    </xf>
    <xf numFmtId="0" fontId="62" fillId="0" borderId="0" xfId="0" applyFont="1" applyAlignment="1">
      <alignment vertical="center"/>
    </xf>
    <xf numFmtId="0" fontId="1" fillId="0" borderId="0" xfId="0" applyFont="1" applyAlignment="1">
      <alignment horizontal="left" vertical="center" wrapText="1" indent="1"/>
    </xf>
    <xf numFmtId="0" fontId="62" fillId="0" borderId="0" xfId="0" applyFont="1" applyAlignment="1">
      <alignment vertical="center" wrapText="1"/>
    </xf>
    <xf numFmtId="0" fontId="50" fillId="0" borderId="0" xfId="0" applyFont="1" applyAlignment="1">
      <alignment horizontal="center" vertical="center"/>
    </xf>
    <xf numFmtId="0" fontId="78" fillId="0" borderId="0" xfId="0" applyFont="1" applyAlignment="1">
      <alignment horizontal="center" vertical="center"/>
    </xf>
    <xf numFmtId="0" fontId="21" fillId="0" borderId="1" xfId="0" applyFont="1" applyBorder="1" applyAlignment="1">
      <alignment horizontal="right"/>
    </xf>
    <xf numFmtId="0" fontId="29" fillId="0" borderId="0" xfId="0" applyFont="1" applyBorder="1" applyAlignment="1">
      <alignment vertical="center"/>
    </xf>
    <xf numFmtId="0" fontId="29" fillId="0" borderId="18" xfId="0" applyFont="1" applyBorder="1" applyAlignment="1">
      <alignment vertical="center"/>
    </xf>
    <xf numFmtId="0" fontId="29" fillId="0" borderId="0" xfId="0" applyFont="1" applyAlignment="1">
      <alignment horizontal="left" vertical="center" wrapText="1"/>
    </xf>
    <xf numFmtId="0" fontId="42" fillId="0" borderId="1" xfId="0" applyFont="1" applyBorder="1" applyAlignment="1">
      <alignment horizontal="right" vertical="center"/>
    </xf>
    <xf numFmtId="0" fontId="29" fillId="0" borderId="12" xfId="0" applyFont="1" applyBorder="1" applyAlignment="1">
      <alignment horizontal="right" vertical="center"/>
    </xf>
    <xf numFmtId="0" fontId="29" fillId="0" borderId="12" xfId="0" applyFont="1" applyBorder="1" applyAlignment="1">
      <alignment vertical="center"/>
    </xf>
    <xf numFmtId="0" fontId="29" fillId="0" borderId="1" xfId="0" applyFont="1" applyBorder="1" applyAlignment="1">
      <alignment vertical="center"/>
    </xf>
    <xf numFmtId="0" fontId="41" fillId="0" borderId="16" xfId="0" applyFont="1" applyBorder="1" applyAlignment="1">
      <alignment horizontal="center" vertical="center"/>
    </xf>
    <xf numFmtId="0" fontId="41" fillId="0" borderId="6" xfId="0" applyFont="1" applyBorder="1" applyAlignment="1">
      <alignment horizontal="center" vertical="center"/>
    </xf>
    <xf numFmtId="0" fontId="28" fillId="0" borderId="0" xfId="0" applyFont="1" applyAlignment="1">
      <alignment horizontal="center" vertical="center" wrapText="1"/>
    </xf>
    <xf numFmtId="0" fontId="21" fillId="0" borderId="1" xfId="0" applyFont="1" applyBorder="1" applyAlignment="1">
      <alignment horizontal="right" vertical="center" wrapText="1"/>
    </xf>
    <xf numFmtId="0" fontId="29" fillId="0" borderId="12" xfId="0" applyFont="1" applyBorder="1" applyAlignment="1">
      <alignment vertical="center" wrapText="1"/>
    </xf>
    <xf numFmtId="0" fontId="29" fillId="0" borderId="18" xfId="0" applyFont="1" applyBorder="1" applyAlignment="1">
      <alignment vertical="center" wrapText="1"/>
    </xf>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9" xfId="0" applyFont="1" applyBorder="1" applyAlignment="1">
      <alignment horizontal="center" vertical="center" wrapText="1"/>
    </xf>
    <xf numFmtId="0" fontId="21" fillId="0" borderId="12" xfId="0" applyFont="1" applyBorder="1" applyAlignment="1">
      <alignment horizontal="right"/>
    </xf>
    <xf numFmtId="0" fontId="29" fillId="0" borderId="1" xfId="0" applyFont="1" applyBorder="1" applyAlignment="1">
      <alignment vertical="center" wrapText="1"/>
    </xf>
    <xf numFmtId="0" fontId="30" fillId="0" borderId="6" xfId="0" applyFont="1" applyBorder="1" applyAlignment="1">
      <alignment horizontal="center" vertical="center" wrapText="1"/>
    </xf>
    <xf numFmtId="0" fontId="89" fillId="0" borderId="0" xfId="0" applyFont="1" applyAlignment="1">
      <alignment horizontal="left" vertical="center" wrapText="1"/>
    </xf>
    <xf numFmtId="0" fontId="42" fillId="0" borderId="12" xfId="0" applyFont="1" applyBorder="1" applyAlignment="1">
      <alignment horizontal="right" vertical="center"/>
    </xf>
    <xf numFmtId="0" fontId="42" fillId="0" borderId="0" xfId="0" applyFont="1" applyBorder="1" applyAlignment="1">
      <alignment horizontal="left" vertical="center"/>
    </xf>
    <xf numFmtId="0" fontId="28" fillId="0" borderId="0" xfId="0" applyFont="1" applyFill="1" applyAlignment="1">
      <alignment horizontal="center" vertical="center" wrapText="1"/>
    </xf>
    <xf numFmtId="0" fontId="21" fillId="0" borderId="1" xfId="0" applyFont="1" applyFill="1" applyBorder="1" applyAlignment="1">
      <alignment horizontal="right" vertical="center" wrapText="1"/>
    </xf>
    <xf numFmtId="0" fontId="29" fillId="0" borderId="12" xfId="0" applyFont="1" applyFill="1" applyBorder="1" applyAlignment="1">
      <alignment vertical="center" wrapText="1"/>
    </xf>
    <xf numFmtId="0" fontId="29" fillId="0" borderId="18" xfId="0" applyFont="1" applyFill="1" applyBorder="1" applyAlignment="1">
      <alignment vertical="center" wrapText="1"/>
    </xf>
    <xf numFmtId="0" fontId="30" fillId="0" borderId="16" xfId="0" applyFont="1" applyFill="1" applyBorder="1" applyAlignment="1">
      <alignment horizontal="center" vertical="center" wrapText="1"/>
    </xf>
    <xf numFmtId="0" fontId="30" fillId="0" borderId="19" xfId="0" applyFont="1" applyFill="1" applyBorder="1" applyAlignment="1">
      <alignment horizontal="center" vertical="center" wrapText="1"/>
    </xf>
    <xf numFmtId="0" fontId="30" fillId="0" borderId="17"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21" fillId="0" borderId="0" xfId="0" applyFont="1" applyAlignment="1">
      <alignment horizontal="right" vertical="center" wrapText="1"/>
    </xf>
    <xf numFmtId="49" fontId="26" fillId="0" borderId="1" xfId="0" applyNumberFormat="1" applyFont="1" applyBorder="1" applyAlignment="1">
      <alignment horizontal="center" vertical="center"/>
    </xf>
    <xf numFmtId="0" fontId="42" fillId="0" borderId="12" xfId="0" applyFont="1" applyBorder="1" applyAlignment="1">
      <alignment horizontal="right" vertical="center" wrapText="1"/>
    </xf>
    <xf numFmtId="49" fontId="43" fillId="0" borderId="1" xfId="0" applyNumberFormat="1" applyFont="1" applyBorder="1" applyAlignment="1">
      <alignment horizontal="center" vertical="center"/>
    </xf>
    <xf numFmtId="0" fontId="21" fillId="0" borderId="12" xfId="0" applyFont="1" applyBorder="1" applyAlignment="1">
      <alignment horizontal="right" vertical="center" wrapText="1"/>
    </xf>
    <xf numFmtId="0" fontId="54" fillId="0" borderId="0" xfId="0" applyFont="1" applyAlignment="1">
      <alignment vertical="center"/>
    </xf>
    <xf numFmtId="0" fontId="54" fillId="0" borderId="0" xfId="0" applyFont="1" applyBorder="1" applyAlignment="1">
      <alignment horizontal="left" vertical="center"/>
    </xf>
    <xf numFmtId="0" fontId="54" fillId="0" borderId="0" xfId="0" applyFont="1" applyAlignment="1">
      <alignment vertical="center" wrapText="1"/>
    </xf>
    <xf numFmtId="0" fontId="55" fillId="0" borderId="0" xfId="1" applyFont="1" applyAlignment="1">
      <alignment vertical="center"/>
    </xf>
    <xf numFmtId="0" fontId="54" fillId="0" borderId="0" xfId="0" applyFont="1" applyAlignment="1">
      <alignment horizontal="left"/>
    </xf>
    <xf numFmtId="0" fontId="55" fillId="0" borderId="0" xfId="1" applyFont="1" applyAlignment="1">
      <alignment horizontal="left"/>
    </xf>
    <xf numFmtId="0" fontId="21" fillId="0" borderId="0" xfId="0" applyFont="1" applyFill="1" applyBorder="1" applyAlignment="1">
      <alignment horizontal="right" vertical="center"/>
    </xf>
    <xf numFmtId="0" fontId="21" fillId="0" borderId="0" xfId="0" applyFont="1" applyFill="1" applyBorder="1" applyAlignment="1">
      <alignment horizontal="left" vertical="center"/>
    </xf>
  </cellXfs>
  <cellStyles count="11">
    <cellStyle name="Comma" xfId="2" builtinId="3"/>
    <cellStyle name="Comma 2" xfId="3"/>
    <cellStyle name="Hyperlink" xfId="1" builtinId="8"/>
    <cellStyle name="Normal" xfId="0" builtinId="0"/>
    <cellStyle name="Normal 2" xfId="4"/>
    <cellStyle name="Normal 2 2" xfId="10"/>
    <cellStyle name="Normal 3" xfId="5"/>
    <cellStyle name="Normal 3 2 2" xfId="6"/>
    <cellStyle name="Normal 6" xfId="7"/>
    <cellStyle name="Normal 6 2" xfId="9"/>
    <cellStyle name="Normal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18</xdr:row>
      <xdr:rowOff>0</xdr:rowOff>
    </xdr:from>
    <xdr:to>
      <xdr:col>5</xdr:col>
      <xdr:colOff>258978</xdr:colOff>
      <xdr:row>19</xdr:row>
      <xdr:rowOff>18490</xdr:rowOff>
    </xdr:to>
    <xdr:sp macro="" textlink="">
      <xdr:nvSpPr>
        <xdr:cNvPr id="2" name="Text Box 1"/>
        <xdr:cNvSpPr txBox="1">
          <a:spLocks noChangeArrowheads="1"/>
        </xdr:cNvSpPr>
      </xdr:nvSpPr>
      <xdr:spPr bwMode="auto">
        <a:xfrm flipH="1" flipV="1">
          <a:off x="4724400" y="304856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3" name="Text Box 1"/>
        <xdr:cNvSpPr txBox="1">
          <a:spLocks noChangeArrowheads="1"/>
        </xdr:cNvSpPr>
      </xdr:nvSpPr>
      <xdr:spPr bwMode="auto">
        <a:xfrm flipH="1" flipV="1">
          <a:off x="4724400" y="322953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256907</xdr:colOff>
      <xdr:row>19</xdr:row>
      <xdr:rowOff>18490</xdr:rowOff>
    </xdr:to>
    <xdr:sp macro="" textlink="">
      <xdr:nvSpPr>
        <xdr:cNvPr id="4" name="Text Box 1"/>
        <xdr:cNvSpPr txBox="1">
          <a:spLocks noChangeArrowheads="1"/>
        </xdr:cNvSpPr>
      </xdr:nvSpPr>
      <xdr:spPr bwMode="auto">
        <a:xfrm flipH="1" flipV="1">
          <a:off x="4724400" y="302951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5" name="Text Box 1"/>
        <xdr:cNvSpPr txBox="1">
          <a:spLocks noChangeArrowheads="1"/>
        </xdr:cNvSpPr>
      </xdr:nvSpPr>
      <xdr:spPr bwMode="auto">
        <a:xfrm flipH="1" flipV="1">
          <a:off x="4724400" y="32104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258978</xdr:colOff>
      <xdr:row>19</xdr:row>
      <xdr:rowOff>18490</xdr:rowOff>
    </xdr:to>
    <xdr:sp macro="" textlink="">
      <xdr:nvSpPr>
        <xdr:cNvPr id="6" name="Text Box 1"/>
        <xdr:cNvSpPr txBox="1">
          <a:spLocks noChangeArrowheads="1"/>
        </xdr:cNvSpPr>
      </xdr:nvSpPr>
      <xdr:spPr bwMode="auto">
        <a:xfrm flipH="1" flipV="1">
          <a:off x="5457825" y="2266950"/>
          <a:ext cx="764631"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7"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256907</xdr:colOff>
      <xdr:row>19</xdr:row>
      <xdr:rowOff>18490</xdr:rowOff>
    </xdr:to>
    <xdr:sp macro="" textlink="">
      <xdr:nvSpPr>
        <xdr:cNvPr id="8" name="Text Box 1"/>
        <xdr:cNvSpPr txBox="1">
          <a:spLocks noChangeArrowheads="1"/>
        </xdr:cNvSpPr>
      </xdr:nvSpPr>
      <xdr:spPr bwMode="auto">
        <a:xfrm flipH="1" flipV="1">
          <a:off x="5457825" y="2266950"/>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9"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sbp.org.pk/ecodata/Invest-BPM6-Archive.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bp.org.pk/ecodata/NetInflow-NewFormat.xls" TargetMode="External"/><Relationship Id="rId1" Type="http://schemas.openxmlformats.org/officeDocument/2006/relationships/hyperlink" Target="http://www.sbp.org.pk/departments/stats/Notice/Rev-Study-External-Sector.pdf"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www.sbp.org.pk/departments/stats/Notice/Rev-Study-External-Sector.pdf" TargetMode="External"/><Relationship Id="rId2" Type="http://schemas.openxmlformats.org/officeDocument/2006/relationships/hyperlink" Target="https://www.sbp.org.pk/ecodata/NetInflow-EcoGroup.xls" TargetMode="External"/><Relationship Id="rId1" Type="http://schemas.openxmlformats.org/officeDocument/2006/relationships/hyperlink" Target="http://www.sbp.org.pk/departments/stats/Notice/Rev-Study-External-Sector.pdf" TargetMode="Externa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sbp.org.pk/ecodata/Import_Payments_by_Commodities_and_Groups_Arch.xl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youtu.be/RX0Oa7oevLg"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imf.org/external/np/fin/data/param_rms_mth.aspx" TargetMode="External"/><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ecodata/Homeremit_Arch.xlsx" TargetMode="External"/><Relationship Id="rId1" Type="http://schemas.openxmlformats.org/officeDocument/2006/relationships/hyperlink" Target="http://www.sbp.org.pk/departments/stats/AdvanceNoti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view="pageBreakPreview" zoomScale="115" zoomScaleNormal="100" zoomScaleSheetLayoutView="115" zoomScalePageLayoutView="70" workbookViewId="0">
      <selection activeCell="I6" sqref="I6"/>
    </sheetView>
  </sheetViews>
  <sheetFormatPr defaultColWidth="9.125" defaultRowHeight="15" x14ac:dyDescent="0.25"/>
  <cols>
    <col min="1" max="1" width="19.5" style="36" customWidth="1"/>
    <col min="2" max="12" width="8.125" style="36" customWidth="1"/>
    <col min="13" max="16384" width="9.125" style="36"/>
  </cols>
  <sheetData>
    <row r="1" spans="1:13" ht="22.5" x14ac:dyDescent="0.25">
      <c r="A1" s="377" t="s">
        <v>0</v>
      </c>
      <c r="B1" s="377"/>
      <c r="C1" s="377"/>
      <c r="D1" s="377"/>
      <c r="E1" s="377"/>
      <c r="F1" s="377"/>
      <c r="G1" s="377"/>
      <c r="H1" s="377"/>
      <c r="I1" s="377"/>
      <c r="J1" s="377"/>
      <c r="K1" s="377"/>
      <c r="L1" s="377"/>
    </row>
    <row r="2" spans="1:13" ht="19.5" thickBot="1" x14ac:dyDescent="0.3">
      <c r="A2" s="378" t="s">
        <v>885</v>
      </c>
      <c r="B2" s="378"/>
      <c r="C2" s="378"/>
      <c r="D2" s="378"/>
      <c r="E2" s="378"/>
      <c r="F2" s="378"/>
      <c r="G2" s="378"/>
      <c r="H2" s="378"/>
      <c r="I2" s="378"/>
      <c r="J2" s="378"/>
      <c r="K2" s="378"/>
      <c r="L2" s="378"/>
    </row>
    <row r="3" spans="1:13" ht="15.75" thickBot="1" x14ac:dyDescent="0.3">
      <c r="A3" s="255" t="s">
        <v>1</v>
      </c>
      <c r="B3" s="256">
        <v>1</v>
      </c>
      <c r="C3" s="256">
        <v>2</v>
      </c>
      <c r="D3" s="256">
        <v>3</v>
      </c>
      <c r="E3" s="256">
        <v>6</v>
      </c>
      <c r="F3" s="256">
        <v>7</v>
      </c>
      <c r="G3" s="256">
        <v>8</v>
      </c>
      <c r="H3" s="256">
        <v>9</v>
      </c>
      <c r="I3" s="256">
        <v>10</v>
      </c>
      <c r="J3" s="256">
        <v>13</v>
      </c>
      <c r="K3" s="256">
        <v>14</v>
      </c>
      <c r="L3" s="256">
        <v>15</v>
      </c>
      <c r="M3" s="54"/>
    </row>
    <row r="4" spans="1:13" x14ac:dyDescent="0.25">
      <c r="A4" s="250"/>
      <c r="B4" s="263"/>
      <c r="C4" s="263"/>
      <c r="D4" s="263"/>
      <c r="E4" s="263"/>
      <c r="F4" s="263"/>
      <c r="G4" s="263"/>
      <c r="H4" s="263"/>
      <c r="I4" s="263"/>
      <c r="J4" s="263"/>
      <c r="K4" s="263"/>
      <c r="L4" s="250"/>
    </row>
    <row r="5" spans="1:13" ht="18.75" customHeight="1" x14ac:dyDescent="0.25">
      <c r="A5" s="250" t="s">
        <v>2</v>
      </c>
      <c r="B5" s="323">
        <v>185.63893300000001</v>
      </c>
      <c r="C5" s="323">
        <v>186.07766000000001</v>
      </c>
      <c r="D5" s="323">
        <v>185.547369</v>
      </c>
      <c r="E5" s="323">
        <v>185.73258999999999</v>
      </c>
      <c r="F5" s="323">
        <v>185.78066000000001</v>
      </c>
      <c r="G5" s="323">
        <v>184.50384199999999</v>
      </c>
      <c r="H5" s="323">
        <v>185.583742</v>
      </c>
      <c r="I5" s="323">
        <v>184.60527099999999</v>
      </c>
      <c r="J5" s="323">
        <v>183.35303300000001</v>
      </c>
      <c r="K5" s="323">
        <v>182.241117</v>
      </c>
      <c r="L5" s="323">
        <v>183.10456600000001</v>
      </c>
    </row>
    <row r="6" spans="1:13" ht="18.75" customHeight="1" x14ac:dyDescent="0.25">
      <c r="A6" s="39"/>
      <c r="B6" s="323"/>
      <c r="C6" s="323"/>
      <c r="D6" s="323"/>
      <c r="E6" s="323"/>
      <c r="F6" s="323"/>
      <c r="G6" s="323"/>
      <c r="H6" s="323"/>
      <c r="I6" s="323"/>
      <c r="J6" s="323"/>
      <c r="K6" s="323"/>
      <c r="L6" s="323"/>
    </row>
    <row r="7" spans="1:13" ht="18.75" customHeight="1" x14ac:dyDescent="0.25">
      <c r="A7" s="250" t="s">
        <v>3</v>
      </c>
      <c r="B7" s="323">
        <v>746.15696700000001</v>
      </c>
      <c r="C7" s="323">
        <v>746.19888300000002</v>
      </c>
      <c r="D7" s="323">
        <v>746.285033</v>
      </c>
      <c r="E7" s="323">
        <v>746.28511700000001</v>
      </c>
      <c r="F7" s="323">
        <v>746.15824999999995</v>
      </c>
      <c r="G7" s="323">
        <v>746.13194999999996</v>
      </c>
      <c r="H7" s="323">
        <v>746.02541699999995</v>
      </c>
      <c r="I7" s="323">
        <v>745.86091699999997</v>
      </c>
      <c r="J7" s="323">
        <v>745.95376699999997</v>
      </c>
      <c r="K7" s="323">
        <v>745.80115000000001</v>
      </c>
      <c r="L7" s="323">
        <v>745.87481700000001</v>
      </c>
    </row>
    <row r="8" spans="1:13" ht="18.75" customHeight="1" x14ac:dyDescent="0.25">
      <c r="A8" s="250"/>
      <c r="B8" s="323"/>
      <c r="C8" s="323"/>
      <c r="D8" s="323"/>
      <c r="E8" s="323"/>
      <c r="F8" s="323"/>
      <c r="G8" s="323"/>
      <c r="H8" s="323"/>
      <c r="I8" s="323"/>
      <c r="J8" s="323"/>
      <c r="K8" s="323"/>
      <c r="L8" s="323"/>
    </row>
    <row r="9" spans="1:13" ht="18.75" customHeight="1" x14ac:dyDescent="0.25">
      <c r="A9" s="250" t="s">
        <v>4</v>
      </c>
      <c r="B9" s="323">
        <v>202.098322</v>
      </c>
      <c r="C9" s="323">
        <v>201.79627300000001</v>
      </c>
      <c r="D9" s="323">
        <v>201.446911</v>
      </c>
      <c r="E9" s="323">
        <v>201.64648800000001</v>
      </c>
      <c r="F9" s="323">
        <v>201.76198299999999</v>
      </c>
      <c r="G9" s="323">
        <v>201.56455700000001</v>
      </c>
      <c r="H9" s="323">
        <v>201.74995999999999</v>
      </c>
      <c r="I9" s="323">
        <v>200.67807999999999</v>
      </c>
      <c r="J9" s="323">
        <v>200.97218100000001</v>
      </c>
      <c r="K9" s="323">
        <v>200.213652</v>
      </c>
      <c r="L9" s="323">
        <v>200.33406199999999</v>
      </c>
    </row>
    <row r="10" spans="1:13" ht="18.75" customHeight="1" x14ac:dyDescent="0.25">
      <c r="A10" s="250"/>
      <c r="B10" s="323"/>
      <c r="C10" s="323"/>
      <c r="D10" s="323"/>
      <c r="E10" s="323"/>
      <c r="F10" s="323"/>
      <c r="G10" s="323"/>
      <c r="H10" s="323"/>
      <c r="I10" s="323"/>
      <c r="J10" s="323"/>
      <c r="K10" s="323"/>
      <c r="L10" s="323"/>
    </row>
    <row r="11" spans="1:13" ht="18.75" customHeight="1" x14ac:dyDescent="0.25">
      <c r="A11" s="250" t="s">
        <v>5</v>
      </c>
      <c r="B11" s="323">
        <v>39.547832999999997</v>
      </c>
      <c r="C11" s="323">
        <v>39.545496</v>
      </c>
      <c r="D11" s="323">
        <v>39.538845999999999</v>
      </c>
      <c r="E11" s="323">
        <v>39.52966</v>
      </c>
      <c r="F11" s="323">
        <v>39.529868999999998</v>
      </c>
      <c r="G11" s="323">
        <v>39.525509</v>
      </c>
      <c r="H11" s="323">
        <v>39.487895999999999</v>
      </c>
      <c r="I11" s="323">
        <v>39.50573</v>
      </c>
      <c r="J11" s="323">
        <v>39.472479999999997</v>
      </c>
      <c r="K11" s="323">
        <v>39.416367999999999</v>
      </c>
      <c r="L11" s="323">
        <v>39.494214999999997</v>
      </c>
    </row>
    <row r="12" spans="1:13" ht="18.75" customHeight="1" x14ac:dyDescent="0.25">
      <c r="A12" s="250"/>
      <c r="B12" s="323"/>
      <c r="C12" s="323"/>
      <c r="D12" s="323"/>
      <c r="E12" s="323"/>
      <c r="F12" s="323"/>
      <c r="G12" s="323"/>
      <c r="H12" s="323"/>
      <c r="I12" s="323"/>
      <c r="J12" s="323"/>
      <c r="K12" s="323"/>
      <c r="L12" s="323"/>
    </row>
    <row r="13" spans="1:13" ht="18.75" customHeight="1" x14ac:dyDescent="0.25">
      <c r="A13" s="250" t="s">
        <v>6</v>
      </c>
      <c r="B13" s="323">
        <v>44.313606</v>
      </c>
      <c r="C13" s="323">
        <v>44.258758999999998</v>
      </c>
      <c r="D13" s="323">
        <v>44.205818999999998</v>
      </c>
      <c r="E13" s="323">
        <v>44.161532000000001</v>
      </c>
      <c r="F13" s="323">
        <v>44.098300999999999</v>
      </c>
      <c r="G13" s="323">
        <v>43.799008999999998</v>
      </c>
      <c r="H13" s="323">
        <v>43.866754</v>
      </c>
      <c r="I13" s="323">
        <v>43.625275999999999</v>
      </c>
      <c r="J13" s="323">
        <v>43.782004000000001</v>
      </c>
      <c r="K13" s="323">
        <v>43.630775</v>
      </c>
      <c r="L13" s="323">
        <v>43.787224000000002</v>
      </c>
    </row>
    <row r="14" spans="1:13" ht="18.75" customHeight="1" x14ac:dyDescent="0.25">
      <c r="A14" s="250"/>
      <c r="B14" s="323"/>
      <c r="C14" s="323"/>
      <c r="D14" s="323"/>
      <c r="E14" s="323"/>
      <c r="F14" s="323"/>
      <c r="G14" s="323"/>
      <c r="H14" s="323"/>
      <c r="I14" s="323"/>
      <c r="J14" s="323"/>
      <c r="K14" s="323"/>
      <c r="L14" s="323"/>
    </row>
    <row r="15" spans="1:13" ht="18.75" customHeight="1" x14ac:dyDescent="0.25">
      <c r="A15" s="250" t="s">
        <v>7</v>
      </c>
      <c r="B15" s="323">
        <v>36.179862999999997</v>
      </c>
      <c r="C15" s="323">
        <v>36.183132000000001</v>
      </c>
      <c r="D15" s="323">
        <v>36.176523000000003</v>
      </c>
      <c r="E15" s="323">
        <v>36.170946999999998</v>
      </c>
      <c r="F15" s="323">
        <v>36.168657000000003</v>
      </c>
      <c r="G15" s="323">
        <v>36.162675999999998</v>
      </c>
      <c r="H15" s="323">
        <v>36.174472000000002</v>
      </c>
      <c r="I15" s="323">
        <v>36.162568</v>
      </c>
      <c r="J15" s="323">
        <v>36.190592000000002</v>
      </c>
      <c r="K15" s="323">
        <v>36.182853000000001</v>
      </c>
      <c r="L15" s="323">
        <v>36.188467000000003</v>
      </c>
    </row>
    <row r="16" spans="1:13" ht="18.75" customHeight="1" x14ac:dyDescent="0.25">
      <c r="A16" s="250"/>
      <c r="B16" s="323"/>
      <c r="C16" s="323"/>
      <c r="D16" s="323"/>
      <c r="E16" s="323"/>
      <c r="F16" s="323"/>
      <c r="G16" s="323"/>
      <c r="H16" s="323"/>
      <c r="I16" s="323"/>
      <c r="J16" s="323"/>
      <c r="K16" s="323"/>
      <c r="L16" s="323"/>
    </row>
    <row r="17" spans="1:12" ht="18.75" customHeight="1" x14ac:dyDescent="0.25">
      <c r="A17" s="250" t="s">
        <v>8</v>
      </c>
      <c r="B17" s="323">
        <v>1.9048130000000001</v>
      </c>
      <c r="C17" s="323">
        <v>1.912911</v>
      </c>
      <c r="D17" s="323">
        <v>1.905821</v>
      </c>
      <c r="E17" s="323">
        <v>1.873632</v>
      </c>
      <c r="F17" s="323">
        <v>1.870886</v>
      </c>
      <c r="G17" s="323">
        <v>1.8470390000000001</v>
      </c>
      <c r="H17" s="323">
        <v>1.8431949999999999</v>
      </c>
      <c r="I17" s="323">
        <v>1.841521</v>
      </c>
      <c r="J17" s="323">
        <v>1.851588</v>
      </c>
      <c r="K17" s="323">
        <v>1.85026</v>
      </c>
      <c r="L17" s="323">
        <v>1.860547</v>
      </c>
    </row>
    <row r="18" spans="1:12" ht="18.75" customHeight="1" x14ac:dyDescent="0.25">
      <c r="A18" s="250"/>
      <c r="B18" s="323"/>
      <c r="C18" s="323"/>
      <c r="D18" s="323"/>
      <c r="E18" s="323"/>
      <c r="F18" s="323"/>
      <c r="G18" s="323"/>
      <c r="H18" s="323"/>
      <c r="I18" s="323"/>
      <c r="J18" s="323"/>
      <c r="K18" s="323"/>
      <c r="L18" s="323"/>
    </row>
    <row r="19" spans="1:12" ht="18.75" customHeight="1" x14ac:dyDescent="0.25">
      <c r="A19" s="250" t="s">
        <v>9</v>
      </c>
      <c r="B19" s="323">
        <v>921.02301699999998</v>
      </c>
      <c r="C19" s="323">
        <v>920.82785000000001</v>
      </c>
      <c r="D19" s="323">
        <v>919.88006700000005</v>
      </c>
      <c r="E19" s="323">
        <v>921.8596</v>
      </c>
      <c r="F19" s="323">
        <v>918.71491700000001</v>
      </c>
      <c r="G19" s="323">
        <v>920.89098300000001</v>
      </c>
      <c r="H19" s="323">
        <v>920.83598300000006</v>
      </c>
      <c r="I19" s="323">
        <v>917.50818300000003</v>
      </c>
      <c r="J19" s="323">
        <v>916.81606699999998</v>
      </c>
      <c r="K19" s="323">
        <v>916.15051700000004</v>
      </c>
      <c r="L19" s="323">
        <v>916.53783299999998</v>
      </c>
    </row>
    <row r="20" spans="1:12" ht="18.75" customHeight="1" x14ac:dyDescent="0.25">
      <c r="A20" s="250"/>
      <c r="B20" s="323"/>
      <c r="C20" s="323"/>
      <c r="D20" s="323"/>
      <c r="E20" s="323"/>
      <c r="F20" s="323"/>
      <c r="G20" s="323"/>
      <c r="H20" s="323"/>
      <c r="I20" s="323"/>
      <c r="J20" s="323"/>
      <c r="K20" s="323"/>
      <c r="L20" s="323"/>
    </row>
    <row r="21" spans="1:12" ht="18.75" customHeight="1" x14ac:dyDescent="0.25">
      <c r="A21" s="250" t="s">
        <v>10</v>
      </c>
      <c r="B21" s="323">
        <v>66.823207999999994</v>
      </c>
      <c r="C21" s="323">
        <v>66.905523000000002</v>
      </c>
      <c r="D21" s="323">
        <v>66.761514000000005</v>
      </c>
      <c r="E21" s="323">
        <v>66.760805000000005</v>
      </c>
      <c r="F21" s="323">
        <v>66.755319</v>
      </c>
      <c r="G21" s="323">
        <v>66.68441</v>
      </c>
      <c r="H21" s="323">
        <v>66.735394999999997</v>
      </c>
      <c r="I21" s="323">
        <v>66.612872999999993</v>
      </c>
      <c r="J21" s="323">
        <v>66.597004999999996</v>
      </c>
      <c r="K21" s="323">
        <v>66.536439999999999</v>
      </c>
      <c r="L21" s="323">
        <v>66.544819000000004</v>
      </c>
    </row>
    <row r="22" spans="1:12" ht="18.75" customHeight="1" x14ac:dyDescent="0.25">
      <c r="A22" s="250"/>
      <c r="B22" s="323"/>
      <c r="C22" s="323"/>
      <c r="D22" s="323"/>
      <c r="E22" s="323"/>
      <c r="F22" s="323"/>
      <c r="G22" s="323"/>
      <c r="H22" s="323"/>
      <c r="I22" s="323"/>
      <c r="J22" s="323"/>
      <c r="K22" s="323"/>
      <c r="L22" s="323"/>
    </row>
    <row r="23" spans="1:12" ht="18.75" customHeight="1" x14ac:dyDescent="0.25">
      <c r="A23" s="250" t="s">
        <v>11</v>
      </c>
      <c r="B23" s="323">
        <v>163.58348000000001</v>
      </c>
      <c r="C23" s="323">
        <v>164.43625</v>
      </c>
      <c r="D23" s="323">
        <v>164.17281500000001</v>
      </c>
      <c r="E23" s="323">
        <v>164.432885</v>
      </c>
      <c r="F23" s="323">
        <v>164.179757</v>
      </c>
      <c r="G23" s="323">
        <v>162.04922300000001</v>
      </c>
      <c r="H23" s="323">
        <v>163.23077000000001</v>
      </c>
      <c r="I23" s="323">
        <v>162.14466100000001</v>
      </c>
      <c r="J23" s="323">
        <v>161.69062099999999</v>
      </c>
      <c r="K23" s="323">
        <v>160.76961800000001</v>
      </c>
      <c r="L23" s="323">
        <v>161.30106900000001</v>
      </c>
    </row>
    <row r="24" spans="1:12" ht="18.75" customHeight="1" x14ac:dyDescent="0.25">
      <c r="A24" s="250"/>
      <c r="B24" s="323"/>
      <c r="C24" s="323"/>
      <c r="D24" s="323"/>
      <c r="E24" s="323"/>
      <c r="F24" s="323"/>
      <c r="G24" s="323"/>
      <c r="H24" s="323"/>
      <c r="I24" s="323"/>
      <c r="J24" s="323"/>
      <c r="K24" s="323"/>
      <c r="L24" s="323"/>
    </row>
    <row r="25" spans="1:12" ht="18.75" customHeight="1" x14ac:dyDescent="0.25">
      <c r="A25" s="250" t="s">
        <v>12</v>
      </c>
      <c r="B25" s="323">
        <v>28.232697000000002</v>
      </c>
      <c r="C25" s="323">
        <v>28.412127999999999</v>
      </c>
      <c r="D25" s="323">
        <v>28.208528000000001</v>
      </c>
      <c r="E25" s="323">
        <v>28.305620999999999</v>
      </c>
      <c r="F25" s="323">
        <v>28.367656</v>
      </c>
      <c r="G25" s="323">
        <v>28.175021000000001</v>
      </c>
      <c r="H25" s="323">
        <v>28.214579000000001</v>
      </c>
      <c r="I25" s="323">
        <v>27.979939000000002</v>
      </c>
      <c r="J25" s="323">
        <v>27.906369999999999</v>
      </c>
      <c r="K25" s="323">
        <v>27.847411000000001</v>
      </c>
      <c r="L25" s="323">
        <v>27.808254000000002</v>
      </c>
    </row>
    <row r="26" spans="1:12" ht="18.75" customHeight="1" x14ac:dyDescent="0.25">
      <c r="A26" s="250"/>
      <c r="B26" s="323"/>
      <c r="C26" s="323"/>
      <c r="D26" s="323"/>
      <c r="E26" s="323"/>
      <c r="F26" s="323"/>
      <c r="G26" s="323"/>
      <c r="H26" s="323"/>
      <c r="I26" s="323"/>
      <c r="J26" s="323"/>
      <c r="K26" s="323"/>
      <c r="L26" s="323"/>
    </row>
    <row r="27" spans="1:12" ht="18.75" customHeight="1" x14ac:dyDescent="0.25">
      <c r="A27" s="250" t="s">
        <v>13</v>
      </c>
      <c r="B27" s="323">
        <v>730.67785000000003</v>
      </c>
      <c r="C27" s="323">
        <v>730.54792499999996</v>
      </c>
      <c r="D27" s="323">
        <v>730.570425</v>
      </c>
      <c r="E27" s="323">
        <v>730.54792499999996</v>
      </c>
      <c r="F27" s="323">
        <v>730.41800000000001</v>
      </c>
      <c r="G27" s="323">
        <v>730.41800000000001</v>
      </c>
      <c r="H27" s="323">
        <v>730.35299999999995</v>
      </c>
      <c r="I27" s="323">
        <v>730.11577499999999</v>
      </c>
      <c r="J27" s="323">
        <v>730.28807500000005</v>
      </c>
      <c r="K27" s="323">
        <v>730.02827500000001</v>
      </c>
      <c r="L27" s="323">
        <v>730.15812500000004</v>
      </c>
    </row>
    <row r="28" spans="1:12" ht="18.75" customHeight="1" x14ac:dyDescent="0.25">
      <c r="A28" s="250"/>
      <c r="B28" s="323"/>
      <c r="C28" s="323"/>
      <c r="D28" s="323"/>
      <c r="E28" s="323"/>
      <c r="F28" s="323"/>
      <c r="G28" s="323"/>
      <c r="H28" s="323"/>
      <c r="I28" s="323"/>
      <c r="J28" s="323"/>
      <c r="K28" s="323"/>
      <c r="L28" s="323"/>
    </row>
    <row r="29" spans="1:12" ht="18.75" customHeight="1" x14ac:dyDescent="0.25">
      <c r="A29" s="250" t="s">
        <v>14</v>
      </c>
      <c r="B29" s="323">
        <v>77.230767</v>
      </c>
      <c r="C29" s="323">
        <v>77.156582999999998</v>
      </c>
      <c r="D29" s="323">
        <v>77.227733000000001</v>
      </c>
      <c r="E29" s="323">
        <v>77.244067000000001</v>
      </c>
      <c r="F29" s="323">
        <v>77.197500000000005</v>
      </c>
      <c r="G29" s="323">
        <v>77.196799999999996</v>
      </c>
      <c r="H29" s="323">
        <v>77.190133000000003</v>
      </c>
      <c r="I29" s="323">
        <v>77.187633000000005</v>
      </c>
      <c r="J29" s="323">
        <v>77.127617000000001</v>
      </c>
      <c r="K29" s="323">
        <v>77.163233000000005</v>
      </c>
      <c r="L29" s="323">
        <v>77.185517000000004</v>
      </c>
    </row>
    <row r="30" spans="1:12" ht="18.75" customHeight="1" x14ac:dyDescent="0.25">
      <c r="A30" s="250"/>
      <c r="B30" s="323"/>
      <c r="C30" s="323"/>
      <c r="D30" s="323"/>
      <c r="E30" s="323"/>
      <c r="F30" s="323"/>
      <c r="G30" s="323"/>
      <c r="H30" s="323"/>
      <c r="I30" s="323"/>
      <c r="J30" s="323"/>
      <c r="K30" s="323"/>
      <c r="L30" s="323"/>
    </row>
    <row r="31" spans="1:12" ht="18.75" customHeight="1" x14ac:dyDescent="0.25">
      <c r="A31" s="250" t="s">
        <v>15</v>
      </c>
      <c r="B31" s="323">
        <v>75.042412999999996</v>
      </c>
      <c r="C31" s="323">
        <v>75.034210999999999</v>
      </c>
      <c r="D31" s="323">
        <v>75.029228000000003</v>
      </c>
      <c r="E31" s="323">
        <v>75.020934999999994</v>
      </c>
      <c r="F31" s="323">
        <v>75.013778000000002</v>
      </c>
      <c r="G31" s="323">
        <v>75.006865000000005</v>
      </c>
      <c r="H31" s="323">
        <v>75.005052000000006</v>
      </c>
      <c r="I31" s="323">
        <v>74.994536999999994</v>
      </c>
      <c r="J31" s="323">
        <v>74.998271000000003</v>
      </c>
      <c r="K31" s="323">
        <v>74.996020999999999</v>
      </c>
      <c r="L31" s="323">
        <v>74.992637999999999</v>
      </c>
    </row>
    <row r="32" spans="1:12" ht="18.75" customHeight="1" x14ac:dyDescent="0.25">
      <c r="A32" s="250"/>
      <c r="B32" s="323"/>
      <c r="C32" s="323"/>
      <c r="D32" s="323"/>
      <c r="E32" s="323"/>
      <c r="F32" s="323"/>
      <c r="G32" s="323"/>
      <c r="H32" s="323"/>
      <c r="I32" s="323"/>
      <c r="J32" s="323"/>
      <c r="K32" s="323"/>
      <c r="L32" s="323"/>
    </row>
    <row r="33" spans="1:12" ht="18.75" customHeight="1" x14ac:dyDescent="0.25">
      <c r="A33" s="250" t="s">
        <v>828</v>
      </c>
      <c r="B33" s="323">
        <v>218.11399599999999</v>
      </c>
      <c r="C33" s="323">
        <v>218.40675899999999</v>
      </c>
      <c r="D33" s="323">
        <v>218.11239599999999</v>
      </c>
      <c r="E33" s="323">
        <v>217.633059</v>
      </c>
      <c r="F33" s="323">
        <v>217.86344199999999</v>
      </c>
      <c r="G33" s="323">
        <v>217.15966800000001</v>
      </c>
      <c r="H33" s="323">
        <v>217.26692499999999</v>
      </c>
      <c r="I33" s="323">
        <v>216.65158500000001</v>
      </c>
      <c r="J33" s="323">
        <v>216.857451</v>
      </c>
      <c r="K33" s="323">
        <v>216.515681</v>
      </c>
      <c r="L33" s="323">
        <v>216.979501</v>
      </c>
    </row>
    <row r="34" spans="1:12" ht="18.75" customHeight="1" x14ac:dyDescent="0.25">
      <c r="A34" s="250"/>
      <c r="B34" s="323"/>
      <c r="C34" s="323"/>
      <c r="D34" s="323"/>
      <c r="E34" s="323"/>
      <c r="F34" s="323"/>
      <c r="G34" s="323"/>
      <c r="H34" s="323"/>
      <c r="I34" s="323"/>
      <c r="J34" s="323"/>
      <c r="K34" s="323"/>
      <c r="L34" s="323"/>
    </row>
    <row r="35" spans="1:12" ht="18.75" customHeight="1" x14ac:dyDescent="0.25">
      <c r="A35" s="250" t="s">
        <v>16</v>
      </c>
      <c r="B35" s="323">
        <v>29.923632999999999</v>
      </c>
      <c r="C35" s="323">
        <v>30.051120999999998</v>
      </c>
      <c r="D35" s="323">
        <v>29.935568</v>
      </c>
      <c r="E35" s="323">
        <v>29.980678999999999</v>
      </c>
      <c r="F35" s="323">
        <v>29.973054999999999</v>
      </c>
      <c r="G35" s="323">
        <v>29.803585000000002</v>
      </c>
      <c r="H35" s="323">
        <v>29.850657999999999</v>
      </c>
      <c r="I35" s="323">
        <v>29.538993000000001</v>
      </c>
      <c r="J35" s="323">
        <v>29.640474000000001</v>
      </c>
      <c r="K35" s="323">
        <v>29.585545</v>
      </c>
      <c r="L35" s="323">
        <v>29.594662</v>
      </c>
    </row>
    <row r="36" spans="1:12" ht="18.75" customHeight="1" x14ac:dyDescent="0.25">
      <c r="A36" s="250"/>
      <c r="B36" s="323"/>
      <c r="C36" s="323"/>
      <c r="D36" s="323"/>
      <c r="E36" s="323"/>
      <c r="F36" s="323"/>
      <c r="G36" s="323"/>
      <c r="H36" s="323"/>
      <c r="I36" s="323"/>
      <c r="J36" s="323"/>
      <c r="K36" s="323"/>
      <c r="L36" s="323"/>
    </row>
    <row r="37" spans="1:12" ht="18.75" customHeight="1" x14ac:dyDescent="0.25">
      <c r="A37" s="250" t="s">
        <v>17</v>
      </c>
      <c r="B37" s="323">
        <v>353.59193399999998</v>
      </c>
      <c r="C37" s="323">
        <v>353.132206</v>
      </c>
      <c r="D37" s="323">
        <v>352.684416</v>
      </c>
      <c r="E37" s="323">
        <v>353.25564600000001</v>
      </c>
      <c r="F37" s="323">
        <v>353.23217099999999</v>
      </c>
      <c r="G37" s="323">
        <v>351.07197100000002</v>
      </c>
      <c r="H37" s="323">
        <v>351.06353100000001</v>
      </c>
      <c r="I37" s="323">
        <v>348.93167199999999</v>
      </c>
      <c r="J37" s="323">
        <v>350.93334700000003</v>
      </c>
      <c r="K37" s="323">
        <v>350.011819</v>
      </c>
      <c r="L37" s="323">
        <v>351.36660999999998</v>
      </c>
    </row>
    <row r="38" spans="1:12" ht="18.75" customHeight="1" x14ac:dyDescent="0.25">
      <c r="A38" s="250"/>
      <c r="B38" s="323"/>
      <c r="C38" s="323"/>
      <c r="D38" s="323"/>
      <c r="E38" s="323"/>
      <c r="F38" s="323"/>
      <c r="G38" s="323"/>
      <c r="H38" s="323"/>
      <c r="I38" s="323"/>
      <c r="J38" s="323"/>
      <c r="K38" s="323"/>
      <c r="L38" s="323"/>
    </row>
    <row r="39" spans="1:12" ht="18.75" customHeight="1" x14ac:dyDescent="0.25">
      <c r="A39" s="250" t="s">
        <v>60</v>
      </c>
      <c r="B39" s="323">
        <v>8.6805660000000007</v>
      </c>
      <c r="C39" s="323">
        <v>8.6788310000000006</v>
      </c>
      <c r="D39" s="323">
        <v>8.6792219999999993</v>
      </c>
      <c r="E39" s="323">
        <v>8.6978249999999999</v>
      </c>
      <c r="F39" s="323">
        <v>8.6736369999999994</v>
      </c>
      <c r="G39" s="323">
        <v>8.6699789999999997</v>
      </c>
      <c r="H39" s="323">
        <v>8.6386859999999999</v>
      </c>
      <c r="I39" s="323">
        <v>8.5892470000000003</v>
      </c>
      <c r="J39" s="323">
        <v>8.6415699999999998</v>
      </c>
      <c r="K39" s="323">
        <v>8.6284170000000007</v>
      </c>
      <c r="L39" s="323">
        <v>8.6559109999999997</v>
      </c>
    </row>
    <row r="40" spans="1:12" ht="18.75" customHeight="1" x14ac:dyDescent="0.25">
      <c r="A40" s="250"/>
      <c r="B40" s="323"/>
      <c r="C40" s="323"/>
      <c r="D40" s="323"/>
      <c r="E40" s="323"/>
      <c r="F40" s="323"/>
      <c r="G40" s="323"/>
      <c r="H40" s="323"/>
      <c r="I40" s="323"/>
      <c r="J40" s="323"/>
      <c r="K40" s="323"/>
      <c r="L40" s="323"/>
    </row>
    <row r="41" spans="1:12" ht="18.75" customHeight="1" x14ac:dyDescent="0.25">
      <c r="A41" s="250" t="s">
        <v>19</v>
      </c>
      <c r="B41" s="323">
        <v>6.7784880000000003</v>
      </c>
      <c r="C41" s="323">
        <v>6.7747130000000002</v>
      </c>
      <c r="D41" s="323">
        <v>6.7611999999999997</v>
      </c>
      <c r="E41" s="323">
        <v>6.7571000000000003</v>
      </c>
      <c r="F41" s="323">
        <v>6.7583000000000002</v>
      </c>
      <c r="G41" s="323">
        <v>6.7552000000000003</v>
      </c>
      <c r="H41" s="323">
        <v>6.7513249999999996</v>
      </c>
      <c r="I41" s="323">
        <v>6.7342000000000004</v>
      </c>
      <c r="J41" s="323">
        <v>6.7362380000000002</v>
      </c>
      <c r="K41" s="323">
        <v>6.7332749999999999</v>
      </c>
      <c r="L41" s="323">
        <v>6.7291999999999996</v>
      </c>
    </row>
    <row r="42" spans="1:12" ht="18.75" customHeight="1" x14ac:dyDescent="0.25">
      <c r="A42" s="250"/>
      <c r="B42" s="323"/>
      <c r="C42" s="323"/>
      <c r="D42" s="323"/>
      <c r="E42" s="323"/>
      <c r="F42" s="323"/>
      <c r="G42" s="323"/>
      <c r="H42" s="323"/>
      <c r="I42" s="323"/>
      <c r="J42" s="323"/>
      <c r="K42" s="323"/>
      <c r="L42" s="323"/>
    </row>
    <row r="43" spans="1:12" ht="18.75" customHeight="1" x14ac:dyDescent="0.25">
      <c r="A43" s="250" t="s">
        <v>20</v>
      </c>
      <c r="B43" s="323">
        <v>76.630015999999998</v>
      </c>
      <c r="C43" s="323">
        <v>76.623075</v>
      </c>
      <c r="D43" s="323">
        <v>76.614690999999993</v>
      </c>
      <c r="E43" s="323">
        <v>76.611264000000006</v>
      </c>
      <c r="F43" s="323">
        <v>76.612271000000007</v>
      </c>
      <c r="G43" s="323">
        <v>76.607291000000004</v>
      </c>
      <c r="H43" s="323">
        <v>76.602046000000001</v>
      </c>
      <c r="I43" s="323">
        <v>76.593958999999998</v>
      </c>
      <c r="J43" s="323">
        <v>76.612263999999996</v>
      </c>
      <c r="K43" s="323">
        <v>76.578260999999998</v>
      </c>
      <c r="L43" s="323">
        <v>76.603341999999998</v>
      </c>
    </row>
    <row r="44" spans="1:12" ht="18.75" customHeight="1" x14ac:dyDescent="0.25">
      <c r="A44" s="250"/>
      <c r="B44" s="323"/>
      <c r="C44" s="323"/>
      <c r="D44" s="323"/>
      <c r="E44" s="323"/>
      <c r="F44" s="323"/>
      <c r="G44" s="323"/>
      <c r="H44" s="323"/>
      <c r="I44" s="323"/>
      <c r="J44" s="323"/>
      <c r="K44" s="323"/>
      <c r="L44" s="323"/>
    </row>
    <row r="45" spans="1:12" ht="18.75" customHeight="1" x14ac:dyDescent="0.25">
      <c r="A45" s="250" t="s">
        <v>21</v>
      </c>
      <c r="B45" s="323">
        <v>378.46311200000002</v>
      </c>
      <c r="C45" s="323">
        <v>379.230459</v>
      </c>
      <c r="D45" s="323">
        <v>378.15754500000003</v>
      </c>
      <c r="E45" s="323">
        <v>378.30395099999998</v>
      </c>
      <c r="F45" s="323">
        <v>378.72671300000002</v>
      </c>
      <c r="G45" s="323">
        <v>376.722983</v>
      </c>
      <c r="H45" s="323">
        <v>376.989305</v>
      </c>
      <c r="I45" s="323">
        <v>374.34290099999998</v>
      </c>
      <c r="J45" s="323">
        <v>375.54814499999998</v>
      </c>
      <c r="K45" s="323">
        <v>374.98109799999997</v>
      </c>
      <c r="L45" s="323">
        <v>375.43322599999999</v>
      </c>
    </row>
    <row r="46" spans="1:12" ht="18.75" customHeight="1" x14ac:dyDescent="0.25">
      <c r="A46" s="250"/>
      <c r="B46" s="323"/>
      <c r="C46" s="323"/>
      <c r="D46" s="323"/>
      <c r="E46" s="323"/>
      <c r="F46" s="323"/>
      <c r="G46" s="323"/>
      <c r="H46" s="323"/>
      <c r="I46" s="323"/>
      <c r="J46" s="323"/>
      <c r="K46" s="323"/>
      <c r="L46" s="323"/>
    </row>
    <row r="47" spans="1:12" ht="18.75" customHeight="1" x14ac:dyDescent="0.25">
      <c r="A47" s="250" t="s">
        <v>22</v>
      </c>
      <c r="B47" s="323">
        <v>281.46785699999998</v>
      </c>
      <c r="C47" s="323">
        <v>281.44642900000002</v>
      </c>
      <c r="D47" s="323">
        <v>281.42500000000001</v>
      </c>
      <c r="E47" s="323">
        <v>281.408929</v>
      </c>
      <c r="F47" s="323">
        <v>281.39642900000001</v>
      </c>
      <c r="G47" s="323">
        <v>281.37678599999998</v>
      </c>
      <c r="H47" s="323">
        <v>281.36428599999999</v>
      </c>
      <c r="I47" s="323">
        <v>281.32678600000003</v>
      </c>
      <c r="J47" s="323">
        <v>281.335714</v>
      </c>
      <c r="K47" s="323">
        <v>281.30535700000001</v>
      </c>
      <c r="L47" s="323">
        <v>281.283929</v>
      </c>
    </row>
    <row r="48" spans="1:12" ht="18.75" customHeight="1" x14ac:dyDescent="0.25">
      <c r="A48" s="250"/>
      <c r="B48" s="323"/>
      <c r="C48" s="323"/>
      <c r="D48" s="323"/>
      <c r="E48" s="323"/>
      <c r="F48" s="323"/>
      <c r="G48" s="323"/>
      <c r="H48" s="323"/>
      <c r="I48" s="323"/>
      <c r="J48" s="323"/>
      <c r="K48" s="323"/>
      <c r="L48" s="323"/>
    </row>
    <row r="49" spans="1:12" ht="18.75" customHeight="1" thickBot="1" x14ac:dyDescent="0.3">
      <c r="A49" s="2" t="s">
        <v>23</v>
      </c>
      <c r="B49" s="324">
        <v>330.51046500000001</v>
      </c>
      <c r="C49" s="324">
        <v>330.23956199999998</v>
      </c>
      <c r="D49" s="324">
        <v>329.84713699999998</v>
      </c>
      <c r="E49" s="324">
        <v>329.60369900000001</v>
      </c>
      <c r="F49" s="324">
        <v>328.97630199999998</v>
      </c>
      <c r="G49" s="324">
        <v>326.83843300000001</v>
      </c>
      <c r="H49" s="324">
        <v>327.344672</v>
      </c>
      <c r="I49" s="324">
        <v>325.49210699999998</v>
      </c>
      <c r="J49" s="324">
        <v>326.74505399999998</v>
      </c>
      <c r="K49" s="324">
        <v>325.61620399999998</v>
      </c>
      <c r="L49" s="324">
        <v>326.79434300000003</v>
      </c>
    </row>
    <row r="50" spans="1:12" x14ac:dyDescent="0.25">
      <c r="L50" s="54"/>
    </row>
  </sheetData>
  <mergeCells count="2">
    <mergeCell ref="A1:L1"/>
    <mergeCell ref="A2:L2"/>
  </mergeCells>
  <pageMargins left="0.7" right="0.7" top="0.75" bottom="0.75" header="0.3" footer="0.3"/>
  <pageSetup paperSize="9" scale="74"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zoomScaleNormal="100" zoomScaleSheetLayoutView="100" workbookViewId="0">
      <selection activeCell="L38" sqref="L38"/>
    </sheetView>
  </sheetViews>
  <sheetFormatPr defaultColWidth="9.125" defaultRowHeight="14.25" x14ac:dyDescent="0.2"/>
  <cols>
    <col min="1" max="1" width="59.25" style="1" bestFit="1" customWidth="1"/>
    <col min="2" max="3" width="7.625" style="1" bestFit="1" customWidth="1"/>
    <col min="4" max="4" width="8.25" style="1" bestFit="1" customWidth="1"/>
    <col min="5" max="6" width="6.625" style="1" bestFit="1" customWidth="1"/>
    <col min="7" max="7" width="7.25" style="1" bestFit="1" customWidth="1"/>
    <col min="8" max="12" width="7.625" style="1" bestFit="1" customWidth="1"/>
    <col min="13" max="13" width="8.25" style="1" bestFit="1" customWidth="1"/>
    <col min="14" max="16384" width="9.125" style="1"/>
  </cols>
  <sheetData>
    <row r="1" spans="1:13" ht="23.25" x14ac:dyDescent="0.35">
      <c r="A1" s="473" t="s">
        <v>863</v>
      </c>
      <c r="B1" s="473"/>
      <c r="C1" s="473"/>
      <c r="D1" s="473"/>
      <c r="E1" s="473"/>
      <c r="F1" s="473"/>
      <c r="G1" s="473"/>
      <c r="H1" s="473"/>
      <c r="I1" s="473"/>
      <c r="J1" s="473"/>
      <c r="K1" s="473"/>
      <c r="L1" s="473"/>
      <c r="M1" s="473"/>
    </row>
    <row r="2" spans="1:13" ht="15" thickBot="1" x14ac:dyDescent="0.25">
      <c r="A2" s="474" t="s">
        <v>112</v>
      </c>
      <c r="B2" s="474"/>
      <c r="C2" s="474"/>
      <c r="D2" s="474"/>
      <c r="E2" s="474"/>
      <c r="F2" s="474"/>
      <c r="G2" s="474"/>
      <c r="H2" s="474"/>
      <c r="I2" s="474"/>
      <c r="J2" s="474"/>
      <c r="K2" s="474"/>
      <c r="L2" s="474"/>
      <c r="M2" s="474"/>
    </row>
    <row r="3" spans="1:13" ht="15.75" thickTop="1" thickBot="1" x14ac:dyDescent="0.25">
      <c r="A3" s="475" t="s">
        <v>148</v>
      </c>
      <c r="B3" s="478" t="s">
        <v>802</v>
      </c>
      <c r="C3" s="479"/>
      <c r="D3" s="475"/>
      <c r="E3" s="488">
        <v>45955</v>
      </c>
      <c r="F3" s="489"/>
      <c r="G3" s="490"/>
      <c r="H3" s="483" t="s">
        <v>874</v>
      </c>
      <c r="I3" s="484"/>
      <c r="J3" s="484"/>
      <c r="K3" s="484"/>
      <c r="L3" s="484"/>
      <c r="M3" s="484"/>
    </row>
    <row r="4" spans="1:13" ht="15" thickBot="1" x14ac:dyDescent="0.25">
      <c r="A4" s="476"/>
      <c r="B4" s="480"/>
      <c r="C4" s="481"/>
      <c r="D4" s="482"/>
      <c r="E4" s="491"/>
      <c r="F4" s="492"/>
      <c r="G4" s="493"/>
      <c r="H4" s="485" t="s">
        <v>802</v>
      </c>
      <c r="I4" s="486"/>
      <c r="J4" s="487"/>
      <c r="K4" s="485" t="s">
        <v>849</v>
      </c>
      <c r="L4" s="486"/>
      <c r="M4" s="486"/>
    </row>
    <row r="5" spans="1:13" ht="15" thickBot="1" x14ac:dyDescent="0.25">
      <c r="A5" s="477"/>
      <c r="B5" s="329" t="s">
        <v>150</v>
      </c>
      <c r="C5" s="330" t="s">
        <v>151</v>
      </c>
      <c r="D5" s="330" t="s">
        <v>152</v>
      </c>
      <c r="E5" s="329" t="s">
        <v>150</v>
      </c>
      <c r="F5" s="330" t="s">
        <v>151</v>
      </c>
      <c r="G5" s="330" t="s">
        <v>152</v>
      </c>
      <c r="H5" s="329" t="s">
        <v>150</v>
      </c>
      <c r="I5" s="330" t="s">
        <v>151</v>
      </c>
      <c r="J5" s="331" t="s">
        <v>152</v>
      </c>
      <c r="K5" s="330" t="s">
        <v>150</v>
      </c>
      <c r="L5" s="330" t="s">
        <v>151</v>
      </c>
      <c r="M5" s="330" t="s">
        <v>152</v>
      </c>
    </row>
    <row r="6" spans="1:13" ht="21" customHeight="1" thickTop="1" x14ac:dyDescent="0.2">
      <c r="A6" s="332" t="s">
        <v>153</v>
      </c>
      <c r="B6" s="333">
        <v>82786</v>
      </c>
      <c r="C6" s="333">
        <v>80854</v>
      </c>
      <c r="D6" s="333">
        <v>1932</v>
      </c>
      <c r="E6" s="333">
        <v>7313</v>
      </c>
      <c r="F6" s="333">
        <v>7425</v>
      </c>
      <c r="G6" s="333">
        <v>-112</v>
      </c>
      <c r="H6" s="333">
        <v>26056</v>
      </c>
      <c r="I6" s="333">
        <v>26262</v>
      </c>
      <c r="J6" s="333">
        <v>-206</v>
      </c>
      <c r="K6" s="333">
        <v>27969</v>
      </c>
      <c r="L6" s="333">
        <v>28702</v>
      </c>
      <c r="M6" s="333">
        <v>-733</v>
      </c>
    </row>
    <row r="7" spans="1:13" ht="21" customHeight="1" x14ac:dyDescent="0.2">
      <c r="A7" s="334" t="s">
        <v>154</v>
      </c>
      <c r="B7" s="333">
        <v>40748</v>
      </c>
      <c r="C7" s="333">
        <v>70164</v>
      </c>
      <c r="D7" s="333">
        <v>-29416</v>
      </c>
      <c r="E7" s="333">
        <v>3571</v>
      </c>
      <c r="F7" s="333">
        <v>6324</v>
      </c>
      <c r="G7" s="333">
        <v>-2753</v>
      </c>
      <c r="H7" s="333">
        <v>13041</v>
      </c>
      <c r="I7" s="333">
        <v>22648</v>
      </c>
      <c r="J7" s="333">
        <v>-9607</v>
      </c>
      <c r="K7" s="333">
        <v>13664</v>
      </c>
      <c r="L7" s="333">
        <v>24919</v>
      </c>
      <c r="M7" s="333">
        <v>-11255</v>
      </c>
    </row>
    <row r="8" spans="1:13" ht="21" customHeight="1" x14ac:dyDescent="0.2">
      <c r="A8" s="334" t="s">
        <v>155</v>
      </c>
      <c r="B8" s="333">
        <v>32340</v>
      </c>
      <c r="C8" s="333">
        <v>59111</v>
      </c>
      <c r="D8" s="333">
        <v>-26771</v>
      </c>
      <c r="E8" s="333">
        <v>2745</v>
      </c>
      <c r="F8" s="333">
        <v>5272</v>
      </c>
      <c r="G8" s="333">
        <v>-2527</v>
      </c>
      <c r="H8" s="333">
        <v>10424</v>
      </c>
      <c r="I8" s="333">
        <v>18901</v>
      </c>
      <c r="J8" s="333">
        <v>-8477</v>
      </c>
      <c r="K8" s="333">
        <v>10630</v>
      </c>
      <c r="L8" s="333">
        <v>20721</v>
      </c>
      <c r="M8" s="333">
        <v>-10091</v>
      </c>
    </row>
    <row r="9" spans="1:13" ht="21" customHeight="1" x14ac:dyDescent="0.2">
      <c r="A9" s="335" t="s">
        <v>156</v>
      </c>
      <c r="B9" s="336">
        <v>32333</v>
      </c>
      <c r="C9" s="336">
        <v>59111</v>
      </c>
      <c r="D9" s="336">
        <v>-26778</v>
      </c>
      <c r="E9" s="336">
        <v>2744</v>
      </c>
      <c r="F9" s="336">
        <v>5272</v>
      </c>
      <c r="G9" s="336">
        <v>-2528</v>
      </c>
      <c r="H9" s="336">
        <v>10423</v>
      </c>
      <c r="I9" s="336">
        <v>18901</v>
      </c>
      <c r="J9" s="336">
        <v>-8478</v>
      </c>
      <c r="K9" s="336">
        <v>10627</v>
      </c>
      <c r="L9" s="336">
        <v>20721</v>
      </c>
      <c r="M9" s="336">
        <v>-10094</v>
      </c>
    </row>
    <row r="10" spans="1:13" ht="21" customHeight="1" x14ac:dyDescent="0.2">
      <c r="A10" s="335" t="s">
        <v>157</v>
      </c>
      <c r="B10" s="336">
        <v>7</v>
      </c>
      <c r="C10" s="336" t="s">
        <v>873</v>
      </c>
      <c r="D10" s="336">
        <v>7</v>
      </c>
      <c r="E10" s="336">
        <v>1</v>
      </c>
      <c r="F10" s="336" t="s">
        <v>873</v>
      </c>
      <c r="G10" s="336">
        <v>1</v>
      </c>
      <c r="H10" s="336">
        <v>1</v>
      </c>
      <c r="I10" s="336" t="s">
        <v>873</v>
      </c>
      <c r="J10" s="336">
        <v>1</v>
      </c>
      <c r="K10" s="336">
        <v>3</v>
      </c>
      <c r="L10" s="336" t="s">
        <v>873</v>
      </c>
      <c r="M10" s="336">
        <v>3</v>
      </c>
    </row>
    <row r="11" spans="1:13" ht="21" customHeight="1" x14ac:dyDescent="0.2">
      <c r="A11" s="335" t="s">
        <v>158</v>
      </c>
      <c r="B11" s="336">
        <v>0</v>
      </c>
      <c r="C11" s="336">
        <v>0</v>
      </c>
      <c r="D11" s="336">
        <v>0</v>
      </c>
      <c r="E11" s="336">
        <v>0</v>
      </c>
      <c r="F11" s="336">
        <v>0</v>
      </c>
      <c r="G11" s="336">
        <v>0</v>
      </c>
      <c r="H11" s="336">
        <v>0</v>
      </c>
      <c r="I11" s="336">
        <v>0</v>
      </c>
      <c r="J11" s="336">
        <v>0</v>
      </c>
      <c r="K11" s="336">
        <v>0</v>
      </c>
      <c r="L11" s="336">
        <v>0</v>
      </c>
      <c r="M11" s="336">
        <v>0</v>
      </c>
    </row>
    <row r="12" spans="1:13" ht="21" customHeight="1" x14ac:dyDescent="0.2">
      <c r="A12" s="334" t="s">
        <v>159</v>
      </c>
      <c r="B12" s="333">
        <v>8408</v>
      </c>
      <c r="C12" s="333">
        <v>11053</v>
      </c>
      <c r="D12" s="333">
        <v>-2645</v>
      </c>
      <c r="E12" s="333">
        <v>826</v>
      </c>
      <c r="F12" s="333">
        <v>1052</v>
      </c>
      <c r="G12" s="333">
        <v>-226</v>
      </c>
      <c r="H12" s="333">
        <v>2617</v>
      </c>
      <c r="I12" s="333">
        <v>3747</v>
      </c>
      <c r="J12" s="333">
        <v>-1130</v>
      </c>
      <c r="K12" s="333">
        <v>3034</v>
      </c>
      <c r="L12" s="333">
        <v>4198</v>
      </c>
      <c r="M12" s="333">
        <v>-1164</v>
      </c>
    </row>
    <row r="13" spans="1:13" ht="21" customHeight="1" x14ac:dyDescent="0.2">
      <c r="A13" s="335" t="s">
        <v>160</v>
      </c>
      <c r="B13" s="336">
        <v>0</v>
      </c>
      <c r="C13" s="336">
        <v>0</v>
      </c>
      <c r="D13" s="336">
        <v>0</v>
      </c>
      <c r="E13" s="336">
        <v>0</v>
      </c>
      <c r="F13" s="336">
        <v>0</v>
      </c>
      <c r="G13" s="336">
        <v>0</v>
      </c>
      <c r="H13" s="336">
        <v>0</v>
      </c>
      <c r="I13" s="336">
        <v>0</v>
      </c>
      <c r="J13" s="336">
        <v>0</v>
      </c>
      <c r="K13" s="336">
        <v>0</v>
      </c>
      <c r="L13" s="336">
        <v>0</v>
      </c>
      <c r="M13" s="336">
        <v>0</v>
      </c>
    </row>
    <row r="14" spans="1:13" ht="21" customHeight="1" x14ac:dyDescent="0.2">
      <c r="A14" s="335" t="s">
        <v>161</v>
      </c>
      <c r="B14" s="336">
        <v>10</v>
      </c>
      <c r="C14" s="336">
        <v>68</v>
      </c>
      <c r="D14" s="336">
        <v>-58</v>
      </c>
      <c r="E14" s="336">
        <v>0</v>
      </c>
      <c r="F14" s="336">
        <v>3</v>
      </c>
      <c r="G14" s="336">
        <v>-3</v>
      </c>
      <c r="H14" s="336">
        <v>4</v>
      </c>
      <c r="I14" s="336">
        <v>12</v>
      </c>
      <c r="J14" s="336">
        <v>-8</v>
      </c>
      <c r="K14" s="336">
        <v>1</v>
      </c>
      <c r="L14" s="336">
        <v>19</v>
      </c>
      <c r="M14" s="336">
        <v>-18</v>
      </c>
    </row>
    <row r="15" spans="1:13" ht="21" customHeight="1" x14ac:dyDescent="0.2">
      <c r="A15" s="335" t="s">
        <v>162</v>
      </c>
      <c r="B15" s="336">
        <v>959</v>
      </c>
      <c r="C15" s="336">
        <v>4647</v>
      </c>
      <c r="D15" s="336">
        <v>-3688</v>
      </c>
      <c r="E15" s="336">
        <v>71</v>
      </c>
      <c r="F15" s="336">
        <v>461</v>
      </c>
      <c r="G15" s="336">
        <v>-390</v>
      </c>
      <c r="H15" s="336">
        <v>283</v>
      </c>
      <c r="I15" s="336">
        <v>1604</v>
      </c>
      <c r="J15" s="336">
        <v>-1321</v>
      </c>
      <c r="K15" s="336">
        <v>272</v>
      </c>
      <c r="L15" s="336">
        <v>1745</v>
      </c>
      <c r="M15" s="336">
        <v>-1473</v>
      </c>
    </row>
    <row r="16" spans="1:13" ht="21" customHeight="1" x14ac:dyDescent="0.2">
      <c r="A16" s="335" t="s">
        <v>163</v>
      </c>
      <c r="B16" s="336">
        <v>730</v>
      </c>
      <c r="C16" s="336">
        <v>2408</v>
      </c>
      <c r="D16" s="336">
        <v>-1678</v>
      </c>
      <c r="E16" s="336">
        <v>86</v>
      </c>
      <c r="F16" s="336">
        <v>268</v>
      </c>
      <c r="G16" s="336">
        <v>-182</v>
      </c>
      <c r="H16" s="336">
        <v>226</v>
      </c>
      <c r="I16" s="336">
        <v>771</v>
      </c>
      <c r="J16" s="336">
        <v>-545</v>
      </c>
      <c r="K16" s="336">
        <v>242</v>
      </c>
      <c r="L16" s="336">
        <v>1223</v>
      </c>
      <c r="M16" s="336">
        <v>-981</v>
      </c>
    </row>
    <row r="17" spans="1:13" ht="21" customHeight="1" x14ac:dyDescent="0.2">
      <c r="A17" s="335" t="s">
        <v>164</v>
      </c>
      <c r="B17" s="336">
        <v>51</v>
      </c>
      <c r="C17" s="336">
        <v>44</v>
      </c>
      <c r="D17" s="336">
        <v>7</v>
      </c>
      <c r="E17" s="336">
        <v>7</v>
      </c>
      <c r="F17" s="336">
        <v>3</v>
      </c>
      <c r="G17" s="336">
        <v>4</v>
      </c>
      <c r="H17" s="336">
        <v>19</v>
      </c>
      <c r="I17" s="336">
        <v>17</v>
      </c>
      <c r="J17" s="336">
        <v>2</v>
      </c>
      <c r="K17" s="336">
        <v>37</v>
      </c>
      <c r="L17" s="336">
        <v>18</v>
      </c>
      <c r="M17" s="336">
        <v>19</v>
      </c>
    </row>
    <row r="18" spans="1:13" ht="21" customHeight="1" x14ac:dyDescent="0.2">
      <c r="A18" s="335" t="s">
        <v>165</v>
      </c>
      <c r="B18" s="336">
        <v>102</v>
      </c>
      <c r="C18" s="336">
        <v>329</v>
      </c>
      <c r="D18" s="336">
        <v>-227</v>
      </c>
      <c r="E18" s="336">
        <v>4</v>
      </c>
      <c r="F18" s="336">
        <v>20</v>
      </c>
      <c r="G18" s="336">
        <v>-16</v>
      </c>
      <c r="H18" s="336">
        <v>25</v>
      </c>
      <c r="I18" s="336">
        <v>152</v>
      </c>
      <c r="J18" s="336">
        <v>-127</v>
      </c>
      <c r="K18" s="336">
        <v>30</v>
      </c>
      <c r="L18" s="336">
        <v>112</v>
      </c>
      <c r="M18" s="336">
        <v>-82</v>
      </c>
    </row>
    <row r="19" spans="1:13" ht="21" customHeight="1" x14ac:dyDescent="0.2">
      <c r="A19" s="335" t="s">
        <v>166</v>
      </c>
      <c r="B19" s="336">
        <v>62</v>
      </c>
      <c r="C19" s="336">
        <v>727</v>
      </c>
      <c r="D19" s="336">
        <v>-665</v>
      </c>
      <c r="E19" s="336">
        <v>10</v>
      </c>
      <c r="F19" s="336">
        <v>76</v>
      </c>
      <c r="G19" s="336">
        <v>-66</v>
      </c>
      <c r="H19" s="336">
        <v>22</v>
      </c>
      <c r="I19" s="336">
        <v>235</v>
      </c>
      <c r="J19" s="336">
        <v>-213</v>
      </c>
      <c r="K19" s="336">
        <v>32</v>
      </c>
      <c r="L19" s="336">
        <v>267</v>
      </c>
      <c r="M19" s="336">
        <v>-235</v>
      </c>
    </row>
    <row r="20" spans="1:13" ht="21" customHeight="1" x14ac:dyDescent="0.2">
      <c r="A20" s="335" t="s">
        <v>167</v>
      </c>
      <c r="B20" s="336">
        <v>14</v>
      </c>
      <c r="C20" s="336">
        <v>283</v>
      </c>
      <c r="D20" s="336">
        <v>-269</v>
      </c>
      <c r="E20" s="336">
        <v>1</v>
      </c>
      <c r="F20" s="336">
        <v>19</v>
      </c>
      <c r="G20" s="336">
        <v>-18</v>
      </c>
      <c r="H20" s="336">
        <v>5</v>
      </c>
      <c r="I20" s="336">
        <v>144</v>
      </c>
      <c r="J20" s="336">
        <v>-139</v>
      </c>
      <c r="K20" s="336">
        <v>4</v>
      </c>
      <c r="L20" s="336">
        <v>62</v>
      </c>
      <c r="M20" s="336">
        <v>-58</v>
      </c>
    </row>
    <row r="21" spans="1:13" ht="21" customHeight="1" x14ac:dyDescent="0.2">
      <c r="A21" s="335" t="s">
        <v>168</v>
      </c>
      <c r="B21" s="336">
        <v>3812</v>
      </c>
      <c r="C21" s="336">
        <v>492</v>
      </c>
      <c r="D21" s="336">
        <v>3320</v>
      </c>
      <c r="E21" s="336">
        <v>386</v>
      </c>
      <c r="F21" s="336">
        <v>51</v>
      </c>
      <c r="G21" s="336">
        <v>335</v>
      </c>
      <c r="H21" s="336">
        <v>1207</v>
      </c>
      <c r="I21" s="336">
        <v>143</v>
      </c>
      <c r="J21" s="336">
        <v>1064</v>
      </c>
      <c r="K21" s="336">
        <v>1443</v>
      </c>
      <c r="L21" s="336">
        <v>169</v>
      </c>
      <c r="M21" s="336">
        <v>1274</v>
      </c>
    </row>
    <row r="22" spans="1:13" ht="21" customHeight="1" x14ac:dyDescent="0.2">
      <c r="A22" s="335" t="s">
        <v>169</v>
      </c>
      <c r="B22" s="336">
        <v>1694</v>
      </c>
      <c r="C22" s="336">
        <v>1325</v>
      </c>
      <c r="D22" s="336">
        <v>369</v>
      </c>
      <c r="E22" s="336">
        <v>169</v>
      </c>
      <c r="F22" s="336">
        <v>88</v>
      </c>
      <c r="G22" s="336">
        <v>81</v>
      </c>
      <c r="H22" s="336">
        <v>532</v>
      </c>
      <c r="I22" s="336">
        <v>426</v>
      </c>
      <c r="J22" s="336">
        <v>106</v>
      </c>
      <c r="K22" s="336">
        <v>643</v>
      </c>
      <c r="L22" s="336">
        <v>350</v>
      </c>
      <c r="M22" s="336">
        <v>293</v>
      </c>
    </row>
    <row r="23" spans="1:13" ht="21" customHeight="1" x14ac:dyDescent="0.2">
      <c r="A23" s="335" t="s">
        <v>170</v>
      </c>
      <c r="B23" s="336">
        <v>48</v>
      </c>
      <c r="C23" s="336">
        <v>12</v>
      </c>
      <c r="D23" s="336">
        <v>36</v>
      </c>
      <c r="E23" s="336">
        <v>3</v>
      </c>
      <c r="F23" s="336">
        <v>9</v>
      </c>
      <c r="G23" s="336">
        <v>-6</v>
      </c>
      <c r="H23" s="336">
        <v>10</v>
      </c>
      <c r="I23" s="336">
        <v>2</v>
      </c>
      <c r="J23" s="336">
        <v>8</v>
      </c>
      <c r="K23" s="336">
        <v>30</v>
      </c>
      <c r="L23" s="336">
        <v>22</v>
      </c>
      <c r="M23" s="336">
        <v>8</v>
      </c>
    </row>
    <row r="24" spans="1:13" ht="21" customHeight="1" x14ac:dyDescent="0.2">
      <c r="A24" s="335" t="s">
        <v>171</v>
      </c>
      <c r="B24" s="336">
        <v>926</v>
      </c>
      <c r="C24" s="336">
        <v>718</v>
      </c>
      <c r="D24" s="336">
        <v>208</v>
      </c>
      <c r="E24" s="336">
        <v>89</v>
      </c>
      <c r="F24" s="336">
        <v>54</v>
      </c>
      <c r="G24" s="336">
        <v>35</v>
      </c>
      <c r="H24" s="336">
        <v>284</v>
      </c>
      <c r="I24" s="336">
        <v>241</v>
      </c>
      <c r="J24" s="336">
        <v>43</v>
      </c>
      <c r="K24" s="336">
        <v>300</v>
      </c>
      <c r="L24" s="336">
        <v>211</v>
      </c>
      <c r="M24" s="336">
        <v>89</v>
      </c>
    </row>
    <row r="25" spans="1:13" ht="21" customHeight="1" x14ac:dyDescent="0.2">
      <c r="A25" s="332" t="s">
        <v>738</v>
      </c>
      <c r="B25" s="333">
        <v>999</v>
      </c>
      <c r="C25" s="333">
        <v>10099</v>
      </c>
      <c r="D25" s="333">
        <v>-9100</v>
      </c>
      <c r="E25" s="333">
        <v>91</v>
      </c>
      <c r="F25" s="333">
        <v>996</v>
      </c>
      <c r="G25" s="333">
        <v>-905</v>
      </c>
      <c r="H25" s="333">
        <v>343</v>
      </c>
      <c r="I25" s="333">
        <v>3430</v>
      </c>
      <c r="J25" s="333">
        <v>-3087</v>
      </c>
      <c r="K25" s="333">
        <v>389</v>
      </c>
      <c r="L25" s="333">
        <v>3479</v>
      </c>
      <c r="M25" s="333">
        <v>-3090</v>
      </c>
    </row>
    <row r="26" spans="1:13" ht="21" customHeight="1" x14ac:dyDescent="0.2">
      <c r="A26" s="335" t="s">
        <v>172</v>
      </c>
      <c r="B26" s="336">
        <v>266</v>
      </c>
      <c r="C26" s="336">
        <v>42</v>
      </c>
      <c r="D26" s="336">
        <v>224</v>
      </c>
      <c r="E26" s="336">
        <v>29</v>
      </c>
      <c r="F26" s="336">
        <v>3</v>
      </c>
      <c r="G26" s="336">
        <v>26</v>
      </c>
      <c r="H26" s="336">
        <v>84</v>
      </c>
      <c r="I26" s="336">
        <v>13</v>
      </c>
      <c r="J26" s="336">
        <v>71</v>
      </c>
      <c r="K26" s="336">
        <v>101</v>
      </c>
      <c r="L26" s="336">
        <v>14</v>
      </c>
      <c r="M26" s="336">
        <v>87</v>
      </c>
    </row>
    <row r="27" spans="1:13" ht="21" customHeight="1" x14ac:dyDescent="0.2">
      <c r="A27" s="335" t="s">
        <v>173</v>
      </c>
      <c r="B27" s="336">
        <v>716</v>
      </c>
      <c r="C27" s="336">
        <v>10057</v>
      </c>
      <c r="D27" s="336">
        <v>-9341</v>
      </c>
      <c r="E27" s="336">
        <v>60</v>
      </c>
      <c r="F27" s="336">
        <v>993</v>
      </c>
      <c r="G27" s="336">
        <v>-933</v>
      </c>
      <c r="H27" s="336">
        <v>254</v>
      </c>
      <c r="I27" s="336">
        <v>3417</v>
      </c>
      <c r="J27" s="336">
        <v>-3163</v>
      </c>
      <c r="K27" s="336">
        <v>283</v>
      </c>
      <c r="L27" s="336">
        <v>3465</v>
      </c>
      <c r="M27" s="336">
        <v>-3182</v>
      </c>
    </row>
    <row r="28" spans="1:13" ht="21" customHeight="1" x14ac:dyDescent="0.2">
      <c r="A28" s="335" t="s">
        <v>174</v>
      </c>
      <c r="B28" s="336">
        <v>155</v>
      </c>
      <c r="C28" s="336">
        <v>4593</v>
      </c>
      <c r="D28" s="336">
        <v>-4438</v>
      </c>
      <c r="E28" s="336">
        <v>8</v>
      </c>
      <c r="F28" s="336">
        <v>571</v>
      </c>
      <c r="G28" s="336">
        <v>-563</v>
      </c>
      <c r="H28" s="336">
        <v>74</v>
      </c>
      <c r="I28" s="336">
        <v>1662</v>
      </c>
      <c r="J28" s="336">
        <v>-1588</v>
      </c>
      <c r="K28" s="336">
        <v>78</v>
      </c>
      <c r="L28" s="336">
        <v>1886</v>
      </c>
      <c r="M28" s="336">
        <v>-1808</v>
      </c>
    </row>
    <row r="29" spans="1:13" ht="21" customHeight="1" x14ac:dyDescent="0.2">
      <c r="A29" s="335" t="s">
        <v>175</v>
      </c>
      <c r="B29" s="336">
        <v>155</v>
      </c>
      <c r="C29" s="336">
        <v>4482</v>
      </c>
      <c r="D29" s="336">
        <v>-4327</v>
      </c>
      <c r="E29" s="336">
        <v>8</v>
      </c>
      <c r="F29" s="336">
        <v>547</v>
      </c>
      <c r="G29" s="336">
        <v>-539</v>
      </c>
      <c r="H29" s="336">
        <v>74</v>
      </c>
      <c r="I29" s="336">
        <v>1633</v>
      </c>
      <c r="J29" s="336">
        <v>-1559</v>
      </c>
      <c r="K29" s="336">
        <v>78</v>
      </c>
      <c r="L29" s="336">
        <v>1825</v>
      </c>
      <c r="M29" s="336">
        <v>-1747</v>
      </c>
    </row>
    <row r="30" spans="1:13" ht="21" customHeight="1" x14ac:dyDescent="0.2">
      <c r="A30" s="335" t="s">
        <v>176</v>
      </c>
      <c r="B30" s="336">
        <v>0</v>
      </c>
      <c r="C30" s="336">
        <v>111</v>
      </c>
      <c r="D30" s="336">
        <v>-111</v>
      </c>
      <c r="E30" s="336">
        <v>0</v>
      </c>
      <c r="F30" s="336">
        <v>24</v>
      </c>
      <c r="G30" s="336">
        <v>-24</v>
      </c>
      <c r="H30" s="336">
        <v>0</v>
      </c>
      <c r="I30" s="336">
        <v>29</v>
      </c>
      <c r="J30" s="336">
        <v>-29</v>
      </c>
      <c r="K30" s="336">
        <v>0</v>
      </c>
      <c r="L30" s="336">
        <v>61</v>
      </c>
      <c r="M30" s="336">
        <v>-61</v>
      </c>
    </row>
    <row r="31" spans="1:13" ht="21" customHeight="1" x14ac:dyDescent="0.2">
      <c r="A31" s="335" t="s">
        <v>177</v>
      </c>
      <c r="B31" s="336">
        <v>102</v>
      </c>
      <c r="C31" s="336">
        <v>770</v>
      </c>
      <c r="D31" s="336">
        <v>-668</v>
      </c>
      <c r="E31" s="336">
        <v>16</v>
      </c>
      <c r="F31" s="336">
        <v>138</v>
      </c>
      <c r="G31" s="336">
        <v>-122</v>
      </c>
      <c r="H31" s="336">
        <v>3</v>
      </c>
      <c r="I31" s="336">
        <v>251</v>
      </c>
      <c r="J31" s="336">
        <v>-248</v>
      </c>
      <c r="K31" s="336">
        <v>71</v>
      </c>
      <c r="L31" s="336">
        <v>231</v>
      </c>
      <c r="M31" s="336">
        <v>-160</v>
      </c>
    </row>
    <row r="32" spans="1:13" ht="21" customHeight="1" x14ac:dyDescent="0.2">
      <c r="A32" s="335" t="s">
        <v>178</v>
      </c>
      <c r="B32" s="336">
        <v>3</v>
      </c>
      <c r="C32" s="336">
        <v>151</v>
      </c>
      <c r="D32" s="336">
        <v>-148</v>
      </c>
      <c r="E32" s="336">
        <v>0</v>
      </c>
      <c r="F32" s="336">
        <v>12</v>
      </c>
      <c r="G32" s="336">
        <v>-12</v>
      </c>
      <c r="H32" s="336">
        <v>1</v>
      </c>
      <c r="I32" s="336">
        <v>52</v>
      </c>
      <c r="J32" s="336">
        <v>-51</v>
      </c>
      <c r="K32" s="336">
        <v>0</v>
      </c>
      <c r="L32" s="336">
        <v>31</v>
      </c>
      <c r="M32" s="336">
        <v>-31</v>
      </c>
    </row>
    <row r="33" spans="1:13" ht="21" customHeight="1" x14ac:dyDescent="0.2">
      <c r="A33" s="335" t="s">
        <v>179</v>
      </c>
      <c r="B33" s="336">
        <v>99</v>
      </c>
      <c r="C33" s="336">
        <v>619</v>
      </c>
      <c r="D33" s="336">
        <v>-520</v>
      </c>
      <c r="E33" s="336">
        <v>16</v>
      </c>
      <c r="F33" s="336">
        <v>126</v>
      </c>
      <c r="G33" s="336">
        <v>-110</v>
      </c>
      <c r="H33" s="336">
        <v>2</v>
      </c>
      <c r="I33" s="336">
        <v>199</v>
      </c>
      <c r="J33" s="336">
        <v>-197</v>
      </c>
      <c r="K33" s="336">
        <v>71</v>
      </c>
      <c r="L33" s="336">
        <v>200</v>
      </c>
      <c r="M33" s="336">
        <v>-129</v>
      </c>
    </row>
    <row r="34" spans="1:13" ht="21" customHeight="1" x14ac:dyDescent="0.2">
      <c r="A34" s="335" t="s">
        <v>180</v>
      </c>
      <c r="B34" s="336">
        <v>85</v>
      </c>
      <c r="C34" s="336">
        <v>4694</v>
      </c>
      <c r="D34" s="336">
        <v>-4609</v>
      </c>
      <c r="E34" s="336">
        <v>6</v>
      </c>
      <c r="F34" s="336">
        <v>284</v>
      </c>
      <c r="G34" s="336">
        <v>-278</v>
      </c>
      <c r="H34" s="336">
        <v>26</v>
      </c>
      <c r="I34" s="336">
        <v>1504</v>
      </c>
      <c r="J34" s="336">
        <v>-1478</v>
      </c>
      <c r="K34" s="336">
        <v>25</v>
      </c>
      <c r="L34" s="336">
        <v>1348</v>
      </c>
      <c r="M34" s="336">
        <v>-1323</v>
      </c>
    </row>
    <row r="35" spans="1:13" ht="21" customHeight="1" x14ac:dyDescent="0.2">
      <c r="A35" s="335" t="s">
        <v>181</v>
      </c>
      <c r="B35" s="336">
        <v>0</v>
      </c>
      <c r="C35" s="336">
        <v>0</v>
      </c>
      <c r="D35" s="336">
        <v>0</v>
      </c>
      <c r="E35" s="336">
        <v>0</v>
      </c>
      <c r="F35" s="336">
        <v>0</v>
      </c>
      <c r="G35" s="336">
        <v>0</v>
      </c>
      <c r="H35" s="336">
        <v>0</v>
      </c>
      <c r="I35" s="336">
        <v>0</v>
      </c>
      <c r="J35" s="336">
        <v>0</v>
      </c>
      <c r="K35" s="336">
        <v>0</v>
      </c>
      <c r="L35" s="336">
        <v>0</v>
      </c>
      <c r="M35" s="336">
        <v>0</v>
      </c>
    </row>
    <row r="36" spans="1:13" ht="21" customHeight="1" x14ac:dyDescent="0.2">
      <c r="A36" s="335" t="s">
        <v>182</v>
      </c>
      <c r="B36" s="336">
        <v>85</v>
      </c>
      <c r="C36" s="336">
        <v>4694</v>
      </c>
      <c r="D36" s="336">
        <v>-4609</v>
      </c>
      <c r="E36" s="336">
        <v>6</v>
      </c>
      <c r="F36" s="336">
        <v>284</v>
      </c>
      <c r="G36" s="336">
        <v>-278</v>
      </c>
      <c r="H36" s="336">
        <v>26</v>
      </c>
      <c r="I36" s="336">
        <v>1504</v>
      </c>
      <c r="J36" s="336">
        <v>-1478</v>
      </c>
      <c r="K36" s="336">
        <v>25</v>
      </c>
      <c r="L36" s="336">
        <v>1348</v>
      </c>
      <c r="M36" s="336">
        <v>-1323</v>
      </c>
    </row>
    <row r="37" spans="1:13" ht="21" customHeight="1" x14ac:dyDescent="0.2">
      <c r="A37" s="335" t="s">
        <v>739</v>
      </c>
      <c r="B37" s="336">
        <v>0</v>
      </c>
      <c r="C37" s="336">
        <v>0</v>
      </c>
      <c r="D37" s="336">
        <v>0</v>
      </c>
      <c r="E37" s="336">
        <v>0</v>
      </c>
      <c r="F37" s="336">
        <v>0</v>
      </c>
      <c r="G37" s="336">
        <v>0</v>
      </c>
      <c r="H37" s="336">
        <v>0</v>
      </c>
      <c r="I37" s="336">
        <v>0</v>
      </c>
      <c r="J37" s="336">
        <v>0</v>
      </c>
      <c r="K37" s="336">
        <v>0</v>
      </c>
      <c r="L37" s="336">
        <v>0</v>
      </c>
      <c r="M37" s="336">
        <v>0</v>
      </c>
    </row>
    <row r="38" spans="1:13" ht="21" customHeight="1" x14ac:dyDescent="0.2">
      <c r="A38" s="337" t="s">
        <v>815</v>
      </c>
      <c r="B38" s="336">
        <v>374</v>
      </c>
      <c r="C38" s="336" t="s">
        <v>873</v>
      </c>
      <c r="D38" s="336">
        <v>374</v>
      </c>
      <c r="E38" s="336">
        <v>30</v>
      </c>
      <c r="F38" s="336" t="s">
        <v>873</v>
      </c>
      <c r="G38" s="336">
        <v>30</v>
      </c>
      <c r="H38" s="336">
        <v>151</v>
      </c>
      <c r="I38" s="336" t="s">
        <v>873</v>
      </c>
      <c r="J38" s="336">
        <v>151</v>
      </c>
      <c r="K38" s="336">
        <v>109</v>
      </c>
      <c r="L38" s="336" t="s">
        <v>873</v>
      </c>
      <c r="M38" s="336">
        <v>109</v>
      </c>
    </row>
    <row r="39" spans="1:13" ht="21" customHeight="1" x14ac:dyDescent="0.2">
      <c r="A39" s="337" t="s">
        <v>816</v>
      </c>
      <c r="B39" s="336">
        <v>17</v>
      </c>
      <c r="C39" s="336">
        <v>0</v>
      </c>
      <c r="D39" s="336">
        <v>17</v>
      </c>
      <c r="E39" s="336">
        <v>2</v>
      </c>
      <c r="F39" s="336">
        <v>0</v>
      </c>
      <c r="G39" s="336">
        <v>2</v>
      </c>
      <c r="H39" s="336">
        <v>5</v>
      </c>
      <c r="I39" s="336">
        <v>0</v>
      </c>
      <c r="J39" s="336">
        <v>5</v>
      </c>
      <c r="K39" s="336">
        <v>5</v>
      </c>
      <c r="L39" s="336">
        <v>0</v>
      </c>
      <c r="M39" s="336">
        <v>5</v>
      </c>
    </row>
    <row r="40" spans="1:13" ht="21" customHeight="1" x14ac:dyDescent="0.2">
      <c r="A40" s="332" t="s">
        <v>183</v>
      </c>
      <c r="B40" s="333">
        <v>41039</v>
      </c>
      <c r="C40" s="333">
        <v>591</v>
      </c>
      <c r="D40" s="333">
        <v>40448</v>
      </c>
      <c r="E40" s="333">
        <v>3651</v>
      </c>
      <c r="F40" s="333">
        <v>105</v>
      </c>
      <c r="G40" s="333">
        <v>3546</v>
      </c>
      <c r="H40" s="333">
        <v>12672</v>
      </c>
      <c r="I40" s="333">
        <v>184</v>
      </c>
      <c r="J40" s="333">
        <v>12488</v>
      </c>
      <c r="K40" s="333">
        <v>13916</v>
      </c>
      <c r="L40" s="333">
        <v>304</v>
      </c>
      <c r="M40" s="333">
        <v>13612</v>
      </c>
    </row>
    <row r="41" spans="1:13" ht="21" customHeight="1" x14ac:dyDescent="0.2">
      <c r="A41" s="335" t="s">
        <v>184</v>
      </c>
      <c r="B41" s="336">
        <v>569</v>
      </c>
      <c r="C41" s="336">
        <v>70</v>
      </c>
      <c r="D41" s="336">
        <v>499</v>
      </c>
      <c r="E41" s="336">
        <v>50</v>
      </c>
      <c r="F41" s="336">
        <v>16</v>
      </c>
      <c r="G41" s="336">
        <v>34</v>
      </c>
      <c r="H41" s="336">
        <v>177</v>
      </c>
      <c r="I41" s="336">
        <v>24</v>
      </c>
      <c r="J41" s="336">
        <v>153</v>
      </c>
      <c r="K41" s="336">
        <v>192</v>
      </c>
      <c r="L41" s="336">
        <v>28</v>
      </c>
      <c r="M41" s="336">
        <v>164</v>
      </c>
    </row>
    <row r="42" spans="1:13" ht="21" customHeight="1" x14ac:dyDescent="0.2">
      <c r="A42" s="335" t="s">
        <v>740</v>
      </c>
      <c r="B42" s="336">
        <v>40470</v>
      </c>
      <c r="C42" s="336">
        <v>521</v>
      </c>
      <c r="D42" s="336">
        <v>39949</v>
      </c>
      <c r="E42" s="336">
        <v>3601</v>
      </c>
      <c r="F42" s="336">
        <v>89</v>
      </c>
      <c r="G42" s="336">
        <v>3512</v>
      </c>
      <c r="H42" s="336">
        <v>12495</v>
      </c>
      <c r="I42" s="336">
        <v>160</v>
      </c>
      <c r="J42" s="336">
        <v>12335</v>
      </c>
      <c r="K42" s="336">
        <v>13724</v>
      </c>
      <c r="L42" s="336">
        <v>276</v>
      </c>
      <c r="M42" s="336">
        <v>13448</v>
      </c>
    </row>
    <row r="43" spans="1:13" ht="21" customHeight="1" x14ac:dyDescent="0.2">
      <c r="A43" s="332" t="s">
        <v>185</v>
      </c>
      <c r="B43" s="333">
        <v>200</v>
      </c>
      <c r="C43" s="333">
        <v>30</v>
      </c>
      <c r="D43" s="333">
        <v>170</v>
      </c>
      <c r="E43" s="333">
        <v>29</v>
      </c>
      <c r="F43" s="333">
        <v>0</v>
      </c>
      <c r="G43" s="333">
        <v>29</v>
      </c>
      <c r="H43" s="333">
        <v>85</v>
      </c>
      <c r="I43" s="333">
        <v>14</v>
      </c>
      <c r="J43" s="333">
        <v>71</v>
      </c>
      <c r="K43" s="333">
        <v>62</v>
      </c>
      <c r="L43" s="333">
        <v>1</v>
      </c>
      <c r="M43" s="333">
        <v>61</v>
      </c>
    </row>
    <row r="44" spans="1:13" ht="21" customHeight="1" x14ac:dyDescent="0.2">
      <c r="A44" s="335" t="s">
        <v>741</v>
      </c>
      <c r="B44" s="336">
        <v>0</v>
      </c>
      <c r="C44" s="336">
        <v>30</v>
      </c>
      <c r="D44" s="336">
        <v>-30</v>
      </c>
      <c r="E44" s="336">
        <v>0</v>
      </c>
      <c r="F44" s="336">
        <v>0</v>
      </c>
      <c r="G44" s="336">
        <v>0</v>
      </c>
      <c r="H44" s="336">
        <v>0</v>
      </c>
      <c r="I44" s="336">
        <v>14</v>
      </c>
      <c r="J44" s="336">
        <v>-14</v>
      </c>
      <c r="K44" s="336">
        <v>0</v>
      </c>
      <c r="L44" s="336">
        <v>1</v>
      </c>
      <c r="M44" s="336">
        <v>-1</v>
      </c>
    </row>
    <row r="45" spans="1:13" ht="21" customHeight="1" x14ac:dyDescent="0.2">
      <c r="A45" s="335" t="s">
        <v>186</v>
      </c>
      <c r="B45" s="336">
        <v>200</v>
      </c>
      <c r="C45" s="336">
        <v>0</v>
      </c>
      <c r="D45" s="336">
        <v>200</v>
      </c>
      <c r="E45" s="336">
        <v>29</v>
      </c>
      <c r="F45" s="336">
        <v>0</v>
      </c>
      <c r="G45" s="336">
        <v>29</v>
      </c>
      <c r="H45" s="336">
        <v>85</v>
      </c>
      <c r="I45" s="336">
        <v>0</v>
      </c>
      <c r="J45" s="336">
        <v>85</v>
      </c>
      <c r="K45" s="336">
        <v>62</v>
      </c>
      <c r="L45" s="336">
        <v>0</v>
      </c>
      <c r="M45" s="336">
        <v>62</v>
      </c>
    </row>
    <row r="46" spans="1:13" ht="21" customHeight="1" x14ac:dyDescent="0.2">
      <c r="A46" s="337" t="s">
        <v>817</v>
      </c>
      <c r="B46" s="336">
        <v>197</v>
      </c>
      <c r="C46" s="336">
        <v>0</v>
      </c>
      <c r="D46" s="336">
        <v>197</v>
      </c>
      <c r="E46" s="336">
        <v>7</v>
      </c>
      <c r="F46" s="336">
        <v>0</v>
      </c>
      <c r="G46" s="336">
        <v>7</v>
      </c>
      <c r="H46" s="336">
        <v>84</v>
      </c>
      <c r="I46" s="336">
        <v>0</v>
      </c>
      <c r="J46" s="336">
        <v>84</v>
      </c>
      <c r="K46" s="336">
        <v>39</v>
      </c>
      <c r="L46" s="336">
        <v>0</v>
      </c>
      <c r="M46" s="336">
        <v>39</v>
      </c>
    </row>
    <row r="47" spans="1:13" ht="21" customHeight="1" x14ac:dyDescent="0.2">
      <c r="A47" s="337" t="s">
        <v>818</v>
      </c>
      <c r="B47" s="336">
        <v>0</v>
      </c>
      <c r="C47" s="336">
        <v>0</v>
      </c>
      <c r="D47" s="336">
        <v>0</v>
      </c>
      <c r="E47" s="336">
        <v>0</v>
      </c>
      <c r="F47" s="336">
        <v>0</v>
      </c>
      <c r="G47" s="336">
        <v>0</v>
      </c>
      <c r="H47" s="336">
        <v>0</v>
      </c>
      <c r="I47" s="336">
        <v>0</v>
      </c>
      <c r="J47" s="336">
        <v>0</v>
      </c>
      <c r="K47" s="336">
        <v>0</v>
      </c>
      <c r="L47" s="336">
        <v>0</v>
      </c>
      <c r="M47" s="336">
        <v>0</v>
      </c>
    </row>
    <row r="48" spans="1:13" ht="21" customHeight="1" x14ac:dyDescent="0.2">
      <c r="A48" s="337" t="s">
        <v>819</v>
      </c>
      <c r="B48" s="336">
        <v>197</v>
      </c>
      <c r="C48" s="336">
        <v>0</v>
      </c>
      <c r="D48" s="336">
        <v>197</v>
      </c>
      <c r="E48" s="336">
        <v>7</v>
      </c>
      <c r="F48" s="336">
        <v>0</v>
      </c>
      <c r="G48" s="336">
        <v>7</v>
      </c>
      <c r="H48" s="336">
        <v>84</v>
      </c>
      <c r="I48" s="336">
        <v>0</v>
      </c>
      <c r="J48" s="336">
        <v>84</v>
      </c>
      <c r="K48" s="336">
        <v>39</v>
      </c>
      <c r="L48" s="336">
        <v>0</v>
      </c>
      <c r="M48" s="336">
        <v>39</v>
      </c>
    </row>
    <row r="49" spans="1:13" ht="21" customHeight="1" x14ac:dyDescent="0.2">
      <c r="A49" s="335" t="s">
        <v>742</v>
      </c>
      <c r="B49" s="336">
        <v>3</v>
      </c>
      <c r="C49" s="336">
        <v>0</v>
      </c>
      <c r="D49" s="336">
        <v>3</v>
      </c>
      <c r="E49" s="336">
        <v>22</v>
      </c>
      <c r="F49" s="336">
        <v>0</v>
      </c>
      <c r="G49" s="336">
        <v>22</v>
      </c>
      <c r="H49" s="336">
        <v>1</v>
      </c>
      <c r="I49" s="336">
        <v>0</v>
      </c>
      <c r="J49" s="336">
        <v>1</v>
      </c>
      <c r="K49" s="336">
        <v>23</v>
      </c>
      <c r="L49" s="336">
        <v>0</v>
      </c>
      <c r="M49" s="336">
        <v>23</v>
      </c>
    </row>
    <row r="50" spans="1:13" ht="21" customHeight="1" x14ac:dyDescent="0.2">
      <c r="A50" s="337" t="s">
        <v>820</v>
      </c>
      <c r="B50" s="336">
        <v>0</v>
      </c>
      <c r="C50" s="336">
        <v>0</v>
      </c>
      <c r="D50" s="336">
        <v>0</v>
      </c>
      <c r="E50" s="336">
        <v>0</v>
      </c>
      <c r="F50" s="336">
        <v>0</v>
      </c>
      <c r="G50" s="336">
        <v>0</v>
      </c>
      <c r="H50" s="336">
        <v>0</v>
      </c>
      <c r="I50" s="336">
        <v>0</v>
      </c>
      <c r="J50" s="336">
        <v>0</v>
      </c>
      <c r="K50" s="336">
        <v>0</v>
      </c>
      <c r="L50" s="336">
        <v>0</v>
      </c>
      <c r="M50" s="336">
        <v>0</v>
      </c>
    </row>
    <row r="51" spans="1:13" ht="21" customHeight="1" x14ac:dyDescent="0.2">
      <c r="A51" s="337" t="s">
        <v>821</v>
      </c>
      <c r="B51" s="336">
        <v>3</v>
      </c>
      <c r="C51" s="336">
        <v>0</v>
      </c>
      <c r="D51" s="336">
        <v>3</v>
      </c>
      <c r="E51" s="336">
        <v>22</v>
      </c>
      <c r="F51" s="336">
        <v>0</v>
      </c>
      <c r="G51" s="336">
        <v>22</v>
      </c>
      <c r="H51" s="336">
        <v>1</v>
      </c>
      <c r="I51" s="336">
        <v>0</v>
      </c>
      <c r="J51" s="336">
        <v>1</v>
      </c>
      <c r="K51" s="336">
        <v>23</v>
      </c>
      <c r="L51" s="336">
        <v>0</v>
      </c>
      <c r="M51" s="336">
        <v>23</v>
      </c>
    </row>
    <row r="52" spans="1:13" ht="27.75" customHeight="1" x14ac:dyDescent="0.2">
      <c r="A52" s="338" t="s">
        <v>187</v>
      </c>
      <c r="B52" s="333">
        <v>82986</v>
      </c>
      <c r="C52" s="333">
        <v>80884</v>
      </c>
      <c r="D52" s="333">
        <v>2102</v>
      </c>
      <c r="E52" s="333">
        <v>7342</v>
      </c>
      <c r="F52" s="333">
        <v>7425</v>
      </c>
      <c r="G52" s="333">
        <v>-83</v>
      </c>
      <c r="H52" s="333">
        <v>26141</v>
      </c>
      <c r="I52" s="333">
        <v>26276</v>
      </c>
      <c r="J52" s="333">
        <v>-135</v>
      </c>
      <c r="K52" s="333">
        <v>28031</v>
      </c>
      <c r="L52" s="333">
        <v>28703</v>
      </c>
      <c r="M52" s="333">
        <v>-672</v>
      </c>
    </row>
    <row r="53" spans="1:13" ht="15" thickBot="1" x14ac:dyDescent="0.25">
      <c r="A53" s="2"/>
      <c r="B53" s="12"/>
      <c r="C53" s="12"/>
      <c r="D53" s="12"/>
      <c r="E53" s="12"/>
      <c r="F53" s="12"/>
      <c r="G53" s="12"/>
      <c r="H53" s="12"/>
      <c r="I53" s="12"/>
      <c r="J53" s="12"/>
      <c r="K53" s="12"/>
      <c r="L53" s="12"/>
      <c r="M53" s="12"/>
    </row>
  </sheetData>
  <mergeCells count="8">
    <mergeCell ref="A1:M1"/>
    <mergeCell ref="A2:M2"/>
    <mergeCell ref="A3:A5"/>
    <mergeCell ref="B3:D4"/>
    <mergeCell ref="H3:M3"/>
    <mergeCell ref="H4:J4"/>
    <mergeCell ref="K4:M4"/>
    <mergeCell ref="E3:G4"/>
  </mergeCells>
  <pageMargins left="0.7" right="0.7" top="0.75" bottom="0.75" header="0.3" footer="0.3"/>
  <pageSetup paperSize="9" scale="56"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
  <sheetViews>
    <sheetView zoomScale="90" zoomScaleNormal="90" zoomScaleSheetLayoutView="100" workbookViewId="0">
      <selection activeCell="J7" sqref="J7"/>
    </sheetView>
  </sheetViews>
  <sheetFormatPr defaultColWidth="9.125" defaultRowHeight="14.25" x14ac:dyDescent="0.2"/>
  <cols>
    <col min="1" max="1" width="65.875" style="1" customWidth="1"/>
    <col min="2" max="2" width="14.125" style="1" customWidth="1"/>
    <col min="3" max="3" width="12" style="1" bestFit="1" customWidth="1"/>
    <col min="4" max="4" width="7.25" style="1" bestFit="1" customWidth="1"/>
    <col min="5" max="5" width="14.25" style="1" bestFit="1" customWidth="1"/>
    <col min="6" max="6" width="12" style="1" bestFit="1" customWidth="1"/>
    <col min="7" max="7" width="7.5" style="1" customWidth="1"/>
    <col min="8" max="8" width="14.25" style="1" bestFit="1" customWidth="1"/>
    <col min="9" max="9" width="12" style="1" bestFit="1" customWidth="1"/>
    <col min="10" max="10" width="8.25" style="1" customWidth="1"/>
    <col min="11" max="12" width="12.5" style="1" customWidth="1"/>
    <col min="13" max="13" width="7.375" style="1" customWidth="1"/>
    <col min="14" max="16384" width="9.125" style="1"/>
  </cols>
  <sheetData>
    <row r="1" spans="1:13" ht="23.25" x14ac:dyDescent="0.2">
      <c r="A1" s="377" t="s">
        <v>863</v>
      </c>
      <c r="B1" s="377"/>
      <c r="C1" s="377"/>
      <c r="D1" s="377"/>
      <c r="E1" s="377"/>
      <c r="F1" s="377"/>
      <c r="G1" s="377"/>
      <c r="H1" s="377"/>
      <c r="I1" s="377"/>
      <c r="J1" s="377"/>
      <c r="K1" s="377"/>
      <c r="L1" s="377"/>
      <c r="M1" s="377"/>
    </row>
    <row r="2" spans="1:13" ht="15" thickBot="1" x14ac:dyDescent="0.25">
      <c r="A2" s="474" t="s">
        <v>112</v>
      </c>
      <c r="B2" s="474"/>
      <c r="C2" s="474"/>
      <c r="D2" s="474"/>
      <c r="E2" s="474"/>
      <c r="F2" s="474"/>
      <c r="G2" s="474"/>
      <c r="H2" s="474"/>
      <c r="I2" s="474"/>
      <c r="J2" s="474"/>
      <c r="K2" s="474"/>
      <c r="L2" s="474"/>
      <c r="M2" s="474"/>
    </row>
    <row r="3" spans="1:13" ht="15.75" thickTop="1" thickBot="1" x14ac:dyDescent="0.25">
      <c r="A3" s="475" t="s">
        <v>148</v>
      </c>
      <c r="B3" s="478" t="s">
        <v>802</v>
      </c>
      <c r="C3" s="479"/>
      <c r="D3" s="475"/>
      <c r="E3" s="488">
        <v>45955</v>
      </c>
      <c r="F3" s="489"/>
      <c r="G3" s="490"/>
      <c r="H3" s="483" t="s">
        <v>874</v>
      </c>
      <c r="I3" s="484"/>
      <c r="J3" s="484"/>
      <c r="K3" s="484"/>
      <c r="L3" s="484"/>
      <c r="M3" s="484"/>
    </row>
    <row r="4" spans="1:13" ht="15" thickBot="1" x14ac:dyDescent="0.25">
      <c r="A4" s="476"/>
      <c r="B4" s="480"/>
      <c r="C4" s="481"/>
      <c r="D4" s="482"/>
      <c r="E4" s="491"/>
      <c r="F4" s="492"/>
      <c r="G4" s="493"/>
      <c r="H4" s="485" t="s">
        <v>802</v>
      </c>
      <c r="I4" s="486"/>
      <c r="J4" s="487"/>
      <c r="K4" s="485" t="s">
        <v>849</v>
      </c>
      <c r="L4" s="486"/>
      <c r="M4" s="486"/>
    </row>
    <row r="5" spans="1:13" ht="19.5" customHeight="1" x14ac:dyDescent="0.2">
      <c r="A5" s="476"/>
      <c r="B5" s="339" t="s">
        <v>188</v>
      </c>
      <c r="C5" s="339" t="s">
        <v>190</v>
      </c>
      <c r="D5" s="339" t="s">
        <v>152</v>
      </c>
      <c r="E5" s="339" t="s">
        <v>188</v>
      </c>
      <c r="F5" s="339" t="s">
        <v>190</v>
      </c>
      <c r="G5" s="339" t="s">
        <v>152</v>
      </c>
      <c r="H5" s="340" t="s">
        <v>188</v>
      </c>
      <c r="I5" s="339" t="s">
        <v>190</v>
      </c>
      <c r="J5" s="339" t="s">
        <v>152</v>
      </c>
      <c r="K5" s="341" t="s">
        <v>188</v>
      </c>
      <c r="L5" s="342" t="s">
        <v>190</v>
      </c>
      <c r="M5" s="341" t="s">
        <v>152</v>
      </c>
    </row>
    <row r="6" spans="1:13" ht="15.75" thickBot="1" x14ac:dyDescent="0.25">
      <c r="A6" s="497"/>
      <c r="B6" s="343" t="s">
        <v>189</v>
      </c>
      <c r="C6" s="344" t="s">
        <v>191</v>
      </c>
      <c r="D6" s="345" t="s">
        <v>192</v>
      </c>
      <c r="E6" s="343" t="s">
        <v>189</v>
      </c>
      <c r="F6" s="344" t="s">
        <v>191</v>
      </c>
      <c r="G6" s="345" t="s">
        <v>192</v>
      </c>
      <c r="H6" s="344" t="s">
        <v>189</v>
      </c>
      <c r="I6" s="344" t="s">
        <v>191</v>
      </c>
      <c r="J6" s="345" t="s">
        <v>192</v>
      </c>
      <c r="K6" s="346" t="s">
        <v>189</v>
      </c>
      <c r="L6" s="343" t="s">
        <v>191</v>
      </c>
      <c r="M6" s="347" t="s">
        <v>192</v>
      </c>
    </row>
    <row r="7" spans="1:13" ht="27" customHeight="1" thickTop="1" x14ac:dyDescent="0.2">
      <c r="A7" s="332" t="s">
        <v>193</v>
      </c>
      <c r="B7" s="333">
        <v>5273</v>
      </c>
      <c r="C7" s="333">
        <v>3184</v>
      </c>
      <c r="D7" s="333">
        <v>2089</v>
      </c>
      <c r="E7" s="333">
        <v>491</v>
      </c>
      <c r="F7" s="333">
        <v>317</v>
      </c>
      <c r="G7" s="333">
        <v>174</v>
      </c>
      <c r="H7" s="333">
        <v>933</v>
      </c>
      <c r="I7" s="333">
        <v>971</v>
      </c>
      <c r="J7" s="333">
        <v>-38</v>
      </c>
      <c r="K7" s="333">
        <v>-292</v>
      </c>
      <c r="L7" s="333">
        <v>273</v>
      </c>
      <c r="M7" s="333">
        <v>-565</v>
      </c>
    </row>
    <row r="8" spans="1:13" ht="27" customHeight="1" x14ac:dyDescent="0.2">
      <c r="A8" s="334" t="s">
        <v>194</v>
      </c>
      <c r="B8" s="336">
        <v>15</v>
      </c>
      <c r="C8" s="336">
        <v>2490</v>
      </c>
      <c r="D8" s="336">
        <v>-2475</v>
      </c>
      <c r="E8" s="336">
        <v>23</v>
      </c>
      <c r="F8" s="336">
        <v>179</v>
      </c>
      <c r="G8" s="336">
        <v>-156</v>
      </c>
      <c r="H8" s="336">
        <v>-25</v>
      </c>
      <c r="I8" s="336">
        <v>1010</v>
      </c>
      <c r="J8" s="336">
        <v>-1035</v>
      </c>
      <c r="K8" s="336">
        <v>108</v>
      </c>
      <c r="L8" s="336">
        <v>748</v>
      </c>
      <c r="M8" s="336">
        <v>-640</v>
      </c>
    </row>
    <row r="9" spans="1:13" ht="27" customHeight="1" x14ac:dyDescent="0.2">
      <c r="A9" s="261" t="s">
        <v>195</v>
      </c>
      <c r="B9" s="336">
        <v>15</v>
      </c>
      <c r="C9" s="336">
        <v>2497</v>
      </c>
      <c r="D9" s="336">
        <v>-2482</v>
      </c>
      <c r="E9" s="336">
        <v>23</v>
      </c>
      <c r="F9" s="336">
        <v>177</v>
      </c>
      <c r="G9" s="336">
        <v>-154</v>
      </c>
      <c r="H9" s="336">
        <v>-25</v>
      </c>
      <c r="I9" s="336">
        <v>1010</v>
      </c>
      <c r="J9" s="336">
        <v>-1035</v>
      </c>
      <c r="K9" s="336">
        <v>108</v>
      </c>
      <c r="L9" s="336">
        <v>803</v>
      </c>
      <c r="M9" s="336">
        <v>-695</v>
      </c>
    </row>
    <row r="10" spans="1:13" ht="27" customHeight="1" x14ac:dyDescent="0.2">
      <c r="A10" s="335" t="s">
        <v>196</v>
      </c>
      <c r="B10" s="336">
        <v>0</v>
      </c>
      <c r="C10" s="336">
        <v>-7</v>
      </c>
      <c r="D10" s="336">
        <v>7</v>
      </c>
      <c r="E10" s="336">
        <v>0</v>
      </c>
      <c r="F10" s="336">
        <v>2</v>
      </c>
      <c r="G10" s="336">
        <v>-2</v>
      </c>
      <c r="H10" s="336">
        <v>0</v>
      </c>
      <c r="I10" s="336">
        <v>0</v>
      </c>
      <c r="J10" s="336">
        <v>0</v>
      </c>
      <c r="K10" s="336">
        <v>0</v>
      </c>
      <c r="L10" s="336">
        <v>-55</v>
      </c>
      <c r="M10" s="336">
        <v>55</v>
      </c>
    </row>
    <row r="11" spans="1:13" s="28" customFormat="1" ht="27" customHeight="1" x14ac:dyDescent="0.25">
      <c r="A11" s="334" t="s">
        <v>197</v>
      </c>
      <c r="B11" s="333">
        <v>-11</v>
      </c>
      <c r="C11" s="333">
        <v>-649</v>
      </c>
      <c r="D11" s="333">
        <v>638</v>
      </c>
      <c r="E11" s="333">
        <v>-5</v>
      </c>
      <c r="F11" s="333">
        <v>94</v>
      </c>
      <c r="G11" s="333">
        <v>-99</v>
      </c>
      <c r="H11" s="333">
        <v>-8</v>
      </c>
      <c r="I11" s="333">
        <v>189</v>
      </c>
      <c r="J11" s="333">
        <v>-197</v>
      </c>
      <c r="K11" s="333">
        <v>-6</v>
      </c>
      <c r="L11" s="333">
        <v>-537</v>
      </c>
      <c r="M11" s="333">
        <v>531</v>
      </c>
    </row>
    <row r="12" spans="1:13" ht="27" customHeight="1" x14ac:dyDescent="0.2">
      <c r="A12" s="335" t="s">
        <v>198</v>
      </c>
      <c r="B12" s="336">
        <v>-11</v>
      </c>
      <c r="C12" s="336">
        <v>-355</v>
      </c>
      <c r="D12" s="336">
        <v>344</v>
      </c>
      <c r="E12" s="336">
        <v>0</v>
      </c>
      <c r="F12" s="336">
        <v>-39</v>
      </c>
      <c r="G12" s="336">
        <v>39</v>
      </c>
      <c r="H12" s="336">
        <v>-8</v>
      </c>
      <c r="I12" s="336">
        <v>-96</v>
      </c>
      <c r="J12" s="336">
        <v>88</v>
      </c>
      <c r="K12" s="336">
        <v>-1</v>
      </c>
      <c r="L12" s="336">
        <v>-159</v>
      </c>
      <c r="M12" s="336">
        <v>158</v>
      </c>
    </row>
    <row r="13" spans="1:13" ht="27" customHeight="1" x14ac:dyDescent="0.2">
      <c r="A13" s="335" t="s">
        <v>199</v>
      </c>
      <c r="B13" s="336">
        <v>0</v>
      </c>
      <c r="C13" s="336">
        <v>-294</v>
      </c>
      <c r="D13" s="336">
        <v>294</v>
      </c>
      <c r="E13" s="336">
        <v>-5</v>
      </c>
      <c r="F13" s="336">
        <v>133</v>
      </c>
      <c r="G13" s="336">
        <v>-138</v>
      </c>
      <c r="H13" s="336">
        <v>0</v>
      </c>
      <c r="I13" s="336">
        <v>285</v>
      </c>
      <c r="J13" s="336">
        <v>-285</v>
      </c>
      <c r="K13" s="336">
        <v>-5</v>
      </c>
      <c r="L13" s="336">
        <v>-378</v>
      </c>
      <c r="M13" s="336">
        <v>373</v>
      </c>
    </row>
    <row r="14" spans="1:13" ht="27" customHeight="1" x14ac:dyDescent="0.2">
      <c r="A14" s="334" t="s">
        <v>200</v>
      </c>
      <c r="B14" s="333">
        <v>-1</v>
      </c>
      <c r="C14" s="333">
        <v>0</v>
      </c>
      <c r="D14" s="333">
        <v>-1</v>
      </c>
      <c r="E14" s="333">
        <v>0</v>
      </c>
      <c r="F14" s="333">
        <v>0</v>
      </c>
      <c r="G14" s="333">
        <v>0</v>
      </c>
      <c r="H14" s="333">
        <v>0</v>
      </c>
      <c r="I14" s="333">
        <v>0</v>
      </c>
      <c r="J14" s="333">
        <v>0</v>
      </c>
      <c r="K14" s="333">
        <v>7</v>
      </c>
      <c r="L14" s="333">
        <v>0</v>
      </c>
      <c r="M14" s="333">
        <v>7</v>
      </c>
    </row>
    <row r="15" spans="1:13" ht="27" customHeight="1" x14ac:dyDescent="0.2">
      <c r="A15" s="332" t="s">
        <v>201</v>
      </c>
      <c r="B15" s="333">
        <v>93</v>
      </c>
      <c r="C15" s="333">
        <v>1343</v>
      </c>
      <c r="D15" s="333">
        <v>-1250</v>
      </c>
      <c r="E15" s="333">
        <v>159</v>
      </c>
      <c r="F15" s="333">
        <v>44</v>
      </c>
      <c r="G15" s="333">
        <v>115</v>
      </c>
      <c r="H15" s="333">
        <v>-814</v>
      </c>
      <c r="I15" s="333">
        <v>-228</v>
      </c>
      <c r="J15" s="333">
        <v>-586</v>
      </c>
      <c r="K15" s="333">
        <v>-350</v>
      </c>
      <c r="L15" s="333">
        <v>62</v>
      </c>
      <c r="M15" s="333">
        <v>-412</v>
      </c>
    </row>
    <row r="16" spans="1:13" ht="27" customHeight="1" x14ac:dyDescent="0.2">
      <c r="A16" s="335" t="s">
        <v>202</v>
      </c>
      <c r="B16" s="336">
        <v>0</v>
      </c>
      <c r="C16" s="336">
        <v>0</v>
      </c>
      <c r="D16" s="336">
        <v>0</v>
      </c>
      <c r="E16" s="336">
        <v>0</v>
      </c>
      <c r="F16" s="336">
        <v>0</v>
      </c>
      <c r="G16" s="336">
        <v>0</v>
      </c>
      <c r="H16" s="336">
        <v>0</v>
      </c>
      <c r="I16" s="336">
        <v>0</v>
      </c>
      <c r="J16" s="336">
        <v>0</v>
      </c>
      <c r="K16" s="336">
        <v>0</v>
      </c>
      <c r="L16" s="336">
        <v>0</v>
      </c>
      <c r="M16" s="336">
        <v>0</v>
      </c>
    </row>
    <row r="17" spans="1:13" ht="27" customHeight="1" x14ac:dyDescent="0.2">
      <c r="A17" s="335" t="s">
        <v>203</v>
      </c>
      <c r="B17" s="336">
        <v>-253</v>
      </c>
      <c r="C17" s="336">
        <v>362</v>
      </c>
      <c r="D17" s="336">
        <v>-615</v>
      </c>
      <c r="E17" s="336">
        <v>171</v>
      </c>
      <c r="F17" s="336">
        <v>103</v>
      </c>
      <c r="G17" s="336">
        <v>68</v>
      </c>
      <c r="H17" s="336">
        <v>-680</v>
      </c>
      <c r="I17" s="336">
        <v>26</v>
      </c>
      <c r="J17" s="336">
        <v>-706</v>
      </c>
      <c r="K17" s="336">
        <v>-429</v>
      </c>
      <c r="L17" s="336">
        <v>198</v>
      </c>
      <c r="M17" s="336">
        <v>-627</v>
      </c>
    </row>
    <row r="18" spans="1:13" ht="27" customHeight="1" x14ac:dyDescent="0.2">
      <c r="A18" s="335" t="s">
        <v>204</v>
      </c>
      <c r="B18" s="336">
        <v>0</v>
      </c>
      <c r="C18" s="336">
        <v>0</v>
      </c>
      <c r="D18" s="336">
        <v>0</v>
      </c>
      <c r="E18" s="336">
        <v>0</v>
      </c>
      <c r="F18" s="336">
        <v>0</v>
      </c>
      <c r="G18" s="336">
        <v>0</v>
      </c>
      <c r="H18" s="336">
        <v>0</v>
      </c>
      <c r="I18" s="336">
        <v>0</v>
      </c>
      <c r="J18" s="336">
        <v>0</v>
      </c>
      <c r="K18" s="336">
        <v>0</v>
      </c>
      <c r="L18" s="336">
        <v>0</v>
      </c>
      <c r="M18" s="336">
        <v>0</v>
      </c>
    </row>
    <row r="19" spans="1:13" ht="27" customHeight="1" x14ac:dyDescent="0.2">
      <c r="A19" s="335" t="s">
        <v>205</v>
      </c>
      <c r="B19" s="336">
        <v>-417</v>
      </c>
      <c r="C19" s="336">
        <v>-83</v>
      </c>
      <c r="D19" s="336">
        <v>-334</v>
      </c>
      <c r="E19" s="336">
        <v>167</v>
      </c>
      <c r="F19" s="336">
        <v>111</v>
      </c>
      <c r="G19" s="336">
        <v>56</v>
      </c>
      <c r="H19" s="336">
        <v>-883</v>
      </c>
      <c r="I19" s="336">
        <v>-121</v>
      </c>
      <c r="J19" s="336">
        <v>-762</v>
      </c>
      <c r="K19" s="336">
        <v>-435</v>
      </c>
      <c r="L19" s="336">
        <v>136</v>
      </c>
      <c r="M19" s="336">
        <v>-571</v>
      </c>
    </row>
    <row r="20" spans="1:13" ht="27" customHeight="1" x14ac:dyDescent="0.2">
      <c r="A20" s="335" t="s">
        <v>206</v>
      </c>
      <c r="B20" s="336">
        <v>3</v>
      </c>
      <c r="C20" s="336">
        <v>445</v>
      </c>
      <c r="D20" s="336">
        <v>-442</v>
      </c>
      <c r="E20" s="336">
        <v>0</v>
      </c>
      <c r="F20" s="336">
        <v>-8</v>
      </c>
      <c r="G20" s="336">
        <v>8</v>
      </c>
      <c r="H20" s="336">
        <v>0</v>
      </c>
      <c r="I20" s="336">
        <v>147</v>
      </c>
      <c r="J20" s="336">
        <v>-147</v>
      </c>
      <c r="K20" s="336">
        <v>-1</v>
      </c>
      <c r="L20" s="336">
        <v>62</v>
      </c>
      <c r="M20" s="336">
        <v>-63</v>
      </c>
    </row>
    <row r="21" spans="1:13" ht="27" customHeight="1" x14ac:dyDescent="0.2">
      <c r="A21" s="335" t="s">
        <v>207</v>
      </c>
      <c r="B21" s="336">
        <v>161</v>
      </c>
      <c r="C21" s="336">
        <v>0</v>
      </c>
      <c r="D21" s="336">
        <v>161</v>
      </c>
      <c r="E21" s="336">
        <v>4</v>
      </c>
      <c r="F21" s="336">
        <v>0</v>
      </c>
      <c r="G21" s="336">
        <v>4</v>
      </c>
      <c r="H21" s="336">
        <v>203</v>
      </c>
      <c r="I21" s="336">
        <v>0</v>
      </c>
      <c r="J21" s="336">
        <v>203</v>
      </c>
      <c r="K21" s="336">
        <v>7</v>
      </c>
      <c r="L21" s="336">
        <v>0</v>
      </c>
      <c r="M21" s="336">
        <v>7</v>
      </c>
    </row>
    <row r="22" spans="1:13" ht="27" customHeight="1" x14ac:dyDescent="0.2">
      <c r="A22" s="335" t="s">
        <v>208</v>
      </c>
      <c r="B22" s="336">
        <v>0</v>
      </c>
      <c r="C22" s="336">
        <v>867</v>
      </c>
      <c r="D22" s="336">
        <v>-867</v>
      </c>
      <c r="E22" s="336">
        <v>0</v>
      </c>
      <c r="F22" s="336">
        <v>-67</v>
      </c>
      <c r="G22" s="336">
        <v>67</v>
      </c>
      <c r="H22" s="336">
        <v>0</v>
      </c>
      <c r="I22" s="336">
        <v>-401</v>
      </c>
      <c r="J22" s="336">
        <v>401</v>
      </c>
      <c r="K22" s="336">
        <v>0</v>
      </c>
      <c r="L22" s="336">
        <v>-252</v>
      </c>
      <c r="M22" s="336">
        <v>252</v>
      </c>
    </row>
    <row r="23" spans="1:13" ht="27" customHeight="1" x14ac:dyDescent="0.2">
      <c r="A23" s="335" t="s">
        <v>204</v>
      </c>
      <c r="B23" s="336">
        <v>0</v>
      </c>
      <c r="C23" s="336">
        <v>1433</v>
      </c>
      <c r="D23" s="336">
        <v>-1433</v>
      </c>
      <c r="E23" s="336">
        <v>0</v>
      </c>
      <c r="F23" s="336">
        <v>0</v>
      </c>
      <c r="G23" s="336">
        <v>0</v>
      </c>
      <c r="H23" s="336">
        <v>0</v>
      </c>
      <c r="I23" s="336">
        <v>853</v>
      </c>
      <c r="J23" s="336">
        <v>-853</v>
      </c>
      <c r="K23" s="336">
        <v>0</v>
      </c>
      <c r="L23" s="336">
        <v>-91</v>
      </c>
      <c r="M23" s="336">
        <v>91</v>
      </c>
    </row>
    <row r="24" spans="1:13" ht="27" customHeight="1" x14ac:dyDescent="0.2">
      <c r="A24" s="335" t="s">
        <v>205</v>
      </c>
      <c r="B24" s="336">
        <v>0</v>
      </c>
      <c r="C24" s="336">
        <v>-1425</v>
      </c>
      <c r="D24" s="336">
        <v>1425</v>
      </c>
      <c r="E24" s="336">
        <v>0</v>
      </c>
      <c r="F24" s="336">
        <v>326</v>
      </c>
      <c r="G24" s="336">
        <v>-326</v>
      </c>
      <c r="H24" s="336">
        <v>0</v>
      </c>
      <c r="I24" s="336">
        <v>72</v>
      </c>
      <c r="J24" s="336">
        <v>-72</v>
      </c>
      <c r="K24" s="336">
        <v>0</v>
      </c>
      <c r="L24" s="336">
        <v>267</v>
      </c>
      <c r="M24" s="336">
        <v>-267</v>
      </c>
    </row>
    <row r="25" spans="1:13" ht="27" customHeight="1" x14ac:dyDescent="0.2">
      <c r="A25" s="335" t="s">
        <v>206</v>
      </c>
      <c r="B25" s="336">
        <v>0</v>
      </c>
      <c r="C25" s="336">
        <v>1875</v>
      </c>
      <c r="D25" s="336">
        <v>-1875</v>
      </c>
      <c r="E25" s="336">
        <v>0</v>
      </c>
      <c r="F25" s="336">
        <v>-219</v>
      </c>
      <c r="G25" s="336">
        <v>219</v>
      </c>
      <c r="H25" s="336">
        <v>0</v>
      </c>
      <c r="I25" s="336">
        <v>-875</v>
      </c>
      <c r="J25" s="336">
        <v>875</v>
      </c>
      <c r="K25" s="336">
        <v>0</v>
      </c>
      <c r="L25" s="336">
        <v>74</v>
      </c>
      <c r="M25" s="336">
        <v>-74</v>
      </c>
    </row>
    <row r="26" spans="1:13" ht="27" customHeight="1" x14ac:dyDescent="0.2">
      <c r="A26" s="335" t="s">
        <v>207</v>
      </c>
      <c r="B26" s="336">
        <v>0</v>
      </c>
      <c r="C26" s="336">
        <v>-1016</v>
      </c>
      <c r="D26" s="336">
        <v>1016</v>
      </c>
      <c r="E26" s="336">
        <v>0</v>
      </c>
      <c r="F26" s="336">
        <v>-174</v>
      </c>
      <c r="G26" s="336">
        <v>174</v>
      </c>
      <c r="H26" s="336">
        <v>0</v>
      </c>
      <c r="I26" s="336">
        <v>-451</v>
      </c>
      <c r="J26" s="336">
        <v>451</v>
      </c>
      <c r="K26" s="336">
        <v>0</v>
      </c>
      <c r="L26" s="336">
        <v>-502</v>
      </c>
      <c r="M26" s="336">
        <v>502</v>
      </c>
    </row>
    <row r="27" spans="1:13" ht="27" customHeight="1" x14ac:dyDescent="0.2">
      <c r="A27" s="335" t="s">
        <v>209</v>
      </c>
      <c r="B27" s="336">
        <v>0</v>
      </c>
      <c r="C27" s="336">
        <v>0</v>
      </c>
      <c r="D27" s="336">
        <v>0</v>
      </c>
      <c r="E27" s="336">
        <v>0</v>
      </c>
      <c r="F27" s="336">
        <v>0</v>
      </c>
      <c r="G27" s="336">
        <v>0</v>
      </c>
      <c r="H27" s="336">
        <v>0</v>
      </c>
      <c r="I27" s="336">
        <v>0</v>
      </c>
      <c r="J27" s="336">
        <v>0</v>
      </c>
      <c r="K27" s="336">
        <v>0</v>
      </c>
      <c r="L27" s="336">
        <v>0</v>
      </c>
      <c r="M27" s="336">
        <v>0</v>
      </c>
    </row>
    <row r="28" spans="1:13" ht="27" customHeight="1" x14ac:dyDescent="0.2">
      <c r="A28" s="335" t="s">
        <v>204</v>
      </c>
      <c r="B28" s="336">
        <v>0</v>
      </c>
      <c r="C28" s="336">
        <v>0</v>
      </c>
      <c r="D28" s="336">
        <v>0</v>
      </c>
      <c r="E28" s="336">
        <v>0</v>
      </c>
      <c r="F28" s="336">
        <v>0</v>
      </c>
      <c r="G28" s="336">
        <v>0</v>
      </c>
      <c r="H28" s="336">
        <v>0</v>
      </c>
      <c r="I28" s="336">
        <v>0</v>
      </c>
      <c r="J28" s="336">
        <v>0</v>
      </c>
      <c r="K28" s="336">
        <v>0</v>
      </c>
      <c r="L28" s="336">
        <v>0</v>
      </c>
      <c r="M28" s="336">
        <v>0</v>
      </c>
    </row>
    <row r="29" spans="1:13" ht="27" customHeight="1" x14ac:dyDescent="0.2">
      <c r="A29" s="335" t="s">
        <v>205</v>
      </c>
      <c r="B29" s="336">
        <v>0</v>
      </c>
      <c r="C29" s="336">
        <v>0</v>
      </c>
      <c r="D29" s="336">
        <v>0</v>
      </c>
      <c r="E29" s="336">
        <v>0</v>
      </c>
      <c r="F29" s="336">
        <v>0</v>
      </c>
      <c r="G29" s="336">
        <v>0</v>
      </c>
      <c r="H29" s="336">
        <v>0</v>
      </c>
      <c r="I29" s="336">
        <v>0</v>
      </c>
      <c r="J29" s="336">
        <v>0</v>
      </c>
      <c r="K29" s="336">
        <v>0</v>
      </c>
      <c r="L29" s="336">
        <v>0</v>
      </c>
      <c r="M29" s="336">
        <v>0</v>
      </c>
    </row>
    <row r="30" spans="1:13" ht="27" customHeight="1" x14ac:dyDescent="0.2">
      <c r="A30" s="335" t="s">
        <v>206</v>
      </c>
      <c r="B30" s="336">
        <v>0</v>
      </c>
      <c r="C30" s="336">
        <v>0</v>
      </c>
      <c r="D30" s="336">
        <v>0</v>
      </c>
      <c r="E30" s="336">
        <v>0</v>
      </c>
      <c r="F30" s="336">
        <v>0</v>
      </c>
      <c r="G30" s="336">
        <v>0</v>
      </c>
      <c r="H30" s="336">
        <v>0</v>
      </c>
      <c r="I30" s="336">
        <v>0</v>
      </c>
      <c r="J30" s="336">
        <v>0</v>
      </c>
      <c r="K30" s="336">
        <v>0</v>
      </c>
      <c r="L30" s="336">
        <v>0</v>
      </c>
      <c r="M30" s="336">
        <v>0</v>
      </c>
    </row>
    <row r="31" spans="1:13" ht="27" customHeight="1" x14ac:dyDescent="0.2">
      <c r="A31" s="335" t="s">
        <v>207</v>
      </c>
      <c r="B31" s="336">
        <v>0</v>
      </c>
      <c r="C31" s="336">
        <v>0</v>
      </c>
      <c r="D31" s="336">
        <v>0</v>
      </c>
      <c r="E31" s="336">
        <v>0</v>
      </c>
      <c r="F31" s="336">
        <v>0</v>
      </c>
      <c r="G31" s="336">
        <v>0</v>
      </c>
      <c r="H31" s="336">
        <v>0</v>
      </c>
      <c r="I31" s="336">
        <v>0</v>
      </c>
      <c r="J31" s="336">
        <v>0</v>
      </c>
      <c r="K31" s="336">
        <v>0</v>
      </c>
      <c r="L31" s="336">
        <v>0</v>
      </c>
      <c r="M31" s="336">
        <v>0</v>
      </c>
    </row>
    <row r="32" spans="1:13" ht="27" customHeight="1" x14ac:dyDescent="0.2">
      <c r="A32" s="335" t="s">
        <v>210</v>
      </c>
      <c r="B32" s="336">
        <v>307</v>
      </c>
      <c r="C32" s="336">
        <v>155</v>
      </c>
      <c r="D32" s="336">
        <v>152</v>
      </c>
      <c r="E32" s="336">
        <v>-12</v>
      </c>
      <c r="F32" s="336">
        <v>0</v>
      </c>
      <c r="G32" s="336">
        <v>-12</v>
      </c>
      <c r="H32" s="336">
        <v>-134</v>
      </c>
      <c r="I32" s="336">
        <v>104</v>
      </c>
      <c r="J32" s="336">
        <v>-238</v>
      </c>
      <c r="K32" s="336">
        <v>79</v>
      </c>
      <c r="L32" s="336">
        <v>0</v>
      </c>
      <c r="M32" s="336">
        <v>79</v>
      </c>
    </row>
    <row r="33" spans="1:13" ht="27" customHeight="1" x14ac:dyDescent="0.2">
      <c r="A33" s="335" t="s">
        <v>204</v>
      </c>
      <c r="B33" s="336">
        <v>0</v>
      </c>
      <c r="C33" s="336">
        <v>0</v>
      </c>
      <c r="D33" s="336">
        <v>0</v>
      </c>
      <c r="E33" s="336">
        <v>0</v>
      </c>
      <c r="F33" s="336">
        <v>0</v>
      </c>
      <c r="G33" s="336">
        <v>0</v>
      </c>
      <c r="H33" s="336">
        <v>0</v>
      </c>
      <c r="I33" s="336">
        <v>0</v>
      </c>
      <c r="J33" s="336">
        <v>0</v>
      </c>
      <c r="K33" s="336">
        <v>0</v>
      </c>
      <c r="L33" s="336">
        <v>0</v>
      </c>
      <c r="M33" s="336">
        <v>0</v>
      </c>
    </row>
    <row r="34" spans="1:13" ht="27" customHeight="1" x14ac:dyDescent="0.2">
      <c r="A34" s="335" t="s">
        <v>205</v>
      </c>
      <c r="B34" s="336">
        <v>0</v>
      </c>
      <c r="C34" s="336">
        <v>0</v>
      </c>
      <c r="D34" s="336">
        <v>0</v>
      </c>
      <c r="E34" s="336">
        <v>0</v>
      </c>
      <c r="F34" s="336">
        <v>0</v>
      </c>
      <c r="G34" s="336">
        <v>0</v>
      </c>
      <c r="H34" s="336">
        <v>0</v>
      </c>
      <c r="I34" s="336">
        <v>0</v>
      </c>
      <c r="J34" s="336">
        <v>0</v>
      </c>
      <c r="K34" s="336">
        <v>0</v>
      </c>
      <c r="L34" s="336">
        <v>0</v>
      </c>
      <c r="M34" s="336">
        <v>0</v>
      </c>
    </row>
    <row r="35" spans="1:13" ht="27" customHeight="1" x14ac:dyDescent="0.2">
      <c r="A35" s="335" t="s">
        <v>206</v>
      </c>
      <c r="B35" s="336">
        <v>0</v>
      </c>
      <c r="C35" s="336">
        <v>0</v>
      </c>
      <c r="D35" s="336">
        <v>0</v>
      </c>
      <c r="E35" s="336">
        <v>0</v>
      </c>
      <c r="F35" s="336">
        <v>0</v>
      </c>
      <c r="G35" s="336">
        <v>0</v>
      </c>
      <c r="H35" s="336">
        <v>0</v>
      </c>
      <c r="I35" s="336">
        <v>0</v>
      </c>
      <c r="J35" s="336">
        <v>0</v>
      </c>
      <c r="K35" s="336">
        <v>0</v>
      </c>
      <c r="L35" s="336">
        <v>0</v>
      </c>
      <c r="M35" s="336">
        <v>0</v>
      </c>
    </row>
    <row r="36" spans="1:13" ht="27" customHeight="1" x14ac:dyDescent="0.2">
      <c r="A36" s="335" t="s">
        <v>207</v>
      </c>
      <c r="B36" s="336">
        <v>307</v>
      </c>
      <c r="C36" s="336">
        <v>155</v>
      </c>
      <c r="D36" s="336">
        <v>152</v>
      </c>
      <c r="E36" s="336">
        <v>-12</v>
      </c>
      <c r="F36" s="336">
        <v>0</v>
      </c>
      <c r="G36" s="336">
        <v>-12</v>
      </c>
      <c r="H36" s="336">
        <v>-134</v>
      </c>
      <c r="I36" s="336">
        <v>104</v>
      </c>
      <c r="J36" s="336">
        <v>-238</v>
      </c>
      <c r="K36" s="336">
        <v>79</v>
      </c>
      <c r="L36" s="336">
        <v>0</v>
      </c>
      <c r="M36" s="336">
        <v>79</v>
      </c>
    </row>
    <row r="37" spans="1:13" ht="27" customHeight="1" x14ac:dyDescent="0.2">
      <c r="A37" s="335" t="s">
        <v>211</v>
      </c>
      <c r="B37" s="336">
        <v>39</v>
      </c>
      <c r="C37" s="336">
        <v>-41</v>
      </c>
      <c r="D37" s="336">
        <v>80</v>
      </c>
      <c r="E37" s="336">
        <v>0</v>
      </c>
      <c r="F37" s="336">
        <v>8</v>
      </c>
      <c r="G37" s="336">
        <v>-8</v>
      </c>
      <c r="H37" s="336">
        <v>0</v>
      </c>
      <c r="I37" s="336">
        <v>43</v>
      </c>
      <c r="J37" s="336">
        <v>-43</v>
      </c>
      <c r="K37" s="336">
        <v>0</v>
      </c>
      <c r="L37" s="336">
        <v>116</v>
      </c>
      <c r="M37" s="336">
        <v>-116</v>
      </c>
    </row>
    <row r="38" spans="1:13" ht="27" customHeight="1" x14ac:dyDescent="0.2">
      <c r="A38" s="335" t="s">
        <v>204</v>
      </c>
      <c r="B38" s="336">
        <v>0</v>
      </c>
      <c r="C38" s="336">
        <v>0</v>
      </c>
      <c r="D38" s="336">
        <v>0</v>
      </c>
      <c r="E38" s="336">
        <v>0</v>
      </c>
      <c r="F38" s="336">
        <v>0</v>
      </c>
      <c r="G38" s="336">
        <v>0</v>
      </c>
      <c r="H38" s="336">
        <v>0</v>
      </c>
      <c r="I38" s="336">
        <v>0</v>
      </c>
      <c r="J38" s="336">
        <v>0</v>
      </c>
      <c r="K38" s="336">
        <v>0</v>
      </c>
      <c r="L38" s="336">
        <v>0</v>
      </c>
      <c r="M38" s="336">
        <v>0</v>
      </c>
    </row>
    <row r="39" spans="1:13" ht="27" customHeight="1" x14ac:dyDescent="0.2">
      <c r="A39" s="335" t="s">
        <v>205</v>
      </c>
      <c r="B39" s="336">
        <v>0</v>
      </c>
      <c r="C39" s="336">
        <v>0</v>
      </c>
      <c r="D39" s="336">
        <v>0</v>
      </c>
      <c r="E39" s="336">
        <v>0</v>
      </c>
      <c r="F39" s="336">
        <v>0</v>
      </c>
      <c r="G39" s="336">
        <v>0</v>
      </c>
      <c r="H39" s="336">
        <v>0</v>
      </c>
      <c r="I39" s="336">
        <v>0</v>
      </c>
      <c r="J39" s="336">
        <v>0</v>
      </c>
      <c r="K39" s="336">
        <v>0</v>
      </c>
      <c r="L39" s="336">
        <v>0</v>
      </c>
      <c r="M39" s="336">
        <v>0</v>
      </c>
    </row>
    <row r="40" spans="1:13" ht="27" customHeight="1" x14ac:dyDescent="0.2">
      <c r="A40" s="335" t="s">
        <v>206</v>
      </c>
      <c r="B40" s="336">
        <v>39</v>
      </c>
      <c r="C40" s="336">
        <v>0</v>
      </c>
      <c r="D40" s="336">
        <v>39</v>
      </c>
      <c r="E40" s="336">
        <v>0</v>
      </c>
      <c r="F40" s="336">
        <v>0</v>
      </c>
      <c r="G40" s="336">
        <v>0</v>
      </c>
      <c r="H40" s="336">
        <v>0</v>
      </c>
      <c r="I40" s="336">
        <v>0</v>
      </c>
      <c r="J40" s="336">
        <v>0</v>
      </c>
      <c r="K40" s="336">
        <v>0</v>
      </c>
      <c r="L40" s="336">
        <v>0</v>
      </c>
      <c r="M40" s="336">
        <v>0</v>
      </c>
    </row>
    <row r="41" spans="1:13" ht="27" customHeight="1" x14ac:dyDescent="0.2">
      <c r="A41" s="335" t="s">
        <v>207</v>
      </c>
      <c r="B41" s="336">
        <v>0</v>
      </c>
      <c r="C41" s="336">
        <v>-41</v>
      </c>
      <c r="D41" s="336">
        <v>41</v>
      </c>
      <c r="E41" s="336">
        <v>0</v>
      </c>
      <c r="F41" s="336">
        <v>8</v>
      </c>
      <c r="G41" s="336">
        <v>-8</v>
      </c>
      <c r="H41" s="336">
        <v>0</v>
      </c>
      <c r="I41" s="336">
        <v>43</v>
      </c>
      <c r="J41" s="336">
        <v>-43</v>
      </c>
      <c r="K41" s="336">
        <v>0</v>
      </c>
      <c r="L41" s="336">
        <v>116</v>
      </c>
      <c r="M41" s="336">
        <v>-116</v>
      </c>
    </row>
    <row r="42" spans="1:13" ht="27" customHeight="1" x14ac:dyDescent="0.2">
      <c r="A42" s="335" t="s">
        <v>212</v>
      </c>
      <c r="B42" s="336">
        <v>0</v>
      </c>
      <c r="C42" s="336">
        <v>0</v>
      </c>
      <c r="D42" s="336">
        <v>0</v>
      </c>
      <c r="E42" s="336">
        <v>0</v>
      </c>
      <c r="F42" s="336">
        <v>0</v>
      </c>
      <c r="G42" s="336">
        <v>0</v>
      </c>
      <c r="H42" s="336">
        <v>0</v>
      </c>
      <c r="I42" s="336">
        <v>0</v>
      </c>
      <c r="J42" s="336">
        <v>0</v>
      </c>
      <c r="K42" s="336">
        <v>0</v>
      </c>
      <c r="L42" s="336">
        <v>0</v>
      </c>
      <c r="M42" s="336">
        <v>0</v>
      </c>
    </row>
    <row r="43" spans="1:13" ht="27" customHeight="1" x14ac:dyDescent="0.2">
      <c r="A43" s="332" t="s">
        <v>213</v>
      </c>
      <c r="B43" s="333">
        <v>5177</v>
      </c>
      <c r="C43" s="333" t="s">
        <v>873</v>
      </c>
      <c r="D43" s="333">
        <v>5177</v>
      </c>
      <c r="E43" s="333">
        <v>314</v>
      </c>
      <c r="F43" s="333">
        <v>0</v>
      </c>
      <c r="G43" s="333">
        <v>314</v>
      </c>
      <c r="H43" s="333">
        <v>1780</v>
      </c>
      <c r="I43" s="333">
        <v>0</v>
      </c>
      <c r="J43" s="333">
        <v>1780</v>
      </c>
      <c r="K43" s="333">
        <v>-51</v>
      </c>
      <c r="L43" s="333">
        <v>0</v>
      </c>
      <c r="M43" s="333">
        <v>-51</v>
      </c>
    </row>
    <row r="44" spans="1:13" ht="27" customHeight="1" x14ac:dyDescent="0.2">
      <c r="A44" s="335" t="s">
        <v>214</v>
      </c>
      <c r="B44" s="336">
        <v>0</v>
      </c>
      <c r="C44" s="333" t="s">
        <v>873</v>
      </c>
      <c r="D44" s="336">
        <v>0</v>
      </c>
      <c r="E44" s="336">
        <v>0</v>
      </c>
      <c r="F44" s="333">
        <v>0</v>
      </c>
      <c r="G44" s="336">
        <v>0</v>
      </c>
      <c r="H44" s="336">
        <v>0</v>
      </c>
      <c r="I44" s="333">
        <v>0</v>
      </c>
      <c r="J44" s="336">
        <v>0</v>
      </c>
      <c r="K44" s="336">
        <v>0</v>
      </c>
      <c r="L44" s="336">
        <v>0</v>
      </c>
      <c r="M44" s="336">
        <v>0</v>
      </c>
    </row>
    <row r="45" spans="1:13" ht="27" customHeight="1" x14ac:dyDescent="0.2">
      <c r="A45" s="335" t="s">
        <v>215</v>
      </c>
      <c r="B45" s="336">
        <v>-710</v>
      </c>
      <c r="C45" s="333" t="s">
        <v>873</v>
      </c>
      <c r="D45" s="336">
        <v>-710</v>
      </c>
      <c r="E45" s="336">
        <v>117</v>
      </c>
      <c r="F45" s="333">
        <v>0</v>
      </c>
      <c r="G45" s="336">
        <v>117</v>
      </c>
      <c r="H45" s="336">
        <v>-289</v>
      </c>
      <c r="I45" s="333">
        <v>0</v>
      </c>
      <c r="J45" s="336">
        <v>-289</v>
      </c>
      <c r="K45" s="336">
        <v>115</v>
      </c>
      <c r="L45" s="336">
        <v>0</v>
      </c>
      <c r="M45" s="336">
        <v>115</v>
      </c>
    </row>
    <row r="46" spans="1:13" ht="27" customHeight="1" x14ac:dyDescent="0.2">
      <c r="A46" s="335" t="s">
        <v>216</v>
      </c>
      <c r="B46" s="336">
        <v>0</v>
      </c>
      <c r="C46" s="333" t="s">
        <v>873</v>
      </c>
      <c r="D46" s="336">
        <v>0</v>
      </c>
      <c r="E46" s="336">
        <v>0</v>
      </c>
      <c r="F46" s="333">
        <v>0</v>
      </c>
      <c r="G46" s="336">
        <v>0</v>
      </c>
      <c r="H46" s="336">
        <v>0</v>
      </c>
      <c r="I46" s="333">
        <v>0</v>
      </c>
      <c r="J46" s="336">
        <v>0</v>
      </c>
      <c r="K46" s="336">
        <v>0</v>
      </c>
      <c r="L46" s="336">
        <v>0</v>
      </c>
      <c r="M46" s="336">
        <v>0</v>
      </c>
    </row>
    <row r="47" spans="1:13" ht="27" customHeight="1" thickBot="1" x14ac:dyDescent="0.25">
      <c r="A47" s="335" t="s">
        <v>217</v>
      </c>
      <c r="B47" s="336">
        <v>5887</v>
      </c>
      <c r="C47" s="333" t="s">
        <v>873</v>
      </c>
      <c r="D47" s="336">
        <v>5887</v>
      </c>
      <c r="E47" s="336">
        <v>197</v>
      </c>
      <c r="F47" s="333">
        <v>0</v>
      </c>
      <c r="G47" s="336">
        <v>197</v>
      </c>
      <c r="H47" s="336">
        <v>2069</v>
      </c>
      <c r="I47" s="333">
        <v>0</v>
      </c>
      <c r="J47" s="336">
        <v>2069</v>
      </c>
      <c r="K47" s="336">
        <v>-166</v>
      </c>
      <c r="L47" s="336">
        <v>0</v>
      </c>
      <c r="M47" s="336">
        <v>-166</v>
      </c>
    </row>
    <row r="48" spans="1:13" ht="27" customHeight="1" thickBot="1" x14ac:dyDescent="0.25">
      <c r="A48" s="262"/>
      <c r="B48" s="348" t="s">
        <v>150</v>
      </c>
      <c r="C48" s="348" t="s">
        <v>151</v>
      </c>
      <c r="D48" s="348" t="s">
        <v>152</v>
      </c>
      <c r="E48" s="348" t="s">
        <v>150</v>
      </c>
      <c r="F48" s="348" t="s">
        <v>151</v>
      </c>
      <c r="G48" s="348" t="s">
        <v>152</v>
      </c>
      <c r="H48" s="348" t="s">
        <v>150</v>
      </c>
      <c r="I48" s="348" t="s">
        <v>151</v>
      </c>
      <c r="J48" s="348" t="s">
        <v>152</v>
      </c>
      <c r="K48" s="348" t="s">
        <v>150</v>
      </c>
      <c r="L48" s="348" t="s">
        <v>151</v>
      </c>
      <c r="M48" s="348" t="s">
        <v>152</v>
      </c>
    </row>
    <row r="49" spans="1:13" s="32" customFormat="1" ht="27" customHeight="1" x14ac:dyDescent="0.2">
      <c r="A49" s="349" t="s">
        <v>218</v>
      </c>
      <c r="B49" s="350">
        <v>441</v>
      </c>
      <c r="C49" s="350">
        <v>454</v>
      </c>
      <c r="D49" s="350">
        <v>-13</v>
      </c>
      <c r="E49" s="351">
        <v>257</v>
      </c>
      <c r="F49" s="351">
        <v>0</v>
      </c>
      <c r="G49" s="351">
        <v>257</v>
      </c>
      <c r="H49" s="350">
        <v>273</v>
      </c>
      <c r="I49" s="350">
        <v>176</v>
      </c>
      <c r="J49" s="350">
        <v>97</v>
      </c>
      <c r="K49" s="351">
        <v>309</v>
      </c>
      <c r="L49" s="351">
        <v>202</v>
      </c>
      <c r="M49" s="351">
        <v>107</v>
      </c>
    </row>
    <row r="50" spans="1:13" s="32" customFormat="1" ht="27" customHeight="1" thickBot="1" x14ac:dyDescent="0.25">
      <c r="A50" s="352" t="s">
        <v>219</v>
      </c>
      <c r="B50" s="353">
        <v>0</v>
      </c>
      <c r="C50" s="353">
        <v>0</v>
      </c>
      <c r="D50" s="353">
        <v>0</v>
      </c>
      <c r="E50" s="353">
        <v>0</v>
      </c>
      <c r="F50" s="353">
        <v>0</v>
      </c>
      <c r="G50" s="353">
        <v>0</v>
      </c>
      <c r="H50" s="353">
        <v>0</v>
      </c>
      <c r="I50" s="353">
        <v>0</v>
      </c>
      <c r="J50" s="353">
        <v>0</v>
      </c>
      <c r="K50" s="353">
        <v>0</v>
      </c>
      <c r="L50" s="353">
        <v>0</v>
      </c>
      <c r="M50" s="353">
        <v>0</v>
      </c>
    </row>
    <row r="51" spans="1:13" s="32" customFormat="1" x14ac:dyDescent="0.2">
      <c r="A51" s="494" t="s">
        <v>804</v>
      </c>
      <c r="B51" s="494"/>
      <c r="C51" s="494"/>
      <c r="D51" s="494"/>
      <c r="E51" s="494"/>
      <c r="F51" s="494"/>
      <c r="G51" s="494"/>
      <c r="H51" s="494"/>
      <c r="I51" s="494"/>
      <c r="J51" s="494"/>
      <c r="K51" s="494"/>
      <c r="L51" s="494"/>
      <c r="M51" s="494"/>
    </row>
    <row r="52" spans="1:13" s="32" customFormat="1" x14ac:dyDescent="0.2">
      <c r="A52" s="495" t="s">
        <v>864</v>
      </c>
      <c r="B52" s="495"/>
      <c r="C52" s="495"/>
      <c r="D52" s="495"/>
      <c r="E52" s="495"/>
      <c r="F52" s="495"/>
      <c r="G52" s="495"/>
      <c r="H52" s="495"/>
      <c r="I52" s="495"/>
      <c r="J52" s="495"/>
      <c r="K52" s="495"/>
      <c r="L52" s="495"/>
      <c r="M52" s="495"/>
    </row>
    <row r="53" spans="1:13" s="32" customFormat="1" x14ac:dyDescent="0.2">
      <c r="A53" s="496" t="s">
        <v>220</v>
      </c>
      <c r="B53" s="496"/>
      <c r="C53" s="496"/>
      <c r="D53" s="496"/>
      <c r="E53" s="496"/>
      <c r="F53" s="496"/>
      <c r="G53" s="496"/>
      <c r="H53" s="496"/>
      <c r="I53" s="496"/>
      <c r="J53" s="496"/>
      <c r="K53" s="496"/>
      <c r="L53" s="496"/>
      <c r="M53" s="496"/>
    </row>
    <row r="54" spans="1:13" s="32" customFormat="1" ht="0.75" customHeight="1" x14ac:dyDescent="0.2">
      <c r="A54" s="496"/>
      <c r="B54" s="496"/>
      <c r="C54" s="496"/>
      <c r="D54" s="496"/>
      <c r="E54" s="496"/>
      <c r="F54" s="496"/>
      <c r="G54" s="496"/>
      <c r="H54" s="496"/>
      <c r="I54" s="496"/>
      <c r="J54" s="496"/>
      <c r="K54" s="496"/>
      <c r="L54" s="496"/>
      <c r="M54" s="496"/>
    </row>
    <row r="55" spans="1:13" s="32" customFormat="1" hidden="1" x14ac:dyDescent="0.2">
      <c r="A55" s="496"/>
      <c r="B55" s="496"/>
      <c r="C55" s="496"/>
      <c r="D55" s="496"/>
      <c r="E55" s="496"/>
      <c r="F55" s="496"/>
      <c r="G55" s="496"/>
      <c r="H55" s="496"/>
      <c r="I55" s="496"/>
      <c r="J55" s="496"/>
      <c r="K55" s="496"/>
      <c r="L55" s="496"/>
      <c r="M55" s="496"/>
    </row>
    <row r="56" spans="1:13" s="32" customFormat="1" x14ac:dyDescent="0.2">
      <c r="A56" s="202"/>
      <c r="B56" s="202"/>
      <c r="C56" s="202"/>
      <c r="D56" s="202"/>
      <c r="E56" s="202"/>
      <c r="F56" s="202"/>
      <c r="G56" s="202"/>
      <c r="H56" s="202"/>
      <c r="I56" s="202"/>
      <c r="J56" s="202"/>
      <c r="K56" s="202"/>
      <c r="L56" s="202"/>
      <c r="M56" s="202"/>
    </row>
    <row r="57" spans="1:13" s="32" customFormat="1" x14ac:dyDescent="0.2">
      <c r="A57" s="202"/>
      <c r="B57" s="202"/>
      <c r="C57" s="202"/>
      <c r="D57" s="202"/>
      <c r="E57" s="202"/>
      <c r="F57" s="202"/>
      <c r="G57" s="202"/>
      <c r="H57" s="202"/>
      <c r="I57" s="202"/>
      <c r="J57" s="202"/>
      <c r="K57" s="202"/>
      <c r="L57" s="202"/>
      <c r="M57" s="202"/>
    </row>
    <row r="58" spans="1:13" x14ac:dyDescent="0.2">
      <c r="A58" s="149"/>
      <c r="B58" s="149"/>
      <c r="C58" s="149"/>
      <c r="D58" s="149"/>
      <c r="E58" s="149"/>
      <c r="F58" s="149"/>
      <c r="G58" s="149"/>
      <c r="H58" s="149"/>
      <c r="I58" s="149"/>
      <c r="J58" s="149"/>
      <c r="K58" s="149"/>
      <c r="L58" s="149"/>
      <c r="M58" s="149"/>
    </row>
  </sheetData>
  <mergeCells count="11">
    <mergeCell ref="A51:M51"/>
    <mergeCell ref="A52:M52"/>
    <mergeCell ref="A53:M55"/>
    <mergeCell ref="A1:M1"/>
    <mergeCell ref="A2:M2"/>
    <mergeCell ref="A3:A6"/>
    <mergeCell ref="B3:D4"/>
    <mergeCell ref="H3:M3"/>
    <mergeCell ref="H4:J4"/>
    <mergeCell ref="K4:M4"/>
    <mergeCell ref="E3:G4"/>
  </mergeCells>
  <hyperlinks>
    <hyperlink ref="A53" r:id="rId1" display="http://www.sbp.org.pk/ecodata/BOP_arch/index.asp"/>
  </hyperlinks>
  <pageMargins left="0.7" right="0.7" top="0.75" bottom="0.75" header="0.3" footer="0.3"/>
  <pageSetup paperSize="9" scale="40" orientation="portrait" verticalDpi="1200" r:id="rId2"/>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topLeftCell="A25" zoomScaleNormal="100" zoomScaleSheetLayoutView="100" workbookViewId="0">
      <selection activeCell="B44" sqref="B44:G44"/>
    </sheetView>
  </sheetViews>
  <sheetFormatPr defaultColWidth="9.125" defaultRowHeight="14.25" x14ac:dyDescent="0.2"/>
  <cols>
    <col min="1" max="1" width="51.875" style="1" bestFit="1" customWidth="1"/>
    <col min="2" max="7" width="9.875" style="1" customWidth="1"/>
    <col min="8" max="16384" width="9.125" style="1"/>
  </cols>
  <sheetData>
    <row r="1" spans="1:7" ht="22.5" x14ac:dyDescent="0.2">
      <c r="A1" s="377" t="s">
        <v>221</v>
      </c>
      <c r="B1" s="377"/>
      <c r="C1" s="377"/>
      <c r="D1" s="377"/>
      <c r="E1" s="377"/>
      <c r="F1" s="377"/>
      <c r="G1" s="377"/>
    </row>
    <row r="2" spans="1:7" x14ac:dyDescent="0.2">
      <c r="A2" s="498"/>
      <c r="B2" s="498"/>
      <c r="C2" s="498"/>
      <c r="D2" s="498"/>
      <c r="E2" s="498"/>
      <c r="F2" s="498"/>
      <c r="G2" s="498"/>
    </row>
    <row r="3" spans="1:7" ht="15" thickBot="1" x14ac:dyDescent="0.25">
      <c r="A3" s="474" t="s">
        <v>222</v>
      </c>
      <c r="B3" s="474"/>
      <c r="C3" s="474"/>
      <c r="D3" s="474"/>
      <c r="E3" s="474"/>
      <c r="F3" s="474"/>
      <c r="G3" s="474"/>
    </row>
    <row r="4" spans="1:7" ht="15.75" thickTop="1" thickBot="1" x14ac:dyDescent="0.25">
      <c r="A4" s="499" t="s">
        <v>223</v>
      </c>
      <c r="B4" s="501">
        <v>2024</v>
      </c>
      <c r="C4" s="502"/>
      <c r="D4" s="502"/>
      <c r="E4" s="502"/>
      <c r="F4" s="501">
        <v>2025</v>
      </c>
      <c r="G4" s="502"/>
    </row>
    <row r="5" spans="1:7" ht="16.5" thickBot="1" x14ac:dyDescent="0.25">
      <c r="A5" s="500"/>
      <c r="B5" s="150" t="s">
        <v>42</v>
      </c>
      <c r="C5" s="151" t="s">
        <v>45</v>
      </c>
      <c r="D5" s="151" t="s">
        <v>36</v>
      </c>
      <c r="E5" s="151" t="s">
        <v>39</v>
      </c>
      <c r="F5" s="150" t="s">
        <v>42</v>
      </c>
      <c r="G5" s="151" t="s">
        <v>856</v>
      </c>
    </row>
    <row r="6" spans="1:7" ht="15" thickTop="1" x14ac:dyDescent="0.2">
      <c r="A6" s="141"/>
      <c r="B6" s="152"/>
      <c r="C6" s="152"/>
      <c r="D6" s="148"/>
      <c r="E6" s="148"/>
      <c r="F6" s="148"/>
      <c r="G6" s="148"/>
    </row>
    <row r="7" spans="1:7" ht="16.5" customHeight="1" x14ac:dyDescent="0.2">
      <c r="A7" s="153" t="s">
        <v>224</v>
      </c>
      <c r="B7" s="154">
        <v>-129008.51884877709</v>
      </c>
      <c r="C7" s="154">
        <v>-129280.83022731441</v>
      </c>
      <c r="D7" s="154">
        <v>-130772.72458964757</v>
      </c>
      <c r="E7" s="154">
        <v>-130014.40293813578</v>
      </c>
      <c r="F7" s="154">
        <v>-129142.2589145127</v>
      </c>
      <c r="G7" s="154">
        <v>-130570.72286707045</v>
      </c>
    </row>
    <row r="8" spans="1:7" ht="16.5" customHeight="1" x14ac:dyDescent="0.2">
      <c r="A8" s="153" t="s">
        <v>225</v>
      </c>
      <c r="B8" s="155">
        <v>25463.383770641711</v>
      </c>
      <c r="C8" s="155">
        <v>26773.518385500211</v>
      </c>
      <c r="D8" s="155">
        <v>28164.740286157074</v>
      </c>
      <c r="E8" s="155">
        <v>29516.923465890955</v>
      </c>
      <c r="F8" s="155">
        <v>30000.287820927617</v>
      </c>
      <c r="G8" s="155">
        <v>34097.071716559454</v>
      </c>
    </row>
    <row r="9" spans="1:7" s="28" customFormat="1" ht="16.5" customHeight="1" x14ac:dyDescent="0.25">
      <c r="A9" s="153" t="s">
        <v>226</v>
      </c>
      <c r="B9" s="155">
        <v>3005.8585781624947</v>
      </c>
      <c r="C9" s="155">
        <v>2962.5381422468208</v>
      </c>
      <c r="D9" s="155">
        <v>2987.6041227446281</v>
      </c>
      <c r="E9" s="155">
        <v>2953.6164833566568</v>
      </c>
      <c r="F9" s="155">
        <v>3046.5059678740158</v>
      </c>
      <c r="G9" s="155">
        <v>3050.9246971581961</v>
      </c>
    </row>
    <row r="10" spans="1:7" ht="16.5" customHeight="1" x14ac:dyDescent="0.2">
      <c r="A10" s="141" t="s">
        <v>227</v>
      </c>
      <c r="B10" s="155">
        <v>2735.0770781624947</v>
      </c>
      <c r="C10" s="155">
        <v>2691.7566422468208</v>
      </c>
      <c r="D10" s="155">
        <v>2716.822622744628</v>
      </c>
      <c r="E10" s="155">
        <v>2682.8349833566567</v>
      </c>
      <c r="F10" s="155">
        <v>2775.7244678740158</v>
      </c>
      <c r="G10" s="155">
        <v>2780.1474067581962</v>
      </c>
    </row>
    <row r="11" spans="1:7" ht="16.5" customHeight="1" x14ac:dyDescent="0.2">
      <c r="A11" s="141" t="s">
        <v>228</v>
      </c>
      <c r="B11" s="156">
        <v>2735.0770781624947</v>
      </c>
      <c r="C11" s="156">
        <v>2691.7566422468208</v>
      </c>
      <c r="D11" s="156">
        <v>2716.822622744628</v>
      </c>
      <c r="E11" s="156">
        <v>2682.8349833566567</v>
      </c>
      <c r="F11" s="156">
        <v>2775.7244678740158</v>
      </c>
      <c r="G11" s="156">
        <v>2780.1474067581962</v>
      </c>
    </row>
    <row r="12" spans="1:7" ht="16.5" customHeight="1" x14ac:dyDescent="0.2">
      <c r="A12" s="141" t="s">
        <v>229</v>
      </c>
      <c r="B12" s="155">
        <v>0</v>
      </c>
      <c r="C12" s="155">
        <v>0</v>
      </c>
      <c r="D12" s="155">
        <v>0</v>
      </c>
      <c r="E12" s="155">
        <v>0</v>
      </c>
      <c r="F12" s="155">
        <v>0</v>
      </c>
      <c r="G12" s="155">
        <v>0</v>
      </c>
    </row>
    <row r="13" spans="1:7" ht="16.5" customHeight="1" x14ac:dyDescent="0.2">
      <c r="A13" s="141" t="s">
        <v>230</v>
      </c>
      <c r="B13" s="155">
        <v>0</v>
      </c>
      <c r="C13" s="155">
        <v>0</v>
      </c>
      <c r="D13" s="155">
        <v>0</v>
      </c>
      <c r="E13" s="155">
        <v>0</v>
      </c>
      <c r="F13" s="155">
        <v>0</v>
      </c>
      <c r="G13" s="155">
        <v>0</v>
      </c>
    </row>
    <row r="14" spans="1:7" ht="16.5" customHeight="1" x14ac:dyDescent="0.2">
      <c r="A14" s="141" t="s">
        <v>231</v>
      </c>
      <c r="B14" s="157">
        <v>270.78149999999994</v>
      </c>
      <c r="C14" s="157">
        <v>270.78149999999994</v>
      </c>
      <c r="D14" s="157">
        <v>270.78149999999994</v>
      </c>
      <c r="E14" s="157">
        <v>270.78149999999994</v>
      </c>
      <c r="F14" s="157">
        <v>270.78149999999994</v>
      </c>
      <c r="G14" s="157">
        <v>270.77729039999997</v>
      </c>
    </row>
    <row r="15" spans="1:7" ht="16.5" customHeight="1" x14ac:dyDescent="0.2">
      <c r="A15" s="141" t="s">
        <v>232</v>
      </c>
      <c r="B15" s="157">
        <v>8.9608706854699722</v>
      </c>
      <c r="C15" s="157">
        <v>8.9608706854699722</v>
      </c>
      <c r="D15" s="157">
        <v>8.9608706854699722</v>
      </c>
      <c r="E15" s="157">
        <v>8.9608706854699722</v>
      </c>
      <c r="F15" s="157">
        <v>8.9608706854699722</v>
      </c>
      <c r="G15" s="157">
        <v>8.9566610854699729</v>
      </c>
    </row>
    <row r="16" spans="1:7" ht="16.5" customHeight="1" x14ac:dyDescent="0.2">
      <c r="A16" s="141" t="s">
        <v>233</v>
      </c>
      <c r="B16" s="157">
        <v>261.82062931452998</v>
      </c>
      <c r="C16" s="157">
        <v>261.82062931452998</v>
      </c>
      <c r="D16" s="157">
        <v>261.82062931452998</v>
      </c>
      <c r="E16" s="157">
        <v>261.82062931452998</v>
      </c>
      <c r="F16" s="157">
        <v>261.82062931452998</v>
      </c>
      <c r="G16" s="157">
        <v>261.82062931452998</v>
      </c>
    </row>
    <row r="17" spans="1:7" ht="16.5" customHeight="1" x14ac:dyDescent="0.2">
      <c r="A17" s="141" t="s">
        <v>234</v>
      </c>
      <c r="B17" s="157">
        <v>0</v>
      </c>
      <c r="C17" s="157">
        <v>0</v>
      </c>
      <c r="D17" s="157">
        <v>0</v>
      </c>
      <c r="E17" s="157">
        <v>0</v>
      </c>
      <c r="F17" s="157">
        <v>0</v>
      </c>
      <c r="G17" s="157">
        <v>0</v>
      </c>
    </row>
    <row r="18" spans="1:7" ht="16.5" customHeight="1" x14ac:dyDescent="0.2">
      <c r="A18" s="153" t="s">
        <v>235</v>
      </c>
      <c r="B18" s="158">
        <v>333.55133165761038</v>
      </c>
      <c r="C18" s="158">
        <v>414.59694055199913</v>
      </c>
      <c r="D18" s="158">
        <v>415.61387935847978</v>
      </c>
      <c r="E18" s="158">
        <v>414.43263902196861</v>
      </c>
      <c r="F18" s="158">
        <v>411.84422014454839</v>
      </c>
      <c r="G18" s="158">
        <v>379.06519149599296</v>
      </c>
    </row>
    <row r="19" spans="1:7" ht="16.5" customHeight="1" x14ac:dyDescent="0.2">
      <c r="A19" s="141" t="s">
        <v>236</v>
      </c>
      <c r="B19" s="157">
        <v>162.73695441506391</v>
      </c>
      <c r="C19" s="157">
        <v>175.35633757739038</v>
      </c>
      <c r="D19" s="157">
        <v>175.78645812870786</v>
      </c>
      <c r="E19" s="157">
        <v>175.28684523013339</v>
      </c>
      <c r="F19" s="157">
        <v>174.19205747348411</v>
      </c>
      <c r="G19" s="157">
        <v>195.00561745641795</v>
      </c>
    </row>
    <row r="20" spans="1:7" ht="16.5" customHeight="1" x14ac:dyDescent="0.2">
      <c r="A20" s="141" t="s">
        <v>237</v>
      </c>
      <c r="B20" s="155">
        <v>0</v>
      </c>
      <c r="C20" s="155">
        <v>0</v>
      </c>
      <c r="D20" s="155">
        <v>0</v>
      </c>
      <c r="E20" s="155">
        <v>0</v>
      </c>
      <c r="F20" s="155">
        <v>0</v>
      </c>
      <c r="G20" s="155">
        <v>0</v>
      </c>
    </row>
    <row r="21" spans="1:7" ht="16.5" customHeight="1" x14ac:dyDescent="0.2">
      <c r="A21" s="141" t="s">
        <v>238</v>
      </c>
      <c r="B21" s="157">
        <v>154.52299250090448</v>
      </c>
      <c r="C21" s="157">
        <v>167.35237494273699</v>
      </c>
      <c r="D21" s="157">
        <v>167.76286307660837</v>
      </c>
      <c r="E21" s="157">
        <v>167.28605450337068</v>
      </c>
      <c r="F21" s="157">
        <v>166.24123722636389</v>
      </c>
      <c r="G21" s="157">
        <v>186.3602205982537</v>
      </c>
    </row>
    <row r="22" spans="1:7" ht="16.5" customHeight="1" x14ac:dyDescent="0.2">
      <c r="A22" s="141" t="s">
        <v>239</v>
      </c>
      <c r="B22" s="155">
        <v>0</v>
      </c>
      <c r="C22" s="155">
        <v>0</v>
      </c>
      <c r="D22" s="155">
        <v>0</v>
      </c>
      <c r="E22" s="155">
        <v>0</v>
      </c>
      <c r="F22" s="155">
        <v>0</v>
      </c>
      <c r="G22" s="155">
        <v>0</v>
      </c>
    </row>
    <row r="23" spans="1:7" ht="16.5" customHeight="1" x14ac:dyDescent="0.2">
      <c r="A23" s="141" t="s">
        <v>240</v>
      </c>
      <c r="B23" s="157">
        <v>8.2139619141594284</v>
      </c>
      <c r="C23" s="157">
        <v>8.0039626346533872</v>
      </c>
      <c r="D23" s="157">
        <v>8.0235950520995054</v>
      </c>
      <c r="E23" s="157">
        <v>8.0007907267627267</v>
      </c>
      <c r="F23" s="157">
        <v>7.9508202471202107</v>
      </c>
      <c r="G23" s="157">
        <v>8.6453968581642382</v>
      </c>
    </row>
    <row r="24" spans="1:7" ht="16.5" customHeight="1" x14ac:dyDescent="0.2">
      <c r="A24" s="141" t="s">
        <v>241</v>
      </c>
      <c r="B24" s="157">
        <v>170.8143772425465</v>
      </c>
      <c r="C24" s="157">
        <v>239.24060297460875</v>
      </c>
      <c r="D24" s="157">
        <v>239.82742122977191</v>
      </c>
      <c r="E24" s="157">
        <v>239.14579379183519</v>
      </c>
      <c r="F24" s="157">
        <v>237.65216267106427</v>
      </c>
      <c r="G24" s="157">
        <v>184.05957403957501</v>
      </c>
    </row>
    <row r="25" spans="1:7" ht="16.5" customHeight="1" x14ac:dyDescent="0.2">
      <c r="A25" s="141" t="s">
        <v>242</v>
      </c>
      <c r="B25" s="155">
        <v>0</v>
      </c>
      <c r="C25" s="155">
        <v>0</v>
      </c>
      <c r="D25" s="155">
        <v>0</v>
      </c>
      <c r="E25" s="155">
        <v>0</v>
      </c>
      <c r="F25" s="155">
        <v>0</v>
      </c>
      <c r="G25" s="155">
        <v>0</v>
      </c>
    </row>
    <row r="26" spans="1:7" ht="16.5" customHeight="1" x14ac:dyDescent="0.2">
      <c r="A26" s="141" t="s">
        <v>243</v>
      </c>
      <c r="B26" s="157">
        <v>108.64468459009652</v>
      </c>
      <c r="C26" s="157">
        <v>172.34534029597424</v>
      </c>
      <c r="D26" s="157">
        <v>172.76807536109493</v>
      </c>
      <c r="E26" s="157">
        <v>172.2770411834276</v>
      </c>
      <c r="F26" s="157">
        <v>171.20105173771782</v>
      </c>
      <c r="G26" s="157">
        <v>100.62106490106235</v>
      </c>
    </row>
    <row r="27" spans="1:7" ht="16.5" customHeight="1" x14ac:dyDescent="0.2">
      <c r="A27" s="141" t="s">
        <v>244</v>
      </c>
      <c r="B27" s="155">
        <v>0</v>
      </c>
      <c r="C27" s="155">
        <v>0</v>
      </c>
      <c r="D27" s="155">
        <v>0</v>
      </c>
      <c r="E27" s="155">
        <v>0</v>
      </c>
      <c r="F27" s="155">
        <v>0</v>
      </c>
      <c r="G27" s="155">
        <v>0</v>
      </c>
    </row>
    <row r="28" spans="1:7" ht="16.5" customHeight="1" x14ac:dyDescent="0.2">
      <c r="A28" s="141" t="s">
        <v>245</v>
      </c>
      <c r="B28" s="157">
        <v>62.169692652449974</v>
      </c>
      <c r="C28" s="157">
        <v>66.895262678634495</v>
      </c>
      <c r="D28" s="157">
        <v>67.059345868676971</v>
      </c>
      <c r="E28" s="157">
        <v>66.86875260840759</v>
      </c>
      <c r="F28" s="157">
        <v>66.451110933346456</v>
      </c>
      <c r="G28" s="157">
        <v>83.438509138512657</v>
      </c>
    </row>
    <row r="29" spans="1:7" ht="16.5" customHeight="1" x14ac:dyDescent="0.2">
      <c r="A29" s="153" t="s">
        <v>246</v>
      </c>
      <c r="B29" s="158">
        <v>8.9402272544956158</v>
      </c>
      <c r="C29" s="158">
        <v>8.8246206166025623</v>
      </c>
      <c r="D29" s="158">
        <v>12.314654305195056</v>
      </c>
      <c r="E29" s="158">
        <v>6.4647366202523955</v>
      </c>
      <c r="F29" s="158">
        <v>10.78763408995767</v>
      </c>
      <c r="G29" s="158">
        <v>11.418454499566996</v>
      </c>
    </row>
    <row r="30" spans="1:7" ht="16.5" customHeight="1" x14ac:dyDescent="0.2">
      <c r="A30" s="153" t="s">
        <v>247</v>
      </c>
      <c r="B30" s="158">
        <v>8250.7900883057046</v>
      </c>
      <c r="C30" s="158">
        <v>7912.3703332901687</v>
      </c>
      <c r="D30" s="158">
        <v>7298.7197198650883</v>
      </c>
      <c r="E30" s="158">
        <v>7729.6662869101201</v>
      </c>
      <c r="F30" s="158">
        <v>8141.2181056325226</v>
      </c>
      <c r="G30" s="158">
        <v>7972.6286968927734</v>
      </c>
    </row>
    <row r="31" spans="1:7" ht="16.5" customHeight="1" x14ac:dyDescent="0.2">
      <c r="A31" s="141" t="s">
        <v>248</v>
      </c>
      <c r="B31" s="155">
        <v>0</v>
      </c>
      <c r="C31" s="155">
        <v>0</v>
      </c>
      <c r="D31" s="155">
        <v>0</v>
      </c>
      <c r="E31" s="155">
        <v>0</v>
      </c>
      <c r="F31" s="155">
        <v>0</v>
      </c>
      <c r="G31" s="155">
        <v>0</v>
      </c>
    </row>
    <row r="32" spans="1:7" ht="16.5" customHeight="1" x14ac:dyDescent="0.2">
      <c r="A32" s="141" t="s">
        <v>249</v>
      </c>
      <c r="B32" s="157">
        <v>3108.4256405956812</v>
      </c>
      <c r="C32" s="157">
        <v>2949.0636625912593</v>
      </c>
      <c r="D32" s="157">
        <v>2452.4656068202994</v>
      </c>
      <c r="E32" s="157">
        <v>2508.4201759026973</v>
      </c>
      <c r="F32" s="157">
        <v>2729.7548825131562</v>
      </c>
      <c r="G32" s="157">
        <v>2678.0541984885003</v>
      </c>
    </row>
    <row r="33" spans="1:7" ht="16.5" customHeight="1" x14ac:dyDescent="0.2">
      <c r="A33" s="141" t="s">
        <v>250</v>
      </c>
      <c r="B33" s="155">
        <v>0</v>
      </c>
      <c r="C33" s="155">
        <v>0</v>
      </c>
      <c r="D33" s="155">
        <v>0</v>
      </c>
      <c r="E33" s="155">
        <v>0</v>
      </c>
      <c r="F33" s="155">
        <v>0</v>
      </c>
      <c r="G33" s="155">
        <v>0</v>
      </c>
    </row>
    <row r="34" spans="1:7" ht="16.5" customHeight="1" x14ac:dyDescent="0.2">
      <c r="A34" s="141" t="s">
        <v>251</v>
      </c>
      <c r="B34" s="155">
        <v>0</v>
      </c>
      <c r="C34" s="155">
        <v>0</v>
      </c>
      <c r="D34" s="155">
        <v>0</v>
      </c>
      <c r="E34" s="155">
        <v>0</v>
      </c>
      <c r="F34" s="155">
        <v>0</v>
      </c>
      <c r="G34" s="155">
        <v>0</v>
      </c>
    </row>
    <row r="35" spans="1:7" ht="16.5" customHeight="1" x14ac:dyDescent="0.2">
      <c r="A35" s="141" t="s">
        <v>252</v>
      </c>
      <c r="B35" s="157">
        <v>4089.2022970202097</v>
      </c>
      <c r="C35" s="157">
        <v>3917.6652819965284</v>
      </c>
      <c r="D35" s="157">
        <v>3682.169936035647</v>
      </c>
      <c r="E35" s="157">
        <v>4093.2638562064831</v>
      </c>
      <c r="F35" s="157">
        <v>4272.0751982866423</v>
      </c>
      <c r="G35" s="157">
        <v>4228.7644604756733</v>
      </c>
    </row>
    <row r="36" spans="1:7" ht="16.5" customHeight="1" x14ac:dyDescent="0.2">
      <c r="A36" s="141" t="s">
        <v>253</v>
      </c>
      <c r="B36" s="157">
        <v>1053.1621506898146</v>
      </c>
      <c r="C36" s="157">
        <v>1045.6413887023812</v>
      </c>
      <c r="D36" s="157">
        <v>1164.0841770091422</v>
      </c>
      <c r="E36" s="157">
        <v>1127.9822548009397</v>
      </c>
      <c r="F36" s="157">
        <v>1139.3880248327237</v>
      </c>
      <c r="G36" s="157">
        <v>1065.8100379286</v>
      </c>
    </row>
    <row r="37" spans="1:7" ht="16.5" customHeight="1" x14ac:dyDescent="0.2">
      <c r="A37" s="153" t="s">
        <v>254</v>
      </c>
      <c r="B37" s="158">
        <v>13864.243545261405</v>
      </c>
      <c r="C37" s="158">
        <v>15475.188348794622</v>
      </c>
      <c r="D37" s="158">
        <v>17450.487909883683</v>
      </c>
      <c r="E37" s="158">
        <v>18412.743319981957</v>
      </c>
      <c r="F37" s="158">
        <v>18389.931893186571</v>
      </c>
      <c r="G37" s="158">
        <v>22683.034676512922</v>
      </c>
    </row>
    <row r="38" spans="1:7" ht="16.5" customHeight="1" x14ac:dyDescent="0.2">
      <c r="A38" s="141" t="s">
        <v>255</v>
      </c>
      <c r="B38" s="157">
        <v>4604.6961307572628</v>
      </c>
      <c r="C38" s="157">
        <v>4848.1813575810866</v>
      </c>
      <c r="D38" s="157">
        <v>5472.3054856753351</v>
      </c>
      <c r="E38" s="157">
        <v>5434.2375102663709</v>
      </c>
      <c r="F38" s="157">
        <v>6484.7847492663295</v>
      </c>
      <c r="G38" s="157">
        <v>6844.0971144255855</v>
      </c>
    </row>
    <row r="39" spans="1:7" ht="16.5" customHeight="1" x14ac:dyDescent="0.2">
      <c r="A39" s="141" t="s">
        <v>256</v>
      </c>
      <c r="B39" s="157">
        <v>205.25614266871526</v>
      </c>
      <c r="C39" s="157">
        <v>734.56276515003856</v>
      </c>
      <c r="D39" s="157">
        <v>629.59447556859914</v>
      </c>
      <c r="E39" s="157">
        <v>54.057420733763934</v>
      </c>
      <c r="F39" s="157">
        <v>55.194632058832354</v>
      </c>
      <c r="G39" s="157">
        <v>25.974245763440962</v>
      </c>
    </row>
    <row r="40" spans="1:7" ht="16.5" customHeight="1" x14ac:dyDescent="0.2">
      <c r="A40" s="141" t="s">
        <v>257</v>
      </c>
      <c r="B40" s="157">
        <v>0.15770627144999999</v>
      </c>
      <c r="C40" s="157">
        <v>0.15666883205999999</v>
      </c>
      <c r="D40" s="157">
        <v>0.16155587433000002</v>
      </c>
      <c r="E40" s="157">
        <v>0.15533362017000002</v>
      </c>
      <c r="F40" s="157">
        <v>0.15826012830000002</v>
      </c>
      <c r="G40" s="157">
        <v>0.16365576600000001</v>
      </c>
    </row>
    <row r="41" spans="1:7" ht="16.5" customHeight="1" x14ac:dyDescent="0.2">
      <c r="A41" s="141" t="s">
        <v>258</v>
      </c>
      <c r="B41" s="157">
        <v>9054.1335655639778</v>
      </c>
      <c r="C41" s="157">
        <v>9892.2875572314369</v>
      </c>
      <c r="D41" s="157">
        <v>11348.426392765417</v>
      </c>
      <c r="E41" s="157">
        <v>12924.293055361653</v>
      </c>
      <c r="F41" s="157">
        <v>11849.79425173311</v>
      </c>
      <c r="G41" s="157">
        <v>15812.799660557896</v>
      </c>
    </row>
    <row r="42" spans="1:7" ht="16.5" customHeight="1" x14ac:dyDescent="0.2">
      <c r="A42" s="141" t="s">
        <v>259</v>
      </c>
      <c r="B42" s="157">
        <v>4735.4201729017059</v>
      </c>
      <c r="C42" s="157">
        <v>5722.3218093471169</v>
      </c>
      <c r="D42" s="157">
        <v>4929.2480949701066</v>
      </c>
      <c r="E42" s="157">
        <v>7653.3713813653912</v>
      </c>
      <c r="F42" s="157">
        <v>7640.4301437280355</v>
      </c>
      <c r="G42" s="157">
        <v>10837.518744474844</v>
      </c>
    </row>
    <row r="43" spans="1:7" ht="16.5" customHeight="1" x14ac:dyDescent="0.2">
      <c r="A43" s="141" t="s">
        <v>260</v>
      </c>
      <c r="B43" s="157">
        <v>154.81339266227093</v>
      </c>
      <c r="C43" s="157">
        <v>148.66574788431882</v>
      </c>
      <c r="D43" s="157">
        <v>294.37630563145478</v>
      </c>
      <c r="E43" s="157">
        <v>221.7373659725678</v>
      </c>
      <c r="F43" s="157">
        <v>126.63863042867926</v>
      </c>
      <c r="G43" s="157">
        <v>69.612986831857896</v>
      </c>
    </row>
    <row r="44" spans="1:7" ht="16.5" customHeight="1" x14ac:dyDescent="0.2">
      <c r="A44" s="141" t="s">
        <v>261</v>
      </c>
      <c r="B44" s="157" t="s">
        <v>908</v>
      </c>
      <c r="C44" s="157" t="s">
        <v>908</v>
      </c>
      <c r="D44" s="157" t="s">
        <v>908</v>
      </c>
      <c r="E44" s="157" t="s">
        <v>908</v>
      </c>
      <c r="F44" s="157" t="s">
        <v>908</v>
      </c>
      <c r="G44" s="157" t="s">
        <v>908</v>
      </c>
    </row>
    <row r="45" spans="1:7" ht="16.5" customHeight="1" thickBot="1" x14ac:dyDescent="0.25">
      <c r="A45" s="2" t="s">
        <v>262</v>
      </c>
      <c r="B45" s="159">
        <v>4163.9000000000005</v>
      </c>
      <c r="C45" s="159">
        <v>4021.3000000000011</v>
      </c>
      <c r="D45" s="159">
        <v>6124.8019921638561</v>
      </c>
      <c r="E45" s="159">
        <v>5049.1843080236949</v>
      </c>
      <c r="F45" s="159">
        <v>4082.7254775763968</v>
      </c>
      <c r="G45" s="159">
        <v>4905.6679292511926</v>
      </c>
    </row>
    <row r="46" spans="1:7" x14ac:dyDescent="0.2">
      <c r="B46" s="84"/>
      <c r="C46" s="84"/>
      <c r="D46" s="83"/>
      <c r="E46" s="84"/>
      <c r="F46" s="84"/>
      <c r="G46" s="84"/>
    </row>
    <row r="47" spans="1:7" x14ac:dyDescent="0.2">
      <c r="B47" s="26"/>
      <c r="C47" s="26"/>
      <c r="D47" s="26"/>
      <c r="E47" s="26"/>
      <c r="F47" s="26"/>
      <c r="G47" s="26"/>
    </row>
  </sheetData>
  <mergeCells count="6">
    <mergeCell ref="A1:G1"/>
    <mergeCell ref="A2:G2"/>
    <mergeCell ref="A3:G3"/>
    <mergeCell ref="A4:A5"/>
    <mergeCell ref="F4:G4"/>
    <mergeCell ref="B4:E4"/>
  </mergeCells>
  <pageMargins left="0.7" right="0.7" top="0.75" bottom="0.75" header="0.3" footer="0.3"/>
  <pageSetup paperSize="9" scale="72"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topLeftCell="A31" zoomScaleNormal="100" zoomScaleSheetLayoutView="100" workbookViewId="0">
      <selection activeCell="A39" sqref="A39:G39"/>
    </sheetView>
  </sheetViews>
  <sheetFormatPr defaultColWidth="9.125" defaultRowHeight="14.25" x14ac:dyDescent="0.2"/>
  <cols>
    <col min="1" max="1" width="51.5" style="1" bestFit="1" customWidth="1"/>
    <col min="2" max="7" width="9" style="1" customWidth="1"/>
    <col min="8" max="16384" width="9.125" style="1"/>
  </cols>
  <sheetData>
    <row r="1" spans="1:7" ht="22.5" x14ac:dyDescent="0.2">
      <c r="A1" s="377" t="s">
        <v>221</v>
      </c>
      <c r="B1" s="377"/>
      <c r="C1" s="377"/>
      <c r="D1" s="377"/>
      <c r="E1" s="377"/>
      <c r="F1" s="377"/>
      <c r="G1" s="377"/>
    </row>
    <row r="2" spans="1:7" x14ac:dyDescent="0.2">
      <c r="A2" s="498"/>
      <c r="B2" s="498"/>
      <c r="C2" s="498"/>
      <c r="D2" s="498"/>
      <c r="E2" s="498"/>
      <c r="F2" s="498"/>
      <c r="G2" s="498"/>
    </row>
    <row r="3" spans="1:7" ht="15" thickBot="1" x14ac:dyDescent="0.25">
      <c r="A3" s="474" t="s">
        <v>263</v>
      </c>
      <c r="B3" s="474"/>
      <c r="C3" s="474"/>
      <c r="D3" s="474"/>
      <c r="E3" s="474"/>
      <c r="F3" s="474"/>
      <c r="G3" s="474"/>
    </row>
    <row r="4" spans="1:7" ht="15.75" thickTop="1" thickBot="1" x14ac:dyDescent="0.25">
      <c r="A4" s="499" t="s">
        <v>223</v>
      </c>
      <c r="B4" s="501">
        <v>2024</v>
      </c>
      <c r="C4" s="502"/>
      <c r="D4" s="502"/>
      <c r="E4" s="502"/>
      <c r="F4" s="501">
        <v>2025</v>
      </c>
      <c r="G4" s="502"/>
    </row>
    <row r="5" spans="1:7" ht="16.5" thickBot="1" x14ac:dyDescent="0.25">
      <c r="A5" s="500"/>
      <c r="B5" s="150" t="s">
        <v>42</v>
      </c>
      <c r="C5" s="151" t="s">
        <v>45</v>
      </c>
      <c r="D5" s="151" t="s">
        <v>36</v>
      </c>
      <c r="E5" s="151" t="s">
        <v>39</v>
      </c>
      <c r="F5" s="150" t="s">
        <v>42</v>
      </c>
      <c r="G5" s="151" t="s">
        <v>856</v>
      </c>
    </row>
    <row r="6" spans="1:7" ht="15" thickTop="1" x14ac:dyDescent="0.2">
      <c r="A6" s="141"/>
      <c r="B6" s="152"/>
      <c r="C6" s="152"/>
      <c r="D6" s="152"/>
      <c r="E6" s="152"/>
      <c r="F6" s="152"/>
      <c r="G6" s="152"/>
    </row>
    <row r="7" spans="1:7" ht="18" customHeight="1" x14ac:dyDescent="0.2">
      <c r="A7" s="160" t="s">
        <v>264</v>
      </c>
      <c r="B7" s="161">
        <v>154471.9026194188</v>
      </c>
      <c r="C7" s="161">
        <v>156054.34861281462</v>
      </c>
      <c r="D7" s="161">
        <v>158937.46487580464</v>
      </c>
      <c r="E7" s="161">
        <v>159531.32640402674</v>
      </c>
      <c r="F7" s="161">
        <v>159142.54673544032</v>
      </c>
      <c r="G7" s="161">
        <v>164667.7945836299</v>
      </c>
    </row>
    <row r="8" spans="1:7" ht="18" customHeight="1" x14ac:dyDescent="0.2">
      <c r="A8" s="160" t="s">
        <v>265</v>
      </c>
      <c r="B8" s="158">
        <v>27592.842798502599</v>
      </c>
      <c r="C8" s="158">
        <v>29186.357579440915</v>
      </c>
      <c r="D8" s="158">
        <v>29844.959467927903</v>
      </c>
      <c r="E8" s="158">
        <v>32967.856127819759</v>
      </c>
      <c r="F8" s="158">
        <v>33030.305299386964</v>
      </c>
      <c r="G8" s="158">
        <v>33812.116200122386</v>
      </c>
    </row>
    <row r="9" spans="1:7" ht="18" customHeight="1" x14ac:dyDescent="0.2">
      <c r="A9" s="84" t="s">
        <v>227</v>
      </c>
      <c r="B9" s="157">
        <v>22061.522701392601</v>
      </c>
      <c r="C9" s="157">
        <v>23466.477799850916</v>
      </c>
      <c r="D9" s="157">
        <v>23815.595712007904</v>
      </c>
      <c r="E9" s="157">
        <v>26919.214546379757</v>
      </c>
      <c r="F9" s="157">
        <v>27279.137617796965</v>
      </c>
      <c r="G9" s="157">
        <v>28037.640419362382</v>
      </c>
    </row>
    <row r="10" spans="1:7" ht="18" customHeight="1" x14ac:dyDescent="0.2">
      <c r="A10" s="84" t="s">
        <v>266</v>
      </c>
      <c r="B10" s="157">
        <v>22061.522701392601</v>
      </c>
      <c r="C10" s="157">
        <v>23466.477799850916</v>
      </c>
      <c r="D10" s="157">
        <v>23815.595712007904</v>
      </c>
      <c r="E10" s="157">
        <v>26919.214546379757</v>
      </c>
      <c r="F10" s="157">
        <v>27279.137617796965</v>
      </c>
      <c r="G10" s="157">
        <v>28037.640419362382</v>
      </c>
    </row>
    <row r="11" spans="1:7" ht="18" customHeight="1" x14ac:dyDescent="0.2">
      <c r="A11" s="84" t="s">
        <v>784</v>
      </c>
      <c r="B11" s="157">
        <v>0</v>
      </c>
      <c r="C11" s="157">
        <v>0</v>
      </c>
      <c r="D11" s="157">
        <v>0</v>
      </c>
      <c r="E11" s="157">
        <v>0</v>
      </c>
      <c r="F11" s="157">
        <v>0</v>
      </c>
      <c r="G11" s="157">
        <v>0</v>
      </c>
    </row>
    <row r="12" spans="1:7" ht="18" customHeight="1" x14ac:dyDescent="0.2">
      <c r="A12" s="84" t="s">
        <v>230</v>
      </c>
      <c r="B12" s="157">
        <v>0</v>
      </c>
      <c r="C12" s="157">
        <v>0</v>
      </c>
      <c r="D12" s="157">
        <v>0</v>
      </c>
      <c r="E12" s="157">
        <v>0</v>
      </c>
      <c r="F12" s="157">
        <v>0</v>
      </c>
      <c r="G12" s="157">
        <v>0</v>
      </c>
    </row>
    <row r="13" spans="1:7" ht="18" customHeight="1" x14ac:dyDescent="0.2">
      <c r="A13" s="84" t="s">
        <v>231</v>
      </c>
      <c r="B13" s="157">
        <v>5531.3200971099996</v>
      </c>
      <c r="C13" s="157">
        <v>5719.8797795899991</v>
      </c>
      <c r="D13" s="157">
        <v>6029.3637559199997</v>
      </c>
      <c r="E13" s="157">
        <v>6048.6415814399988</v>
      </c>
      <c r="F13" s="157">
        <v>5751.1676815900009</v>
      </c>
      <c r="G13" s="157">
        <v>5774.4757807599999</v>
      </c>
    </row>
    <row r="14" spans="1:7" ht="18" customHeight="1" x14ac:dyDescent="0.2">
      <c r="A14" s="84" t="s">
        <v>267</v>
      </c>
      <c r="B14" s="157">
        <v>5531.3200971099996</v>
      </c>
      <c r="C14" s="157">
        <v>5719.8797795899991</v>
      </c>
      <c r="D14" s="157">
        <v>6029.3637559199997</v>
      </c>
      <c r="E14" s="157">
        <v>6048.6415814399988</v>
      </c>
      <c r="F14" s="157">
        <v>5751.1676815900009</v>
      </c>
      <c r="G14" s="157">
        <v>5774.4757807599999</v>
      </c>
    </row>
    <row r="15" spans="1:7" ht="18" customHeight="1" x14ac:dyDescent="0.2">
      <c r="A15" s="84" t="s">
        <v>785</v>
      </c>
      <c r="B15" s="157">
        <v>0</v>
      </c>
      <c r="C15" s="157">
        <v>0</v>
      </c>
      <c r="D15" s="157">
        <v>0</v>
      </c>
      <c r="E15" s="157">
        <v>0</v>
      </c>
      <c r="F15" s="157">
        <v>0</v>
      </c>
      <c r="G15" s="157">
        <v>0</v>
      </c>
    </row>
    <row r="16" spans="1:7" ht="18" customHeight="1" x14ac:dyDescent="0.2">
      <c r="A16" s="84" t="s">
        <v>268</v>
      </c>
      <c r="B16" s="157">
        <v>0</v>
      </c>
      <c r="C16" s="157">
        <v>0</v>
      </c>
      <c r="D16" s="157">
        <v>0</v>
      </c>
      <c r="E16" s="157">
        <v>0</v>
      </c>
      <c r="F16" s="157">
        <v>0</v>
      </c>
      <c r="G16" s="157">
        <v>0</v>
      </c>
    </row>
    <row r="17" spans="1:7" ht="18" customHeight="1" x14ac:dyDescent="0.2">
      <c r="A17" s="160" t="s">
        <v>269</v>
      </c>
      <c r="B17" s="158">
        <v>9742.1372466824669</v>
      </c>
      <c r="C17" s="158">
        <v>9398.4939815472353</v>
      </c>
      <c r="D17" s="158">
        <v>9480.1935006517779</v>
      </c>
      <c r="E17" s="158">
        <v>9867.9675223904378</v>
      </c>
      <c r="F17" s="158">
        <v>9629.5956015625561</v>
      </c>
      <c r="G17" s="158">
        <v>9276.2223588374145</v>
      </c>
    </row>
    <row r="18" spans="1:7" ht="18" customHeight="1" x14ac:dyDescent="0.2">
      <c r="A18" s="84" t="s">
        <v>270</v>
      </c>
      <c r="B18" s="157">
        <v>1315.2443469689006</v>
      </c>
      <c r="C18" s="157">
        <v>1564.991854424281</v>
      </c>
      <c r="D18" s="157">
        <v>1483.5524981414155</v>
      </c>
      <c r="E18" s="157">
        <v>1786.5339816038481</v>
      </c>
      <c r="F18" s="157">
        <v>1747.3975379084541</v>
      </c>
      <c r="G18" s="157">
        <v>1711.4376157561105</v>
      </c>
    </row>
    <row r="19" spans="1:7" ht="18" customHeight="1" x14ac:dyDescent="0.2">
      <c r="A19" s="84" t="s">
        <v>271</v>
      </c>
      <c r="B19" s="157" t="s">
        <v>855</v>
      </c>
      <c r="C19" s="157" t="s">
        <v>855</v>
      </c>
      <c r="D19" s="157" t="s">
        <v>855</v>
      </c>
      <c r="E19" s="157" t="s">
        <v>855</v>
      </c>
      <c r="F19" s="157" t="s">
        <v>855</v>
      </c>
      <c r="G19" s="157" t="s">
        <v>855</v>
      </c>
    </row>
    <row r="20" spans="1:7" ht="18" customHeight="1" x14ac:dyDescent="0.2">
      <c r="A20" s="84" t="s">
        <v>272</v>
      </c>
      <c r="B20" s="157">
        <v>748.3508753394932</v>
      </c>
      <c r="C20" s="157">
        <v>795.43636493568351</v>
      </c>
      <c r="D20" s="157">
        <v>783.53679916738702</v>
      </c>
      <c r="E20" s="157">
        <v>842.18564272863068</v>
      </c>
      <c r="F20" s="157">
        <v>829.09173626818199</v>
      </c>
      <c r="G20" s="157">
        <v>906.0589633787132</v>
      </c>
    </row>
    <row r="21" spans="1:7" ht="18" customHeight="1" x14ac:dyDescent="0.2">
      <c r="A21" s="84" t="s">
        <v>273</v>
      </c>
      <c r="B21" s="157" t="s">
        <v>855</v>
      </c>
      <c r="C21" s="157" t="s">
        <v>855</v>
      </c>
      <c r="D21" s="157" t="s">
        <v>855</v>
      </c>
      <c r="E21" s="157" t="s">
        <v>855</v>
      </c>
      <c r="F21" s="157" t="s">
        <v>855</v>
      </c>
      <c r="G21" s="157" t="s">
        <v>855</v>
      </c>
    </row>
    <row r="22" spans="1:7" ht="18" customHeight="1" x14ac:dyDescent="0.2">
      <c r="A22" s="84" t="s">
        <v>274</v>
      </c>
      <c r="B22" s="157">
        <v>566.89347162940737</v>
      </c>
      <c r="C22" s="157">
        <v>769.55548948859746</v>
      </c>
      <c r="D22" s="157">
        <v>700.01569897402851</v>
      </c>
      <c r="E22" s="157">
        <v>944.34833887521745</v>
      </c>
      <c r="F22" s="157">
        <v>918.30580164027208</v>
      </c>
      <c r="G22" s="157">
        <v>805.37865237739732</v>
      </c>
    </row>
    <row r="23" spans="1:7" ht="18" customHeight="1" x14ac:dyDescent="0.2">
      <c r="A23" s="84" t="s">
        <v>241</v>
      </c>
      <c r="B23" s="157">
        <v>8426.8928997135663</v>
      </c>
      <c r="C23" s="157">
        <v>7833.5021271229543</v>
      </c>
      <c r="D23" s="157">
        <v>7996.6410025103623</v>
      </c>
      <c r="E23" s="157">
        <v>8081.4335407865901</v>
      </c>
      <c r="F23" s="157">
        <v>7882.1980636541011</v>
      </c>
      <c r="G23" s="157">
        <v>7564.7847430813044</v>
      </c>
    </row>
    <row r="24" spans="1:7" ht="18" customHeight="1" x14ac:dyDescent="0.2">
      <c r="A24" s="84" t="s">
        <v>275</v>
      </c>
      <c r="B24" s="157">
        <v>0</v>
      </c>
      <c r="C24" s="157">
        <v>0</v>
      </c>
      <c r="D24" s="157">
        <v>0</v>
      </c>
      <c r="E24" s="157">
        <v>0</v>
      </c>
      <c r="F24" s="157">
        <v>0</v>
      </c>
      <c r="G24" s="157">
        <v>0</v>
      </c>
    </row>
    <row r="25" spans="1:7" ht="18" customHeight="1" x14ac:dyDescent="0.2">
      <c r="A25" s="84" t="s">
        <v>276</v>
      </c>
      <c r="B25" s="157">
        <v>0</v>
      </c>
      <c r="C25" s="157">
        <v>0</v>
      </c>
      <c r="D25" s="157">
        <v>0</v>
      </c>
      <c r="E25" s="157">
        <v>0</v>
      </c>
      <c r="F25" s="157">
        <v>0</v>
      </c>
      <c r="G25" s="157">
        <v>0</v>
      </c>
    </row>
    <row r="26" spans="1:7" ht="18" customHeight="1" x14ac:dyDescent="0.2">
      <c r="A26" s="84" t="s">
        <v>277</v>
      </c>
      <c r="B26" s="157">
        <v>7926.8928997135663</v>
      </c>
      <c r="C26" s="157">
        <v>7333.5021271229543</v>
      </c>
      <c r="D26" s="157">
        <v>7496.6410025103623</v>
      </c>
      <c r="E26" s="157">
        <v>7581.4335407865901</v>
      </c>
      <c r="F26" s="157">
        <v>7382.1980636541011</v>
      </c>
      <c r="G26" s="157">
        <v>7064.7847430813044</v>
      </c>
    </row>
    <row r="27" spans="1:7" ht="18" customHeight="1" x14ac:dyDescent="0.2">
      <c r="A27" s="84" t="s">
        <v>278</v>
      </c>
      <c r="B27" s="157">
        <v>500</v>
      </c>
      <c r="C27" s="157">
        <v>500</v>
      </c>
      <c r="D27" s="157">
        <v>500</v>
      </c>
      <c r="E27" s="157">
        <v>500</v>
      </c>
      <c r="F27" s="157">
        <v>500</v>
      </c>
      <c r="G27" s="157">
        <v>500</v>
      </c>
    </row>
    <row r="28" spans="1:7" ht="18" customHeight="1" x14ac:dyDescent="0.2">
      <c r="A28" s="160" t="s">
        <v>786</v>
      </c>
      <c r="B28" s="158">
        <v>8.2476719310444135</v>
      </c>
      <c r="C28" s="158">
        <v>5.6683015244713859</v>
      </c>
      <c r="D28" s="158">
        <v>2.9608135967907523</v>
      </c>
      <c r="E28" s="158">
        <v>7.0942392737944928</v>
      </c>
      <c r="F28" s="158">
        <v>2.4969208427684659</v>
      </c>
      <c r="G28" s="158">
        <v>11.997408488998472</v>
      </c>
    </row>
    <row r="29" spans="1:7" ht="18" customHeight="1" x14ac:dyDescent="0.2">
      <c r="A29" s="160" t="s">
        <v>247</v>
      </c>
      <c r="B29" s="158">
        <v>117128.67490230268</v>
      </c>
      <c r="C29" s="158">
        <v>117463.82875030198</v>
      </c>
      <c r="D29" s="158">
        <v>119609.35109362815</v>
      </c>
      <c r="E29" s="158">
        <v>116688.40851454275</v>
      </c>
      <c r="F29" s="158">
        <v>116480.14891364802</v>
      </c>
      <c r="G29" s="158">
        <v>121567.4586161811</v>
      </c>
    </row>
    <row r="30" spans="1:7" ht="18" customHeight="1" x14ac:dyDescent="0.2">
      <c r="A30" s="84" t="s">
        <v>248</v>
      </c>
      <c r="B30" s="157" t="s">
        <v>855</v>
      </c>
      <c r="C30" s="157" t="s">
        <v>855</v>
      </c>
      <c r="D30" s="157" t="s">
        <v>855</v>
      </c>
      <c r="E30" s="157" t="s">
        <v>855</v>
      </c>
      <c r="F30" s="157" t="s">
        <v>855</v>
      </c>
      <c r="G30" s="157" t="s">
        <v>855</v>
      </c>
    </row>
    <row r="31" spans="1:7" ht="18" customHeight="1" x14ac:dyDescent="0.2">
      <c r="A31" s="84" t="s">
        <v>249</v>
      </c>
      <c r="B31" s="157">
        <v>12232.718863603795</v>
      </c>
      <c r="C31" s="157">
        <v>12558.069059350244</v>
      </c>
      <c r="D31" s="157">
        <v>12663.841663716745</v>
      </c>
      <c r="E31" s="157">
        <v>12964.222837920079</v>
      </c>
      <c r="F31" s="157">
        <v>13321.582856248137</v>
      </c>
      <c r="G31" s="157">
        <v>13493.30081591457</v>
      </c>
    </row>
    <row r="32" spans="1:7" ht="18" customHeight="1" x14ac:dyDescent="0.2">
      <c r="A32" s="84" t="s">
        <v>250</v>
      </c>
      <c r="B32" s="157">
        <v>94190.466373892239</v>
      </c>
      <c r="C32" s="157">
        <v>94567.638036734905</v>
      </c>
      <c r="D32" s="157">
        <v>96135.284963948099</v>
      </c>
      <c r="E32" s="157">
        <v>93403.69395099816</v>
      </c>
      <c r="F32" s="157">
        <v>92639.023018286563</v>
      </c>
      <c r="G32" s="157">
        <v>97318.931045810183</v>
      </c>
    </row>
    <row r="33" spans="1:7" ht="18" customHeight="1" x14ac:dyDescent="0.2">
      <c r="A33" s="84" t="s">
        <v>279</v>
      </c>
      <c r="B33" s="157">
        <v>0</v>
      </c>
      <c r="C33" s="157">
        <v>0</v>
      </c>
      <c r="D33" s="157">
        <v>0</v>
      </c>
      <c r="E33" s="157">
        <v>0</v>
      </c>
      <c r="F33" s="157">
        <v>0</v>
      </c>
      <c r="G33" s="157">
        <v>0</v>
      </c>
    </row>
    <row r="34" spans="1:7" ht="18" customHeight="1" x14ac:dyDescent="0.2">
      <c r="A34" s="84" t="s">
        <v>252</v>
      </c>
      <c r="B34" s="157">
        <v>1302.5296999999996</v>
      </c>
      <c r="C34" s="157">
        <v>1302.5296999999991</v>
      </c>
      <c r="D34" s="157">
        <v>1302.5296999999991</v>
      </c>
      <c r="E34" s="157">
        <v>1302.5296999999991</v>
      </c>
      <c r="F34" s="157">
        <v>1440.5862</v>
      </c>
      <c r="G34" s="157">
        <v>1440.5862</v>
      </c>
    </row>
    <row r="35" spans="1:7" ht="18" customHeight="1" x14ac:dyDescent="0.2">
      <c r="A35" s="84" t="s">
        <v>280</v>
      </c>
      <c r="B35" s="157">
        <v>5516.6216448859623</v>
      </c>
      <c r="C35" s="157">
        <v>5174.8191396098218</v>
      </c>
      <c r="D35" s="157">
        <v>5526.4911056360797</v>
      </c>
      <c r="E35" s="157">
        <v>5190.0926909511963</v>
      </c>
      <c r="F35" s="157">
        <v>5178.9698843954366</v>
      </c>
      <c r="G35" s="157">
        <v>5281.6894944552942</v>
      </c>
    </row>
    <row r="36" spans="1:7" ht="18" customHeight="1" x14ac:dyDescent="0.2">
      <c r="A36" s="84" t="s">
        <v>281</v>
      </c>
      <c r="B36" s="157">
        <v>3886.3383199206801</v>
      </c>
      <c r="C36" s="157">
        <v>3860.7728146070003</v>
      </c>
      <c r="D36" s="157">
        <v>3981.2036603272404</v>
      </c>
      <c r="E36" s="157">
        <v>3827.8693346733203</v>
      </c>
      <c r="F36" s="157">
        <v>3899.9869547178805</v>
      </c>
      <c r="G36" s="157">
        <v>4032.9510600010481</v>
      </c>
    </row>
    <row r="37" spans="1:7" ht="15" thickBot="1" x14ac:dyDescent="0.25">
      <c r="A37" s="3"/>
      <c r="B37" s="3"/>
      <c r="C37" s="3"/>
      <c r="D37" s="4"/>
      <c r="E37" s="3"/>
      <c r="F37" s="3"/>
      <c r="G37" s="3"/>
    </row>
    <row r="38" spans="1:7" ht="15" thickTop="1" x14ac:dyDescent="0.2">
      <c r="A38" s="465" t="s">
        <v>804</v>
      </c>
      <c r="B38" s="465"/>
      <c r="C38" s="465"/>
      <c r="D38" s="465"/>
      <c r="E38" s="465"/>
      <c r="F38" s="465"/>
      <c r="G38" s="465"/>
    </row>
    <row r="39" spans="1:7" ht="24.75" customHeight="1" x14ac:dyDescent="0.2">
      <c r="A39" s="503" t="s">
        <v>787</v>
      </c>
      <c r="B39" s="503"/>
      <c r="C39" s="503"/>
      <c r="D39" s="503"/>
      <c r="E39" s="503"/>
      <c r="F39" s="503"/>
      <c r="G39" s="503"/>
    </row>
    <row r="40" spans="1:7" x14ac:dyDescent="0.2">
      <c r="A40" s="314" t="s">
        <v>809</v>
      </c>
      <c r="B40" s="315"/>
      <c r="C40" s="315"/>
      <c r="D40" s="315"/>
      <c r="E40" s="315"/>
      <c r="F40" s="315"/>
      <c r="G40" s="315"/>
    </row>
    <row r="41" spans="1:7" x14ac:dyDescent="0.2">
      <c r="A41" s="316" t="s">
        <v>811</v>
      </c>
      <c r="B41" s="306"/>
      <c r="C41" s="306"/>
      <c r="D41" s="306"/>
      <c r="E41" s="306"/>
      <c r="F41" s="306"/>
      <c r="G41" s="306"/>
    </row>
    <row r="42" spans="1:7" x14ac:dyDescent="0.2">
      <c r="A42" s="144"/>
      <c r="B42" s="144"/>
      <c r="C42" s="144"/>
      <c r="D42" s="144"/>
      <c r="E42" s="144"/>
      <c r="F42" s="144"/>
      <c r="G42" s="144"/>
    </row>
    <row r="43" spans="1:7" x14ac:dyDescent="0.2">
      <c r="A43" s="144"/>
      <c r="B43" s="144"/>
      <c r="C43" s="144"/>
      <c r="D43" s="144"/>
      <c r="E43" s="144"/>
      <c r="F43" s="144"/>
      <c r="G43" s="144"/>
    </row>
    <row r="44" spans="1:7" x14ac:dyDescent="0.2">
      <c r="A44" s="124"/>
      <c r="B44" s="124"/>
      <c r="C44" s="124"/>
      <c r="D44" s="124"/>
      <c r="E44" s="124"/>
      <c r="F44" s="124"/>
      <c r="G44" s="124"/>
    </row>
    <row r="45" spans="1:7" x14ac:dyDescent="0.2">
      <c r="A45" s="124"/>
      <c r="B45" s="124"/>
      <c r="C45" s="124"/>
      <c r="D45" s="124"/>
      <c r="E45" s="124"/>
      <c r="F45" s="124"/>
      <c r="G45" s="124"/>
    </row>
    <row r="46" spans="1:7" x14ac:dyDescent="0.2">
      <c r="A46" s="124"/>
      <c r="B46" s="124"/>
      <c r="C46" s="124"/>
      <c r="D46" s="124"/>
      <c r="E46" s="124"/>
      <c r="F46" s="124"/>
      <c r="G46" s="124"/>
    </row>
    <row r="47" spans="1:7" x14ac:dyDescent="0.2">
      <c r="A47" s="124"/>
      <c r="B47" s="124"/>
      <c r="C47" s="124"/>
      <c r="D47" s="124"/>
      <c r="E47" s="124"/>
      <c r="F47" s="124"/>
      <c r="G47" s="124"/>
    </row>
  </sheetData>
  <mergeCells count="8">
    <mergeCell ref="A38:G38"/>
    <mergeCell ref="A39:G39"/>
    <mergeCell ref="A1:G1"/>
    <mergeCell ref="A2:G2"/>
    <mergeCell ref="A3:G3"/>
    <mergeCell ref="A4:A5"/>
    <mergeCell ref="B4:E4"/>
    <mergeCell ref="F4:G4"/>
  </mergeCells>
  <hyperlinks>
    <hyperlink ref="A41" r:id="rId1"/>
  </hyperlinks>
  <pageMargins left="0.7" right="0.7" top="0.75" bottom="0.75" header="0.3" footer="0.3"/>
  <pageSetup paperSize="9" scale="79" orientation="portrait" verticalDpi="1200"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9"/>
  <sheetViews>
    <sheetView topLeftCell="A25" zoomScaleNormal="100" zoomScaleSheetLayoutView="100" workbookViewId="0">
      <selection activeCell="A32" sqref="A32:R32"/>
    </sheetView>
  </sheetViews>
  <sheetFormatPr defaultColWidth="9.125" defaultRowHeight="14.25" x14ac:dyDescent="0.2"/>
  <cols>
    <col min="1" max="1" width="5.125" style="1" bestFit="1" customWidth="1"/>
    <col min="2" max="2" width="4.375" style="1" bestFit="1" customWidth="1"/>
    <col min="3" max="18" width="6.375" style="1" customWidth="1"/>
    <col min="19" max="16384" width="9.125" style="1"/>
  </cols>
  <sheetData>
    <row r="1" spans="1:19" ht="22.5" x14ac:dyDescent="0.2">
      <c r="A1" s="504" t="s">
        <v>282</v>
      </c>
      <c r="B1" s="504"/>
      <c r="C1" s="504"/>
      <c r="D1" s="504"/>
      <c r="E1" s="504"/>
      <c r="F1" s="504"/>
      <c r="G1" s="504"/>
      <c r="H1" s="504"/>
      <c r="I1" s="504"/>
      <c r="J1" s="504"/>
      <c r="K1" s="504"/>
      <c r="L1" s="504"/>
      <c r="M1" s="504"/>
      <c r="N1" s="504"/>
      <c r="O1" s="504"/>
      <c r="P1" s="504"/>
      <c r="Q1" s="504"/>
      <c r="R1" s="504"/>
    </row>
    <row r="2" spans="1:19" ht="15" thickBot="1" x14ac:dyDescent="0.25">
      <c r="A2" s="505" t="s">
        <v>112</v>
      </c>
      <c r="B2" s="505"/>
      <c r="C2" s="505"/>
      <c r="D2" s="505"/>
      <c r="E2" s="505"/>
      <c r="F2" s="505"/>
      <c r="G2" s="505"/>
      <c r="H2" s="505"/>
      <c r="I2" s="505"/>
      <c r="J2" s="505"/>
      <c r="K2" s="505"/>
      <c r="L2" s="505"/>
      <c r="M2" s="505"/>
      <c r="N2" s="505"/>
      <c r="O2" s="505"/>
      <c r="P2" s="505"/>
      <c r="Q2" s="505"/>
      <c r="R2" s="505"/>
    </row>
    <row r="3" spans="1:19" ht="15.75" customHeight="1" thickTop="1" thickBot="1" x14ac:dyDescent="0.25">
      <c r="A3" s="506" t="s">
        <v>283</v>
      </c>
      <c r="B3" s="507"/>
      <c r="C3" s="512" t="s">
        <v>865</v>
      </c>
      <c r="D3" s="501" t="s">
        <v>284</v>
      </c>
      <c r="E3" s="502"/>
      <c r="F3" s="502"/>
      <c r="G3" s="502"/>
      <c r="H3" s="502"/>
      <c r="I3" s="502"/>
      <c r="J3" s="502"/>
      <c r="K3" s="502"/>
      <c r="L3" s="502"/>
      <c r="M3" s="502"/>
      <c r="N3" s="502"/>
      <c r="O3" s="502"/>
      <c r="P3" s="502"/>
      <c r="Q3" s="502"/>
      <c r="R3" s="502"/>
    </row>
    <row r="4" spans="1:19" ht="15" thickBot="1" x14ac:dyDescent="0.25">
      <c r="A4" s="508"/>
      <c r="B4" s="509"/>
      <c r="C4" s="513"/>
      <c r="D4" s="515" t="s">
        <v>285</v>
      </c>
      <c r="E4" s="516"/>
      <c r="F4" s="516"/>
      <c r="G4" s="516"/>
      <c r="H4" s="516"/>
      <c r="I4" s="516"/>
      <c r="J4" s="517"/>
      <c r="K4" s="456" t="s">
        <v>286</v>
      </c>
      <c r="L4" s="457"/>
      <c r="M4" s="457"/>
      <c r="N4" s="457"/>
      <c r="O4" s="457"/>
      <c r="P4" s="457"/>
      <c r="Q4" s="457"/>
      <c r="R4" s="457"/>
    </row>
    <row r="5" spans="1:19" x14ac:dyDescent="0.2">
      <c r="A5" s="508"/>
      <c r="B5" s="509"/>
      <c r="C5" s="513"/>
      <c r="D5" s="518"/>
      <c r="E5" s="519"/>
      <c r="F5" s="519"/>
      <c r="G5" s="519"/>
      <c r="H5" s="519"/>
      <c r="I5" s="519"/>
      <c r="J5" s="432"/>
      <c r="K5" s="515" t="s">
        <v>287</v>
      </c>
      <c r="L5" s="516"/>
      <c r="M5" s="523"/>
      <c r="N5" s="515" t="s">
        <v>288</v>
      </c>
      <c r="O5" s="516"/>
      <c r="P5" s="517"/>
      <c r="Q5" s="527" t="s">
        <v>746</v>
      </c>
      <c r="R5" s="531" t="s">
        <v>747</v>
      </c>
    </row>
    <row r="6" spans="1:19" ht="8.25" customHeight="1" thickBot="1" x14ac:dyDescent="0.25">
      <c r="A6" s="508"/>
      <c r="B6" s="509"/>
      <c r="C6" s="513"/>
      <c r="D6" s="520"/>
      <c r="E6" s="521"/>
      <c r="F6" s="521"/>
      <c r="G6" s="521"/>
      <c r="H6" s="521"/>
      <c r="I6" s="521"/>
      <c r="J6" s="522"/>
      <c r="K6" s="520"/>
      <c r="L6" s="521"/>
      <c r="M6" s="522"/>
      <c r="N6" s="520"/>
      <c r="O6" s="521"/>
      <c r="P6" s="522"/>
      <c r="Q6" s="528"/>
      <c r="R6" s="532"/>
    </row>
    <row r="7" spans="1:19" ht="78" customHeight="1" x14ac:dyDescent="0.2">
      <c r="A7" s="508"/>
      <c r="B7" s="509"/>
      <c r="C7" s="513"/>
      <c r="D7" s="524" t="s">
        <v>289</v>
      </c>
      <c r="E7" s="527" t="s">
        <v>290</v>
      </c>
      <c r="F7" s="524" t="s">
        <v>866</v>
      </c>
      <c r="G7" s="524" t="s">
        <v>291</v>
      </c>
      <c r="H7" s="527" t="s">
        <v>292</v>
      </c>
      <c r="I7" s="527" t="s">
        <v>743</v>
      </c>
      <c r="J7" s="527" t="s">
        <v>744</v>
      </c>
      <c r="K7" s="524" t="s">
        <v>867</v>
      </c>
      <c r="L7" s="524" t="s">
        <v>293</v>
      </c>
      <c r="M7" s="527" t="s">
        <v>745</v>
      </c>
      <c r="N7" s="524" t="s">
        <v>294</v>
      </c>
      <c r="O7" s="527" t="s">
        <v>295</v>
      </c>
      <c r="P7" s="524" t="s">
        <v>121</v>
      </c>
      <c r="Q7" s="528"/>
      <c r="R7" s="532"/>
    </row>
    <row r="8" spans="1:19" ht="6.75" hidden="1" customHeight="1" x14ac:dyDescent="0.2">
      <c r="A8" s="508"/>
      <c r="B8" s="509"/>
      <c r="C8" s="513"/>
      <c r="D8" s="525"/>
      <c r="E8" s="528"/>
      <c r="F8" s="525"/>
      <c r="G8" s="525"/>
      <c r="H8" s="528"/>
      <c r="I8" s="528"/>
      <c r="J8" s="528"/>
      <c r="K8" s="525"/>
      <c r="L8" s="525"/>
      <c r="M8" s="528"/>
      <c r="N8" s="525"/>
      <c r="O8" s="528"/>
      <c r="P8" s="525"/>
      <c r="Q8" s="528"/>
      <c r="R8" s="532"/>
    </row>
    <row r="9" spans="1:19" ht="15" hidden="1" customHeight="1" thickBot="1" x14ac:dyDescent="0.25">
      <c r="A9" s="508"/>
      <c r="B9" s="509"/>
      <c r="C9" s="514"/>
      <c r="D9" s="526"/>
      <c r="E9" s="529"/>
      <c r="F9" s="526"/>
      <c r="G9" s="526"/>
      <c r="H9" s="529"/>
      <c r="I9" s="529"/>
      <c r="J9" s="529"/>
      <c r="K9" s="526"/>
      <c r="L9" s="526"/>
      <c r="M9" s="529"/>
      <c r="N9" s="526"/>
      <c r="O9" s="529"/>
      <c r="P9" s="526"/>
      <c r="Q9" s="529"/>
      <c r="R9" s="533"/>
    </row>
    <row r="10" spans="1:19" ht="15" thickBot="1" x14ac:dyDescent="0.25">
      <c r="A10" s="510"/>
      <c r="B10" s="511"/>
      <c r="C10" s="218">
        <v>1</v>
      </c>
      <c r="D10" s="218">
        <v>2</v>
      </c>
      <c r="E10" s="218">
        <v>3</v>
      </c>
      <c r="F10" s="218">
        <v>4</v>
      </c>
      <c r="G10" s="218" t="s">
        <v>296</v>
      </c>
      <c r="H10" s="218" t="s">
        <v>297</v>
      </c>
      <c r="I10" s="218">
        <v>5</v>
      </c>
      <c r="J10" s="218">
        <v>6</v>
      </c>
      <c r="K10" s="218">
        <v>7</v>
      </c>
      <c r="L10" s="218">
        <v>8</v>
      </c>
      <c r="M10" s="218">
        <v>9</v>
      </c>
      <c r="N10" s="218">
        <v>10</v>
      </c>
      <c r="O10" s="218">
        <v>11</v>
      </c>
      <c r="P10" s="218">
        <v>12</v>
      </c>
      <c r="Q10" s="218">
        <v>13</v>
      </c>
      <c r="R10" s="219">
        <v>14</v>
      </c>
    </row>
    <row r="11" spans="1:19" ht="15" thickTop="1" x14ac:dyDescent="0.2">
      <c r="A11" s="534"/>
      <c r="B11" s="534"/>
      <c r="C11" s="13"/>
      <c r="D11" s="14"/>
      <c r="E11" s="13"/>
      <c r="F11" s="143"/>
      <c r="G11" s="220"/>
      <c r="H11" s="220"/>
      <c r="I11" s="143"/>
      <c r="J11" s="143"/>
      <c r="K11" s="143"/>
      <c r="L11" s="143"/>
      <c r="M11" s="14"/>
      <c r="N11" s="14"/>
      <c r="O11" s="14"/>
      <c r="P11" s="14"/>
      <c r="Q11" s="14"/>
      <c r="R11" s="14"/>
    </row>
    <row r="12" spans="1:19" ht="29.25" customHeight="1" x14ac:dyDescent="0.2">
      <c r="A12" s="431" t="s">
        <v>114</v>
      </c>
      <c r="B12" s="431"/>
      <c r="C12" s="221">
        <v>3664.7370747895457</v>
      </c>
      <c r="D12" s="221">
        <v>385.74062821933978</v>
      </c>
      <c r="E12" s="221">
        <v>131.43589499999999</v>
      </c>
      <c r="F12" s="221">
        <v>16912.906006800004</v>
      </c>
      <c r="G12" s="221">
        <v>55.383195999999998</v>
      </c>
      <c r="H12" s="221">
        <v>0.17079734200669403</v>
      </c>
      <c r="I12" s="221">
        <v>17485.636523361347</v>
      </c>
      <c r="J12" s="221">
        <v>17298.646635019344</v>
      </c>
      <c r="K12" s="221">
        <v>7879.2823505727138</v>
      </c>
      <c r="L12" s="221">
        <v>52.023273912502532</v>
      </c>
      <c r="M12" s="221">
        <v>2.7241546890241559</v>
      </c>
      <c r="N12" s="221">
        <v>780.29041943122138</v>
      </c>
      <c r="O12" s="221">
        <v>79.584046414656001</v>
      </c>
      <c r="P12" s="221">
        <v>4506.5070645000951</v>
      </c>
      <c r="Q12" s="221">
        <v>2567.6482488282682</v>
      </c>
      <c r="R12" s="221">
        <v>7098.9919311414924</v>
      </c>
    </row>
    <row r="13" spans="1:19" ht="29.25" customHeight="1" x14ac:dyDescent="0.2">
      <c r="A13" s="431" t="s">
        <v>115</v>
      </c>
      <c r="B13" s="431"/>
      <c r="C13" s="221">
        <v>3776.6652098645854</v>
      </c>
      <c r="D13" s="221">
        <v>212.16802552871002</v>
      </c>
      <c r="E13" s="221">
        <v>117.385895</v>
      </c>
      <c r="F13" s="221">
        <v>9602.4783262000001</v>
      </c>
      <c r="G13" s="221">
        <v>132.07587699999999</v>
      </c>
      <c r="H13" s="221">
        <v>0.15909334636681968</v>
      </c>
      <c r="I13" s="221">
        <v>10064.267217075076</v>
      </c>
      <c r="J13" s="221">
        <v>9814.6463517287102</v>
      </c>
      <c r="K13" s="221">
        <v>7110.5061789043757</v>
      </c>
      <c r="L13" s="221">
        <v>201.83019425862085</v>
      </c>
      <c r="M13" s="221">
        <v>0.92230000000000001</v>
      </c>
      <c r="N13" s="221">
        <v>1475.2884434867049</v>
      </c>
      <c r="O13" s="221">
        <v>120.07992675054923</v>
      </c>
      <c r="P13" s="221">
        <v>3137.8048142901553</v>
      </c>
      <c r="Q13" s="221">
        <v>2580.0854886355874</v>
      </c>
      <c r="R13" s="221">
        <v>5635.2177354176711</v>
      </c>
    </row>
    <row r="14" spans="1:19" ht="29.25" customHeight="1" x14ac:dyDescent="0.2">
      <c r="A14" s="431" t="s">
        <v>116</v>
      </c>
      <c r="B14" s="431"/>
      <c r="C14" s="221">
        <v>3975.5643041837238</v>
      </c>
      <c r="D14" s="221">
        <v>18.815310298768665</v>
      </c>
      <c r="E14" s="221">
        <v>69.285894999999996</v>
      </c>
      <c r="F14" s="221">
        <v>4426.3210337699184</v>
      </c>
      <c r="G14" s="221">
        <v>21.141385</v>
      </c>
      <c r="H14" s="221">
        <v>0.15924161183605751</v>
      </c>
      <c r="I14" s="221">
        <v>4535.7228656805237</v>
      </c>
      <c r="J14" s="221">
        <v>4445.1000000000004</v>
      </c>
      <c r="K14" s="221">
        <v>6392.9913686938717</v>
      </c>
      <c r="L14" s="221">
        <v>186.20743198373748</v>
      </c>
      <c r="M14" s="221">
        <v>92.20998629470553</v>
      </c>
      <c r="N14" s="221">
        <v>1678.1305723733055</v>
      </c>
      <c r="O14" s="221">
        <v>126.53486026653398</v>
      </c>
      <c r="P14" s="221">
        <v>1963.669354811477</v>
      </c>
      <c r="Q14" s="221">
        <v>2903.0739995209979</v>
      </c>
      <c r="R14" s="221">
        <v>4714.8607963205659</v>
      </c>
    </row>
    <row r="15" spans="1:19" ht="29.25" customHeight="1" x14ac:dyDescent="0.2">
      <c r="A15" s="431" t="s">
        <v>149</v>
      </c>
      <c r="B15" s="431"/>
      <c r="C15" s="221">
        <v>4848.1813578262936</v>
      </c>
      <c r="D15" s="221">
        <v>734.56276514939213</v>
      </c>
      <c r="E15" s="221">
        <v>73.388805000000005</v>
      </c>
      <c r="F15" s="221">
        <v>8655.037606997892</v>
      </c>
      <c r="G15" s="221">
        <v>38.162838999999998</v>
      </c>
      <c r="H15" s="221">
        <v>0.15669433036180055</v>
      </c>
      <c r="I15" s="221">
        <v>9501.3087104776478</v>
      </c>
      <c r="J15" s="221">
        <v>9389.6</v>
      </c>
      <c r="K15" s="221">
        <v>6628.5112334257719</v>
      </c>
      <c r="L15" s="221">
        <v>287.51853999668742</v>
      </c>
      <c r="M15" s="221">
        <v>102.23555838908452</v>
      </c>
      <c r="N15" s="221">
        <v>2021.8563513816362</v>
      </c>
      <c r="O15" s="221">
        <v>94.969169329228791</v>
      </c>
      <c r="P15" s="221">
        <v>2026.4520256286464</v>
      </c>
      <c r="Q15" s="221">
        <v>2874.987785472033</v>
      </c>
      <c r="R15" s="221">
        <v>4606.6548820441358</v>
      </c>
    </row>
    <row r="16" spans="1:19" ht="29.25" customHeight="1" x14ac:dyDescent="0.2">
      <c r="A16" s="431" t="s">
        <v>802</v>
      </c>
      <c r="B16" s="431"/>
      <c r="C16" s="221">
        <v>6844.0971146707898</v>
      </c>
      <c r="D16" s="221">
        <v>25.974245845808618</v>
      </c>
      <c r="E16" s="221">
        <v>73.388805000000005</v>
      </c>
      <c r="F16" s="221">
        <v>14480.079907622552</v>
      </c>
      <c r="G16" s="221">
        <v>59.791743671037075</v>
      </c>
      <c r="H16" s="221">
        <v>0.16353973856490153</v>
      </c>
      <c r="I16" s="221">
        <v>14639.398241877965</v>
      </c>
      <c r="J16" s="221">
        <v>14506.1</v>
      </c>
      <c r="K16" s="221">
        <v>6987.8192660155983</v>
      </c>
      <c r="L16" s="221">
        <v>64.703209971610363</v>
      </c>
      <c r="M16" s="221">
        <v>0.33483733937186644</v>
      </c>
      <c r="N16" s="221">
        <v>2224.4513720490959</v>
      </c>
      <c r="O16" s="221">
        <v>13.336144112424082</v>
      </c>
      <c r="P16" s="221">
        <v>2299.1552252013853</v>
      </c>
      <c r="Q16" s="221">
        <v>2515.9145719636754</v>
      </c>
      <c r="R16" s="221">
        <v>4763.3678939665024</v>
      </c>
      <c r="S16" s="82"/>
    </row>
    <row r="17" spans="1:19" ht="29.25" customHeight="1" x14ac:dyDescent="0.2">
      <c r="A17" s="143"/>
      <c r="B17" s="143"/>
      <c r="C17" s="25"/>
      <c r="D17" s="25"/>
      <c r="E17" s="25"/>
      <c r="F17" s="25"/>
      <c r="G17" s="183"/>
      <c r="H17" s="183"/>
      <c r="I17" s="183"/>
      <c r="J17" s="25"/>
      <c r="K17" s="25"/>
      <c r="L17" s="25"/>
      <c r="M17" s="25"/>
      <c r="N17" s="25"/>
      <c r="O17" s="25"/>
      <c r="P17" s="25"/>
      <c r="Q17" s="25"/>
      <c r="R17" s="25"/>
      <c r="S17" s="29"/>
    </row>
    <row r="18" spans="1:19" ht="29.25" customHeight="1" x14ac:dyDescent="0.2">
      <c r="A18" s="153">
        <v>2024</v>
      </c>
      <c r="B18" s="143" t="s">
        <v>37</v>
      </c>
      <c r="C18" s="221">
        <v>5690.4370401439601</v>
      </c>
      <c r="D18" s="221">
        <v>449.09950549112909</v>
      </c>
      <c r="E18" s="221">
        <v>72.388805000000005</v>
      </c>
      <c r="F18" s="221">
        <v>10754.110267360356</v>
      </c>
      <c r="G18" s="221">
        <v>52.514844809573511</v>
      </c>
      <c r="H18" s="221">
        <v>0.15833557828936476</v>
      </c>
      <c r="I18" s="221">
        <v>11328.271758239349</v>
      </c>
      <c r="J18" s="221">
        <v>11203.2</v>
      </c>
      <c r="K18" s="221">
        <v>6581.6867779207059</v>
      </c>
      <c r="L18" s="221">
        <v>-149.90404831026717</v>
      </c>
      <c r="M18" s="221">
        <v>25.812668737418399</v>
      </c>
      <c r="N18" s="221">
        <v>2317.254827499994</v>
      </c>
      <c r="O18" s="221">
        <v>77.068253134152243</v>
      </c>
      <c r="P18" s="221">
        <v>2071.567958506077</v>
      </c>
      <c r="Q18" s="221">
        <v>1991.7043592076348</v>
      </c>
      <c r="R18" s="221">
        <v>4264.4319504207124</v>
      </c>
    </row>
    <row r="19" spans="1:19" ht="29.25" customHeight="1" x14ac:dyDescent="0.2">
      <c r="A19" s="143"/>
      <c r="B19" s="143" t="s">
        <v>38</v>
      </c>
      <c r="C19" s="221">
        <v>5517.4855495378497</v>
      </c>
      <c r="D19" s="221">
        <v>287.48712086363832</v>
      </c>
      <c r="E19" s="221">
        <v>73.388805000000005</v>
      </c>
      <c r="F19" s="221">
        <v>11750.447411266741</v>
      </c>
      <c r="G19" s="221">
        <v>26.853640402085976</v>
      </c>
      <c r="H19" s="221">
        <v>0.15650545632116528</v>
      </c>
      <c r="I19" s="221">
        <v>12138.333482988786</v>
      </c>
      <c r="J19" s="221">
        <v>12037.9</v>
      </c>
      <c r="K19" s="221">
        <v>6571.4239577813232</v>
      </c>
      <c r="L19" s="221">
        <v>-96.246351889534594</v>
      </c>
      <c r="M19" s="221">
        <v>46.977631751529792</v>
      </c>
      <c r="N19" s="221">
        <v>2480.8377544587547</v>
      </c>
      <c r="O19" s="221">
        <v>67.280165640119435</v>
      </c>
      <c r="P19" s="221">
        <v>2010.328065791746</v>
      </c>
      <c r="Q19" s="221">
        <v>1963.7092517526983</v>
      </c>
      <c r="R19" s="221">
        <v>4090.5862033225685</v>
      </c>
    </row>
    <row r="20" spans="1:19" ht="29.25" customHeight="1" x14ac:dyDescent="0.2">
      <c r="A20" s="148"/>
      <c r="B20" s="143" t="s">
        <v>39</v>
      </c>
      <c r="C20" s="221">
        <v>5434.237510511578</v>
      </c>
      <c r="D20" s="221">
        <v>54.057420733764133</v>
      </c>
      <c r="E20" s="221">
        <v>73.388805000000005</v>
      </c>
      <c r="F20" s="221">
        <v>11677.639490476398</v>
      </c>
      <c r="G20" s="221">
        <v>54.618988040639017</v>
      </c>
      <c r="H20" s="221">
        <v>0.15533362017000002</v>
      </c>
      <c r="I20" s="221">
        <v>11859.860037870973</v>
      </c>
      <c r="J20" s="221">
        <v>11731.7</v>
      </c>
      <c r="K20" s="221">
        <v>6743.2315599195617</v>
      </c>
      <c r="L20" s="221">
        <v>107.03445991042327</v>
      </c>
      <c r="M20" s="221">
        <v>30.777631751529789</v>
      </c>
      <c r="N20" s="221">
        <v>2547.5336742786058</v>
      </c>
      <c r="O20" s="221">
        <v>52.684727354049215</v>
      </c>
      <c r="P20" s="221">
        <v>2005.0605243940477</v>
      </c>
      <c r="Q20" s="221">
        <v>2275.7647255548131</v>
      </c>
      <c r="R20" s="221">
        <v>4195.697885640956</v>
      </c>
    </row>
    <row r="21" spans="1:19" ht="29.25" customHeight="1" x14ac:dyDescent="0.2">
      <c r="A21" s="148"/>
      <c r="B21" s="143"/>
      <c r="C21" s="222"/>
      <c r="D21" s="222"/>
      <c r="E21" s="222"/>
      <c r="F21" s="222"/>
      <c r="G21" s="222"/>
      <c r="H21" s="222"/>
      <c r="I21" s="222"/>
      <c r="J21" s="222"/>
      <c r="K21" s="222"/>
      <c r="L21" s="222"/>
      <c r="M21" s="222"/>
      <c r="N21" s="222"/>
      <c r="O21" s="222"/>
      <c r="P21" s="222"/>
      <c r="Q21" s="222"/>
      <c r="R21" s="222"/>
    </row>
    <row r="22" spans="1:19" ht="29.25" customHeight="1" x14ac:dyDescent="0.2">
      <c r="A22" s="153">
        <v>2025</v>
      </c>
      <c r="B22" s="143" t="s">
        <v>40</v>
      </c>
      <c r="C22" s="221">
        <v>5853.9176767945501</v>
      </c>
      <c r="D22" s="221">
        <v>172.92999790585964</v>
      </c>
      <c r="E22" s="221">
        <v>73.388805000000005</v>
      </c>
      <c r="F22" s="221">
        <v>11245.285043804688</v>
      </c>
      <c r="G22" s="221">
        <v>23.062763231696071</v>
      </c>
      <c r="H22" s="221">
        <v>0.15550026997825772</v>
      </c>
      <c r="I22" s="221">
        <v>11514.822110212222</v>
      </c>
      <c r="J22" s="221">
        <v>11418.2</v>
      </c>
      <c r="K22" s="221">
        <v>6697.5323493533206</v>
      </c>
      <c r="L22" s="221">
        <v>121.35463653855243</v>
      </c>
      <c r="M22" s="221">
        <v>25.553000000000001</v>
      </c>
      <c r="N22" s="221">
        <v>2516.9949598630101</v>
      </c>
      <c r="O22" s="221">
        <v>43.57453044333208</v>
      </c>
      <c r="P22" s="221">
        <v>1948.6340037595901</v>
      </c>
      <c r="Q22" s="221">
        <v>2335.2364918259409</v>
      </c>
      <c r="R22" s="221">
        <v>4180.5373894903105</v>
      </c>
    </row>
    <row r="23" spans="1:19" ht="29.25" customHeight="1" x14ac:dyDescent="0.2">
      <c r="B23" s="143" t="s">
        <v>41</v>
      </c>
      <c r="C23" s="221">
        <v>5900.7565123853601</v>
      </c>
      <c r="D23" s="221">
        <v>54.65980534990512</v>
      </c>
      <c r="E23" s="221">
        <v>73.388805000000005</v>
      </c>
      <c r="F23" s="221">
        <v>11194.803103936634</v>
      </c>
      <c r="G23" s="221">
        <v>41.751202254273629</v>
      </c>
      <c r="H23" s="221">
        <v>0.15644431853535326</v>
      </c>
      <c r="I23" s="221">
        <v>11364.759360859351</v>
      </c>
      <c r="J23" s="221">
        <v>11249.5</v>
      </c>
      <c r="K23" s="221">
        <v>6637.1584337769236</v>
      </c>
      <c r="L23" s="221">
        <v>-35.718334632019037</v>
      </c>
      <c r="M23" s="221">
        <v>16.132209845876517</v>
      </c>
      <c r="N23" s="221">
        <v>2489.3961794637817</v>
      </c>
      <c r="O23" s="221">
        <v>41.399084437799999</v>
      </c>
      <c r="P23" s="221">
        <v>2043.72012306127</v>
      </c>
      <c r="Q23" s="221">
        <v>2043.0569220279299</v>
      </c>
      <c r="R23" s="221">
        <v>4147.762254313142</v>
      </c>
    </row>
    <row r="24" spans="1:19" ht="29.25" customHeight="1" x14ac:dyDescent="0.2">
      <c r="A24" s="148"/>
      <c r="B24" s="143" t="s">
        <v>42</v>
      </c>
      <c r="C24" s="221">
        <v>6484.7847495115366</v>
      </c>
      <c r="D24" s="221">
        <v>55.194632058832553</v>
      </c>
      <c r="E24" s="221">
        <v>73.388805000000005</v>
      </c>
      <c r="F24" s="221">
        <v>10583.738887328844</v>
      </c>
      <c r="G24" s="221">
        <v>21.048739089199714</v>
      </c>
      <c r="H24" s="221">
        <v>0.15826012830000002</v>
      </c>
      <c r="I24" s="221">
        <v>10733.529323605177</v>
      </c>
      <c r="J24" s="221">
        <v>10638.9</v>
      </c>
      <c r="K24" s="221">
        <v>6805.1270844874853</v>
      </c>
      <c r="L24" s="221">
        <v>304.55020195873158</v>
      </c>
      <c r="M24" s="221">
        <v>28.632574179662718</v>
      </c>
      <c r="N24" s="221">
        <v>2430.0371815487451</v>
      </c>
      <c r="O24" s="221">
        <v>34.62582208342549</v>
      </c>
      <c r="P24" s="221">
        <v>2132.0124372915775</v>
      </c>
      <c r="Q24" s="221">
        <v>2541.6344197021313</v>
      </c>
      <c r="R24" s="221">
        <v>4375.0899029387401</v>
      </c>
    </row>
    <row r="25" spans="1:19" ht="29.25" customHeight="1" x14ac:dyDescent="0.2">
      <c r="A25" s="148"/>
      <c r="B25" s="143" t="s">
        <v>43</v>
      </c>
      <c r="C25" s="221">
        <v>6874.4926546418073</v>
      </c>
      <c r="D25" s="221">
        <v>137.6450703037722</v>
      </c>
      <c r="E25" s="221">
        <v>71.388805000000005</v>
      </c>
      <c r="F25" s="221">
        <v>10137.360576055249</v>
      </c>
      <c r="G25" s="221">
        <v>41.04836388848058</v>
      </c>
      <c r="H25" s="221">
        <v>0.16165972250407956</v>
      </c>
      <c r="I25" s="221">
        <v>10387.604474970005</v>
      </c>
      <c r="J25" s="221">
        <v>10275</v>
      </c>
      <c r="K25" s="221">
        <v>6914.8897901254868</v>
      </c>
      <c r="L25" s="221">
        <v>137.22013530604852</v>
      </c>
      <c r="M25" s="221">
        <v>14.613959540205201</v>
      </c>
      <c r="N25" s="221">
        <v>2430.4648420000003</v>
      </c>
      <c r="O25" s="221">
        <v>14.38801</v>
      </c>
      <c r="P25" s="221">
        <v>2305.6820931254879</v>
      </c>
      <c r="Q25" s="221">
        <v>2316.1889398462527</v>
      </c>
      <c r="R25" s="221">
        <v>4484.4249481254865</v>
      </c>
    </row>
    <row r="26" spans="1:19" ht="29.25" customHeight="1" x14ac:dyDescent="0.2">
      <c r="A26" s="148"/>
      <c r="B26" s="143" t="s">
        <v>44</v>
      </c>
      <c r="C26" s="221">
        <v>6823.4864403088995</v>
      </c>
      <c r="D26" s="221">
        <v>25.631001255351148</v>
      </c>
      <c r="E26" s="221">
        <v>71.388805000000005</v>
      </c>
      <c r="F26" s="221">
        <v>11491.250011941123</v>
      </c>
      <c r="G26" s="221">
        <v>26.948148435418485</v>
      </c>
      <c r="H26" s="221">
        <v>0.16137859283152928</v>
      </c>
      <c r="I26" s="221">
        <v>11615.379345224725</v>
      </c>
      <c r="J26" s="221">
        <v>11516.9</v>
      </c>
      <c r="K26" s="221">
        <v>6935.5918776369581</v>
      </c>
      <c r="L26" s="221">
        <v>54.976118709481739</v>
      </c>
      <c r="M26" s="221">
        <v>1.1274263672321503</v>
      </c>
      <c r="N26" s="221">
        <v>2375.9543425675938</v>
      </c>
      <c r="O26" s="221">
        <v>14.728085687996099</v>
      </c>
      <c r="P26" s="221">
        <v>2224.9216855724412</v>
      </c>
      <c r="Q26" s="221">
        <v>2376.091308885641</v>
      </c>
      <c r="R26" s="221">
        <v>4559.6375350693643</v>
      </c>
    </row>
    <row r="27" spans="1:19" ht="29.25" customHeight="1" x14ac:dyDescent="0.2">
      <c r="A27" s="148"/>
      <c r="B27" s="143" t="s">
        <v>45</v>
      </c>
      <c r="C27" s="221">
        <v>6844.0971146707898</v>
      </c>
      <c r="D27" s="221">
        <v>25.974245845808618</v>
      </c>
      <c r="E27" s="221">
        <v>73.388805000000005</v>
      </c>
      <c r="F27" s="221">
        <v>14480.079907622552</v>
      </c>
      <c r="G27" s="221">
        <v>59.791743671037075</v>
      </c>
      <c r="H27" s="221">
        <v>0.16353973856490153</v>
      </c>
      <c r="I27" s="221">
        <v>14639.398241877965</v>
      </c>
      <c r="J27" s="221">
        <v>14506.1</v>
      </c>
      <c r="K27" s="221">
        <v>6987.8192660155983</v>
      </c>
      <c r="L27" s="221">
        <v>64.703209971610363</v>
      </c>
      <c r="M27" s="221">
        <v>0.33483733937186644</v>
      </c>
      <c r="N27" s="221">
        <v>2224.4513720490959</v>
      </c>
      <c r="O27" s="221">
        <v>13.336144112424082</v>
      </c>
      <c r="P27" s="221">
        <v>2299.1552252013853</v>
      </c>
      <c r="Q27" s="221">
        <v>2515.9145719636754</v>
      </c>
      <c r="R27" s="221">
        <v>4763.3678939665024</v>
      </c>
    </row>
    <row r="28" spans="1:19" ht="29.25" customHeight="1" x14ac:dyDescent="0.2">
      <c r="A28" s="148"/>
      <c r="B28" s="143" t="s">
        <v>34</v>
      </c>
      <c r="C28" s="221">
        <v>6867.8306184826797</v>
      </c>
      <c r="D28" s="221">
        <v>146.40092633098217</v>
      </c>
      <c r="E28" s="221">
        <v>70.388805000000005</v>
      </c>
      <c r="F28" s="221">
        <v>14178.023812237581</v>
      </c>
      <c r="G28" s="221">
        <v>34.126040072145891</v>
      </c>
      <c r="H28" s="221">
        <v>0.16218443061597271</v>
      </c>
      <c r="I28" s="221">
        <v>14429.101768071323</v>
      </c>
      <c r="J28" s="221">
        <v>14324.4</v>
      </c>
      <c r="K28" s="221">
        <v>6921.3814984017008</v>
      </c>
      <c r="L28" s="221">
        <v>-6.8284097962223314</v>
      </c>
      <c r="M28" s="221">
        <v>52.785254927725148</v>
      </c>
      <c r="N28" s="221">
        <v>2269.4091604931859</v>
      </c>
      <c r="O28" s="221">
        <v>17.174952615107141</v>
      </c>
      <c r="P28" s="221">
        <v>2292.2137720623341</v>
      </c>
      <c r="Q28" s="221">
        <v>2388.5404583625768</v>
      </c>
      <c r="R28" s="221">
        <v>4651.9723379085153</v>
      </c>
    </row>
    <row r="29" spans="1:19" ht="29.25" customHeight="1" x14ac:dyDescent="0.2">
      <c r="A29" s="148"/>
      <c r="B29" s="143" t="s">
        <v>35</v>
      </c>
      <c r="C29" s="221">
        <v>7139.1004030000004</v>
      </c>
      <c r="D29" s="221">
        <v>29.336000640000002</v>
      </c>
      <c r="E29" s="221">
        <v>73.388805000000005</v>
      </c>
      <c r="F29" s="221">
        <v>14290.120080000001</v>
      </c>
      <c r="G29" s="221">
        <v>72.84740137</v>
      </c>
      <c r="H29" s="221">
        <v>0.163152937</v>
      </c>
      <c r="I29" s="221">
        <v>14465.855439999999</v>
      </c>
      <c r="J29" s="221">
        <v>14319.5</v>
      </c>
      <c r="K29" s="221">
        <v>7004.395829</v>
      </c>
      <c r="L29" s="221">
        <v>-54.801104299999999</v>
      </c>
      <c r="M29" s="221">
        <v>53.963999999999999</v>
      </c>
      <c r="N29" s="221">
        <v>2246.8077950000002</v>
      </c>
      <c r="O29" s="221">
        <v>16.230841600000002</v>
      </c>
      <c r="P29" s="221">
        <v>2432.748924</v>
      </c>
      <c r="Q29" s="221">
        <v>2307.7711640000002</v>
      </c>
      <c r="R29" s="221">
        <v>4757.5880340000003</v>
      </c>
    </row>
    <row r="30" spans="1:19" ht="29.25" customHeight="1" x14ac:dyDescent="0.2">
      <c r="A30" s="148"/>
      <c r="B30" s="143" t="s">
        <v>876</v>
      </c>
      <c r="C30" s="221">
        <v>7964.4533620000002</v>
      </c>
      <c r="D30" s="221">
        <v>24.65093194</v>
      </c>
      <c r="E30" s="221">
        <v>73.388805000000005</v>
      </c>
      <c r="F30" s="221">
        <v>14149.96926</v>
      </c>
      <c r="G30" s="221">
        <v>30.317609480000002</v>
      </c>
      <c r="H30" s="221">
        <v>0.16315011500000001</v>
      </c>
      <c r="I30" s="221">
        <v>14278.489750000001</v>
      </c>
      <c r="J30" s="221">
        <v>14174.6</v>
      </c>
      <c r="K30" s="221">
        <v>7055.6630590000004</v>
      </c>
      <c r="L30" s="221">
        <v>-130.48645769999999</v>
      </c>
      <c r="M30" s="221">
        <v>2.1056059340000002</v>
      </c>
      <c r="N30" s="221">
        <v>2326.003839</v>
      </c>
      <c r="O30" s="221">
        <v>14.201953809999999</v>
      </c>
      <c r="P30" s="221">
        <v>2652.4577479999998</v>
      </c>
      <c r="Q30" s="221">
        <v>1934.6186660000001</v>
      </c>
      <c r="R30" s="221">
        <v>4729.6592199999996</v>
      </c>
    </row>
    <row r="31" spans="1:19" ht="29.25" customHeight="1" thickBot="1" x14ac:dyDescent="0.25">
      <c r="A31" s="148"/>
      <c r="B31" s="225" t="s">
        <v>875</v>
      </c>
      <c r="C31" s="221">
        <v>8352.1304629999995</v>
      </c>
      <c r="D31" s="221">
        <v>140.8895421</v>
      </c>
      <c r="E31" s="221">
        <v>73.388805000000005</v>
      </c>
      <c r="F31" s="221">
        <v>14361.989799999999</v>
      </c>
      <c r="G31" s="221">
        <v>59.197055810000002</v>
      </c>
      <c r="H31" s="221">
        <v>0.16198612700000001</v>
      </c>
      <c r="I31" s="221">
        <v>14635.627189999999</v>
      </c>
      <c r="J31" s="221">
        <v>14502.9</v>
      </c>
      <c r="K31" s="221">
        <v>6972.211558</v>
      </c>
      <c r="L31" s="221">
        <v>-43.375895790000001</v>
      </c>
      <c r="M31" s="221">
        <v>2.9166646809999999</v>
      </c>
      <c r="N31" s="221">
        <v>2347.2859269999999</v>
      </c>
      <c r="O31" s="221">
        <v>14.839658999999999</v>
      </c>
      <c r="P31" s="221">
        <v>2486.5769270000001</v>
      </c>
      <c r="Q31" s="221">
        <v>2083.049814</v>
      </c>
      <c r="R31" s="221">
        <v>4624.9256310000001</v>
      </c>
    </row>
    <row r="32" spans="1:19" ht="15" thickTop="1" x14ac:dyDescent="0.2">
      <c r="A32" s="530" t="s">
        <v>804</v>
      </c>
      <c r="B32" s="530"/>
      <c r="C32" s="530"/>
      <c r="D32" s="530"/>
      <c r="E32" s="530"/>
      <c r="F32" s="530"/>
      <c r="G32" s="530"/>
      <c r="H32" s="530"/>
      <c r="I32" s="530"/>
      <c r="J32" s="530"/>
      <c r="K32" s="530"/>
      <c r="L32" s="530"/>
      <c r="M32" s="530"/>
      <c r="N32" s="530"/>
      <c r="O32" s="530"/>
      <c r="P32" s="530"/>
      <c r="Q32" s="530"/>
      <c r="R32" s="530"/>
    </row>
    <row r="33" spans="1:18" x14ac:dyDescent="0.2">
      <c r="A33" s="426" t="s">
        <v>298</v>
      </c>
      <c r="B33" s="426"/>
      <c r="C33" s="426"/>
      <c r="D33" s="426"/>
      <c r="E33" s="426"/>
      <c r="F33" s="426"/>
      <c r="G33" s="426"/>
      <c r="H33" s="426"/>
      <c r="I33" s="426"/>
      <c r="J33" s="426"/>
      <c r="K33" s="426"/>
      <c r="L33" s="426"/>
      <c r="M33" s="426"/>
      <c r="N33" s="426"/>
      <c r="O33" s="426"/>
      <c r="P33" s="426"/>
      <c r="Q33" s="426"/>
      <c r="R33" s="426"/>
    </row>
    <row r="34" spans="1:18" x14ac:dyDescent="0.2">
      <c r="A34" s="426" t="s">
        <v>299</v>
      </c>
      <c r="B34" s="426"/>
      <c r="C34" s="426"/>
      <c r="D34" s="426"/>
      <c r="E34" s="426"/>
      <c r="F34" s="426"/>
      <c r="G34" s="426"/>
      <c r="H34" s="426"/>
      <c r="I34" s="426"/>
      <c r="J34" s="426"/>
      <c r="K34" s="426"/>
      <c r="L34" s="426"/>
      <c r="M34" s="426"/>
      <c r="N34" s="426"/>
      <c r="O34" s="426"/>
      <c r="P34" s="426"/>
      <c r="Q34" s="426"/>
      <c r="R34" s="426"/>
    </row>
    <row r="35" spans="1:18" x14ac:dyDescent="0.2">
      <c r="A35" s="426" t="s">
        <v>300</v>
      </c>
      <c r="B35" s="426"/>
      <c r="C35" s="426"/>
      <c r="D35" s="426"/>
      <c r="E35" s="426"/>
      <c r="F35" s="426"/>
      <c r="G35" s="426"/>
      <c r="H35" s="426"/>
      <c r="I35" s="426"/>
      <c r="J35" s="426"/>
      <c r="K35" s="426"/>
      <c r="L35" s="426"/>
      <c r="M35" s="426"/>
      <c r="N35" s="426"/>
      <c r="O35" s="426"/>
      <c r="P35" s="426"/>
      <c r="Q35" s="426"/>
      <c r="R35" s="426"/>
    </row>
    <row r="36" spans="1:18" x14ac:dyDescent="0.2">
      <c r="A36" s="426" t="s">
        <v>301</v>
      </c>
      <c r="B36" s="426"/>
      <c r="C36" s="426"/>
      <c r="D36" s="426"/>
      <c r="E36" s="426"/>
      <c r="F36" s="426"/>
      <c r="G36" s="426"/>
      <c r="H36" s="426"/>
      <c r="I36" s="426"/>
      <c r="J36" s="426"/>
      <c r="K36" s="426"/>
      <c r="L36" s="426"/>
      <c r="M36" s="426"/>
      <c r="N36" s="426"/>
      <c r="O36" s="426"/>
      <c r="P36" s="426"/>
      <c r="Q36" s="426"/>
      <c r="R36" s="426"/>
    </row>
    <row r="37" spans="1:18" x14ac:dyDescent="0.2">
      <c r="A37" s="149"/>
      <c r="B37" s="149"/>
      <c r="C37" s="149"/>
      <c r="D37" s="149"/>
      <c r="E37" s="149"/>
      <c r="F37" s="149"/>
      <c r="G37" s="149"/>
      <c r="H37" s="149"/>
      <c r="I37" s="149"/>
      <c r="J37" s="149"/>
      <c r="K37" s="149"/>
      <c r="L37" s="149"/>
      <c r="M37" s="149"/>
      <c r="N37" s="149"/>
      <c r="O37" s="149"/>
      <c r="P37" s="149"/>
      <c r="Q37" s="149"/>
      <c r="R37" s="149"/>
    </row>
    <row r="38" spans="1:18" x14ac:dyDescent="0.2">
      <c r="A38" s="149"/>
      <c r="B38" s="149"/>
      <c r="C38" s="149"/>
      <c r="D38" s="149"/>
      <c r="E38" s="149"/>
      <c r="F38" s="149"/>
      <c r="G38" s="149"/>
      <c r="H38" s="149"/>
      <c r="I38" s="149"/>
      <c r="J38" s="149"/>
      <c r="K38" s="149"/>
      <c r="L38" s="149"/>
      <c r="M38" s="149"/>
      <c r="N38" s="149"/>
      <c r="O38" s="149"/>
      <c r="P38" s="149"/>
      <c r="Q38" s="149"/>
      <c r="R38" s="149"/>
    </row>
    <row r="39" spans="1:18" x14ac:dyDescent="0.2">
      <c r="A39" s="149"/>
      <c r="B39" s="149"/>
      <c r="C39" s="149"/>
      <c r="D39" s="149"/>
      <c r="E39" s="149"/>
      <c r="F39" s="149"/>
      <c r="G39" s="149"/>
      <c r="H39" s="149"/>
      <c r="I39" s="149"/>
      <c r="J39" s="149"/>
      <c r="K39" s="149"/>
      <c r="L39" s="149"/>
      <c r="M39" s="149"/>
      <c r="N39" s="149"/>
      <c r="O39" s="149"/>
      <c r="P39" s="149"/>
      <c r="Q39" s="149"/>
      <c r="R39" s="149"/>
    </row>
  </sheetData>
  <mergeCells count="35">
    <mergeCell ref="H7:H9"/>
    <mergeCell ref="K7:K9"/>
    <mergeCell ref="A16:B16"/>
    <mergeCell ref="Q5:Q9"/>
    <mergeCell ref="R5:R9"/>
    <mergeCell ref="A11:B11"/>
    <mergeCell ref="D7:D9"/>
    <mergeCell ref="E7:E9"/>
    <mergeCell ref="F7:F9"/>
    <mergeCell ref="M7:M9"/>
    <mergeCell ref="A36:R36"/>
    <mergeCell ref="A15:B15"/>
    <mergeCell ref="A32:R32"/>
    <mergeCell ref="A12:B12"/>
    <mergeCell ref="A13:B13"/>
    <mergeCell ref="A14:B14"/>
    <mergeCell ref="A33:R33"/>
    <mergeCell ref="A34:R34"/>
    <mergeCell ref="A35:R35"/>
    <mergeCell ref="A1:R1"/>
    <mergeCell ref="A2:R2"/>
    <mergeCell ref="A3:B10"/>
    <mergeCell ref="C3:C9"/>
    <mergeCell ref="D3:R3"/>
    <mergeCell ref="D4:J6"/>
    <mergeCell ref="K4:R4"/>
    <mergeCell ref="K5:M6"/>
    <mergeCell ref="N5:P6"/>
    <mergeCell ref="L7:L9"/>
    <mergeCell ref="N7:N9"/>
    <mergeCell ref="O7:O9"/>
    <mergeCell ref="P7:P9"/>
    <mergeCell ref="I7:I9"/>
    <mergeCell ref="J7:J9"/>
    <mergeCell ref="G7:G9"/>
  </mergeCells>
  <pageMargins left="0.7" right="0.7" top="0.75" bottom="0.75" header="0.3" footer="0.3"/>
  <pageSetup paperSize="9" scale="72"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opLeftCell="A31" zoomScale="90" zoomScaleNormal="90" zoomScaleSheetLayoutView="100" workbookViewId="0">
      <selection activeCell="A40" sqref="A40:L40"/>
    </sheetView>
  </sheetViews>
  <sheetFormatPr defaultColWidth="9.125" defaultRowHeight="14.25" x14ac:dyDescent="0.2"/>
  <cols>
    <col min="1" max="1" width="37.625" style="32" customWidth="1"/>
    <col min="2" max="2" width="7.875" style="32" bestFit="1" customWidth="1"/>
    <col min="3" max="12" width="9.125" style="32" bestFit="1" customWidth="1"/>
    <col min="13" max="16384" width="9.125" style="32"/>
  </cols>
  <sheetData>
    <row r="1" spans="1:12" ht="14.25" customHeight="1" x14ac:dyDescent="0.2">
      <c r="A1" s="536" t="s">
        <v>302</v>
      </c>
      <c r="B1" s="536"/>
      <c r="C1" s="536"/>
      <c r="D1" s="536"/>
      <c r="E1" s="536"/>
      <c r="F1" s="536"/>
      <c r="G1" s="536"/>
      <c r="H1" s="536"/>
      <c r="I1" s="536"/>
      <c r="J1" s="536"/>
      <c r="K1" s="536"/>
      <c r="L1" s="536"/>
    </row>
    <row r="2" spans="1:12" ht="14.25" customHeight="1" x14ac:dyDescent="0.2">
      <c r="A2" s="536"/>
      <c r="B2" s="536"/>
      <c r="C2" s="536"/>
      <c r="D2" s="536"/>
      <c r="E2" s="536"/>
      <c r="F2" s="536"/>
      <c r="G2" s="536"/>
      <c r="H2" s="536"/>
      <c r="I2" s="536"/>
      <c r="J2" s="536"/>
      <c r="K2" s="536"/>
      <c r="L2" s="536"/>
    </row>
    <row r="3" spans="1:12" ht="15" thickBot="1" x14ac:dyDescent="0.25">
      <c r="A3" s="537" t="s">
        <v>112</v>
      </c>
      <c r="B3" s="537"/>
      <c r="C3" s="537"/>
      <c r="D3" s="537"/>
      <c r="E3" s="537"/>
      <c r="F3" s="537"/>
      <c r="G3" s="537"/>
      <c r="H3" s="537"/>
      <c r="I3" s="537"/>
      <c r="J3" s="537"/>
      <c r="K3" s="537"/>
      <c r="L3" s="537"/>
    </row>
    <row r="4" spans="1:12" ht="15.75" thickTop="1" thickBot="1" x14ac:dyDescent="0.25">
      <c r="A4" s="539" t="s">
        <v>303</v>
      </c>
      <c r="B4" s="544">
        <v>45467</v>
      </c>
      <c r="C4" s="544">
        <v>45833</v>
      </c>
      <c r="D4" s="203">
        <v>2024</v>
      </c>
      <c r="E4" s="546">
        <v>2025</v>
      </c>
      <c r="F4" s="547"/>
      <c r="G4" s="547"/>
      <c r="H4" s="547"/>
      <c r="I4" s="547"/>
      <c r="J4" s="547"/>
      <c r="K4" s="547"/>
      <c r="L4" s="547"/>
    </row>
    <row r="5" spans="1:12" ht="16.5" thickBot="1" x14ac:dyDescent="0.25">
      <c r="A5" s="540"/>
      <c r="B5" s="545"/>
      <c r="C5" s="545" t="s">
        <v>149</v>
      </c>
      <c r="D5" s="204" t="s">
        <v>37</v>
      </c>
      <c r="E5" s="205" t="s">
        <v>42</v>
      </c>
      <c r="F5" s="205" t="s">
        <v>43</v>
      </c>
      <c r="G5" s="205" t="s">
        <v>44</v>
      </c>
      <c r="H5" s="205" t="s">
        <v>45</v>
      </c>
      <c r="I5" s="205" t="s">
        <v>34</v>
      </c>
      <c r="J5" s="205" t="s">
        <v>35</v>
      </c>
      <c r="K5" s="205" t="s">
        <v>878</v>
      </c>
      <c r="L5" s="205" t="s">
        <v>877</v>
      </c>
    </row>
    <row r="6" spans="1:12" ht="29.25" customHeight="1" x14ac:dyDescent="0.25">
      <c r="A6" s="206" t="s">
        <v>304</v>
      </c>
      <c r="B6" s="317"/>
      <c r="C6" s="317"/>
      <c r="D6" s="317"/>
      <c r="E6" s="317"/>
      <c r="F6" s="317"/>
      <c r="G6" s="317"/>
      <c r="H6" s="317"/>
      <c r="I6" s="317"/>
      <c r="J6" s="317"/>
      <c r="K6" s="317"/>
      <c r="L6" s="318"/>
    </row>
    <row r="7" spans="1:12" ht="29.25" customHeight="1" x14ac:dyDescent="0.2">
      <c r="A7" s="206" t="s">
        <v>305</v>
      </c>
      <c r="B7" s="207">
        <v>6628.5112330000002</v>
      </c>
      <c r="C7" s="319">
        <v>6987.8192660000004</v>
      </c>
      <c r="D7" s="319">
        <v>6581.6867780000002</v>
      </c>
      <c r="E7" s="319">
        <v>6805.1270839999997</v>
      </c>
      <c r="F7" s="319">
        <v>6914.8897900000002</v>
      </c>
      <c r="G7" s="319">
        <v>6935.5918780000002</v>
      </c>
      <c r="H7" s="319">
        <v>6987.8192660000004</v>
      </c>
      <c r="I7" s="319">
        <v>6921.3814979999997</v>
      </c>
      <c r="J7" s="319">
        <v>7004.395829</v>
      </c>
      <c r="K7" s="319">
        <v>7055.6630590000004</v>
      </c>
      <c r="L7" s="319">
        <v>6972.211558</v>
      </c>
    </row>
    <row r="8" spans="1:12" ht="29.25" customHeight="1" x14ac:dyDescent="0.2">
      <c r="A8" s="208" t="s">
        <v>306</v>
      </c>
      <c r="B8" s="209">
        <v>5731.3343290000003</v>
      </c>
      <c r="C8" s="320">
        <v>6088.6196799999998</v>
      </c>
      <c r="D8" s="320">
        <v>5718.1308399999998</v>
      </c>
      <c r="E8" s="320">
        <v>5869.306654</v>
      </c>
      <c r="F8" s="320">
        <v>6032.8496770000002</v>
      </c>
      <c r="G8" s="320">
        <v>6039.8676219999998</v>
      </c>
      <c r="H8" s="320">
        <v>6088.6196799999998</v>
      </c>
      <c r="I8" s="320">
        <v>6023.441347</v>
      </c>
      <c r="J8" s="320">
        <v>6107.9198409999999</v>
      </c>
      <c r="K8" s="320">
        <v>6131.9769120000001</v>
      </c>
      <c r="L8" s="320">
        <v>6078.7039729999997</v>
      </c>
    </row>
    <row r="9" spans="1:12" ht="29.25" customHeight="1" x14ac:dyDescent="0.2">
      <c r="A9" s="208" t="s">
        <v>307</v>
      </c>
      <c r="B9" s="209">
        <v>1831.229423</v>
      </c>
      <c r="C9" s="320">
        <v>2026.924258</v>
      </c>
      <c r="D9" s="320">
        <v>1901.7734760000001</v>
      </c>
      <c r="E9" s="320">
        <v>1906.3561589999999</v>
      </c>
      <c r="F9" s="320">
        <v>1961.9185319999999</v>
      </c>
      <c r="G9" s="320">
        <v>1972.0945489999999</v>
      </c>
      <c r="H9" s="320">
        <v>2026.924258</v>
      </c>
      <c r="I9" s="320">
        <v>2020.9056889999999</v>
      </c>
      <c r="J9" s="320">
        <v>2026.069663</v>
      </c>
      <c r="K9" s="320">
        <v>2069.997429</v>
      </c>
      <c r="L9" s="320">
        <v>2009.8902760000001</v>
      </c>
    </row>
    <row r="10" spans="1:12" ht="29.25" customHeight="1" x14ac:dyDescent="0.2">
      <c r="A10" s="208" t="s">
        <v>308</v>
      </c>
      <c r="B10" s="209">
        <v>1815.350479</v>
      </c>
      <c r="C10" s="320">
        <v>2015.7355520000001</v>
      </c>
      <c r="D10" s="320">
        <v>1863.170511</v>
      </c>
      <c r="E10" s="320">
        <v>2001.859901</v>
      </c>
      <c r="F10" s="320">
        <v>2087.8575660000001</v>
      </c>
      <c r="G10" s="320">
        <v>2069.492358</v>
      </c>
      <c r="H10" s="320">
        <v>2015.7355520000001</v>
      </c>
      <c r="I10" s="320">
        <v>2015.566707</v>
      </c>
      <c r="J10" s="320">
        <v>2052.782819</v>
      </c>
      <c r="K10" s="320">
        <v>2050.6896059999999</v>
      </c>
      <c r="L10" s="320">
        <v>2019.8264349999999</v>
      </c>
    </row>
    <row r="11" spans="1:12" ht="29.25" customHeight="1" x14ac:dyDescent="0.2">
      <c r="A11" s="208" t="s">
        <v>309</v>
      </c>
      <c r="B11" s="209">
        <v>2084.7544269999999</v>
      </c>
      <c r="C11" s="320">
        <v>2045.9598699999999</v>
      </c>
      <c r="D11" s="320">
        <v>1953.186852</v>
      </c>
      <c r="E11" s="320">
        <v>1961.0905949999999</v>
      </c>
      <c r="F11" s="320">
        <v>1983.0735790000001</v>
      </c>
      <c r="G11" s="320">
        <v>1998.2807150000001</v>
      </c>
      <c r="H11" s="320">
        <v>2045.9598699999999</v>
      </c>
      <c r="I11" s="320">
        <v>1986.9689499999999</v>
      </c>
      <c r="J11" s="320">
        <v>2029.067358</v>
      </c>
      <c r="K11" s="320">
        <v>2011.2898769999999</v>
      </c>
      <c r="L11" s="320">
        <v>2048.987263</v>
      </c>
    </row>
    <row r="12" spans="1:12" ht="29.25" customHeight="1" x14ac:dyDescent="0.2">
      <c r="A12" s="208" t="s">
        <v>310</v>
      </c>
      <c r="B12" s="209">
        <v>897.17690419999997</v>
      </c>
      <c r="C12" s="320">
        <v>899.1995862</v>
      </c>
      <c r="D12" s="320">
        <v>863.55593829999998</v>
      </c>
      <c r="E12" s="320">
        <v>935.82043020000003</v>
      </c>
      <c r="F12" s="320">
        <v>882.04011330000003</v>
      </c>
      <c r="G12" s="320">
        <v>895.7242559</v>
      </c>
      <c r="H12" s="320">
        <v>899.1995862</v>
      </c>
      <c r="I12" s="320">
        <v>897.94015160000004</v>
      </c>
      <c r="J12" s="320">
        <v>896.47598819999996</v>
      </c>
      <c r="K12" s="320">
        <v>923.68614730000002</v>
      </c>
      <c r="L12" s="320">
        <v>893.50758510000003</v>
      </c>
    </row>
    <row r="13" spans="1:12" ht="29.25" customHeight="1" x14ac:dyDescent="0.2">
      <c r="A13" s="208" t="s">
        <v>311</v>
      </c>
      <c r="B13" s="209">
        <v>544.39093000000003</v>
      </c>
      <c r="C13" s="320">
        <v>616.84778649999998</v>
      </c>
      <c r="D13" s="320">
        <v>508.87550879999998</v>
      </c>
      <c r="E13" s="320">
        <v>631.6622509</v>
      </c>
      <c r="F13" s="320">
        <v>585.95399369999996</v>
      </c>
      <c r="G13" s="320">
        <v>598.7676037</v>
      </c>
      <c r="H13" s="320">
        <v>616.84778649999998</v>
      </c>
      <c r="I13" s="320">
        <v>602.44907929999999</v>
      </c>
      <c r="J13" s="320">
        <v>603.78504829999997</v>
      </c>
      <c r="K13" s="320">
        <v>620.51794919999998</v>
      </c>
      <c r="L13" s="320">
        <v>591.23741050000001</v>
      </c>
    </row>
    <row r="14" spans="1:12" ht="29.25" customHeight="1" x14ac:dyDescent="0.2">
      <c r="A14" s="208" t="s">
        <v>312</v>
      </c>
      <c r="B14" s="209">
        <v>223.98165710000001</v>
      </c>
      <c r="C14" s="320">
        <v>200.8554326</v>
      </c>
      <c r="D14" s="320">
        <v>227.71695769999999</v>
      </c>
      <c r="E14" s="320">
        <v>216.26313300000001</v>
      </c>
      <c r="F14" s="320">
        <v>204.93662430000001</v>
      </c>
      <c r="G14" s="320">
        <v>209.5473423</v>
      </c>
      <c r="H14" s="320">
        <v>200.8554326</v>
      </c>
      <c r="I14" s="320">
        <v>207.70314250000001</v>
      </c>
      <c r="J14" s="320">
        <v>206.3537168</v>
      </c>
      <c r="K14" s="320">
        <v>214.67552029999999</v>
      </c>
      <c r="L14" s="320">
        <v>208.91327670000001</v>
      </c>
    </row>
    <row r="15" spans="1:12" ht="29.25" customHeight="1" x14ac:dyDescent="0.2">
      <c r="A15" s="208" t="s">
        <v>313</v>
      </c>
      <c r="B15" s="209">
        <v>128.80431709999999</v>
      </c>
      <c r="C15" s="320">
        <v>81.496366980000005</v>
      </c>
      <c r="D15" s="320">
        <v>126.96347179999999</v>
      </c>
      <c r="E15" s="320">
        <v>87.895046300000004</v>
      </c>
      <c r="F15" s="320">
        <v>91.149495329999993</v>
      </c>
      <c r="G15" s="320">
        <v>87.409309859999993</v>
      </c>
      <c r="H15" s="320">
        <v>81.496366980000005</v>
      </c>
      <c r="I15" s="320">
        <v>87.787929759999997</v>
      </c>
      <c r="J15" s="320">
        <v>86.337223030000004</v>
      </c>
      <c r="K15" s="320">
        <v>88.492677839999999</v>
      </c>
      <c r="L15" s="320">
        <v>93.356897880000005</v>
      </c>
    </row>
    <row r="16" spans="1:12" ht="29.25" customHeight="1" x14ac:dyDescent="0.2">
      <c r="A16" s="206" t="s">
        <v>314</v>
      </c>
      <c r="B16" s="207">
        <v>9.4073225499999999</v>
      </c>
      <c r="C16" s="319">
        <v>9.4073224</v>
      </c>
      <c r="D16" s="319">
        <v>9.4073225499999999</v>
      </c>
      <c r="E16" s="319">
        <v>9.4073224</v>
      </c>
      <c r="F16" s="319">
        <v>9.4073225499999999</v>
      </c>
      <c r="G16" s="319">
        <v>9.4073225499999999</v>
      </c>
      <c r="H16" s="319">
        <v>9.4073224</v>
      </c>
      <c r="I16" s="319">
        <v>9.4073224</v>
      </c>
      <c r="J16" s="319">
        <v>9.4073224</v>
      </c>
      <c r="K16" s="319">
        <v>9.4073224</v>
      </c>
      <c r="L16" s="319">
        <v>9.4073224</v>
      </c>
    </row>
    <row r="17" spans="1:12" ht="29.25" customHeight="1" x14ac:dyDescent="0.2">
      <c r="A17" s="208" t="s">
        <v>315</v>
      </c>
      <c r="B17" s="209">
        <v>7.4271933920000004</v>
      </c>
      <c r="C17" s="320">
        <v>7.4271932999999999</v>
      </c>
      <c r="D17" s="320">
        <v>7.4271933920000004</v>
      </c>
      <c r="E17" s="320">
        <v>7.4271932999999999</v>
      </c>
      <c r="F17" s="320">
        <v>7.4271933920000004</v>
      </c>
      <c r="G17" s="320">
        <v>7.4271933920000004</v>
      </c>
      <c r="H17" s="320">
        <v>7.4271932999999999</v>
      </c>
      <c r="I17" s="320">
        <v>7.4271932999999999</v>
      </c>
      <c r="J17" s="320">
        <v>7.4271932999999999</v>
      </c>
      <c r="K17" s="320">
        <v>7.4271932999999999</v>
      </c>
      <c r="L17" s="320">
        <v>7.4271932999999999</v>
      </c>
    </row>
    <row r="18" spans="1:12" ht="29.25" customHeight="1" x14ac:dyDescent="0.2">
      <c r="A18" s="208" t="s">
        <v>316</v>
      </c>
      <c r="B18" s="209">
        <v>1.9801291590000001</v>
      </c>
      <c r="C18" s="320">
        <v>1.9801291000000001</v>
      </c>
      <c r="D18" s="320">
        <v>1.9801291590000001</v>
      </c>
      <c r="E18" s="320">
        <v>1.9801291000000001</v>
      </c>
      <c r="F18" s="320">
        <v>1.9801291590000001</v>
      </c>
      <c r="G18" s="320">
        <v>1.9801291590000001</v>
      </c>
      <c r="H18" s="320">
        <v>1.9801291000000001</v>
      </c>
      <c r="I18" s="320">
        <v>1.9801291000000001</v>
      </c>
      <c r="J18" s="320">
        <v>1.9801291000000001</v>
      </c>
      <c r="K18" s="320">
        <v>1.9801291000000001</v>
      </c>
      <c r="L18" s="320">
        <v>1.9801291000000001</v>
      </c>
    </row>
    <row r="19" spans="1:12" ht="29.25" customHeight="1" x14ac:dyDescent="0.2">
      <c r="A19" s="206" t="s">
        <v>317</v>
      </c>
      <c r="B19" s="207">
        <v>6637.9185559999996</v>
      </c>
      <c r="C19" s="319">
        <v>6997.2265880000004</v>
      </c>
      <c r="D19" s="319">
        <v>6591.0941000000003</v>
      </c>
      <c r="E19" s="319">
        <v>6814.5344070000001</v>
      </c>
      <c r="F19" s="319">
        <v>6924.2971129999996</v>
      </c>
      <c r="G19" s="319">
        <v>6944.9992000000002</v>
      </c>
      <c r="H19" s="319">
        <v>6997.2265880000004</v>
      </c>
      <c r="I19" s="319">
        <v>6930.7888210000001</v>
      </c>
      <c r="J19" s="319">
        <v>7013.8031510000001</v>
      </c>
      <c r="K19" s="319">
        <v>7065.0703810000005</v>
      </c>
      <c r="L19" s="319">
        <v>6981.61888</v>
      </c>
    </row>
    <row r="20" spans="1:12" ht="29.25" customHeight="1" x14ac:dyDescent="0.2">
      <c r="A20" s="86"/>
      <c r="B20" s="207"/>
      <c r="C20" s="321"/>
      <c r="D20" s="321"/>
      <c r="E20" s="321"/>
      <c r="F20" s="321"/>
      <c r="G20" s="321"/>
      <c r="H20" s="321"/>
      <c r="I20" s="321"/>
      <c r="J20" s="321"/>
      <c r="K20" s="321"/>
      <c r="L20" s="321"/>
    </row>
    <row r="21" spans="1:12" s="122" customFormat="1" ht="29.25" customHeight="1" x14ac:dyDescent="0.25">
      <c r="A21" s="206" t="s">
        <v>318</v>
      </c>
      <c r="B21" s="207">
        <v>6628.5112330000002</v>
      </c>
      <c r="C21" s="319">
        <v>6987.8192660000004</v>
      </c>
      <c r="D21" s="319">
        <v>6581.6867780000002</v>
      </c>
      <c r="E21" s="319">
        <v>6805.1270839999997</v>
      </c>
      <c r="F21" s="319">
        <v>6914.8897900000002</v>
      </c>
      <c r="G21" s="319">
        <v>6935.5918780000002</v>
      </c>
      <c r="H21" s="319">
        <v>6987.8192660000004</v>
      </c>
      <c r="I21" s="319">
        <v>6921.3814979999997</v>
      </c>
      <c r="J21" s="319">
        <v>7004.395829</v>
      </c>
      <c r="K21" s="319">
        <v>7055.6630590000004</v>
      </c>
      <c r="L21" s="319">
        <v>6972.211558</v>
      </c>
    </row>
    <row r="22" spans="1:12" ht="29.25" customHeight="1" x14ac:dyDescent="0.2">
      <c r="A22" s="208" t="s">
        <v>319</v>
      </c>
      <c r="B22" s="209">
        <v>2021.8563509999999</v>
      </c>
      <c r="C22" s="320">
        <v>2224.451372</v>
      </c>
      <c r="D22" s="320">
        <v>2317.2548270000002</v>
      </c>
      <c r="E22" s="320">
        <v>2430.037182</v>
      </c>
      <c r="F22" s="320">
        <v>2430.4648419999999</v>
      </c>
      <c r="G22" s="320">
        <v>2375.9543429999999</v>
      </c>
      <c r="H22" s="320">
        <v>2224.451372</v>
      </c>
      <c r="I22" s="320">
        <v>2269.4091600000002</v>
      </c>
      <c r="J22" s="320">
        <v>2246.8077950000002</v>
      </c>
      <c r="K22" s="320">
        <v>2326.0038370000002</v>
      </c>
      <c r="L22" s="320">
        <v>2347.2859269999999</v>
      </c>
    </row>
    <row r="23" spans="1:12" ht="29.25" customHeight="1" x14ac:dyDescent="0.2">
      <c r="A23" s="208" t="s">
        <v>320</v>
      </c>
      <c r="B23" s="209">
        <v>540.05198150000001</v>
      </c>
      <c r="C23" s="320">
        <v>856.52355729999999</v>
      </c>
      <c r="D23" s="320">
        <v>830.2892574</v>
      </c>
      <c r="E23" s="320">
        <v>944.65393089999998</v>
      </c>
      <c r="F23" s="320">
        <v>911.04287900000008</v>
      </c>
      <c r="G23" s="320">
        <v>894.66040290000001</v>
      </c>
      <c r="H23" s="320">
        <v>856.52355729999999</v>
      </c>
      <c r="I23" s="320">
        <v>857.82221160000006</v>
      </c>
      <c r="J23" s="320">
        <v>899.57802730000003</v>
      </c>
      <c r="K23" s="320">
        <v>972.22157700000002</v>
      </c>
      <c r="L23" s="320">
        <v>968.82158100000004</v>
      </c>
    </row>
    <row r="24" spans="1:12" ht="29.25" customHeight="1" x14ac:dyDescent="0.2">
      <c r="A24" s="208" t="s">
        <v>321</v>
      </c>
      <c r="B24" s="209">
        <v>405.06570449999998</v>
      </c>
      <c r="C24" s="320">
        <v>669.77747390000002</v>
      </c>
      <c r="D24" s="320">
        <v>653.50795049999999</v>
      </c>
      <c r="E24" s="320">
        <v>742.7762414</v>
      </c>
      <c r="F24" s="320">
        <v>701.80690600000003</v>
      </c>
      <c r="G24" s="320">
        <v>715.64208470000005</v>
      </c>
      <c r="H24" s="320">
        <v>669.77747390000002</v>
      </c>
      <c r="I24" s="320">
        <v>669.98471210000002</v>
      </c>
      <c r="J24" s="320">
        <v>696.53272040000002</v>
      </c>
      <c r="K24" s="320">
        <v>749.38592600000004</v>
      </c>
      <c r="L24" s="320">
        <v>747.19085700000005</v>
      </c>
    </row>
    <row r="25" spans="1:12" ht="29.25" customHeight="1" x14ac:dyDescent="0.2">
      <c r="A25" s="208" t="s">
        <v>322</v>
      </c>
      <c r="B25" s="209">
        <v>134.986277</v>
      </c>
      <c r="C25" s="320">
        <v>186.7460834</v>
      </c>
      <c r="D25" s="320">
        <v>176.7813069</v>
      </c>
      <c r="E25" s="320">
        <v>201.8776895</v>
      </c>
      <c r="F25" s="320">
        <v>209.235973</v>
      </c>
      <c r="G25" s="320">
        <v>179.01831820000001</v>
      </c>
      <c r="H25" s="320">
        <v>186.7460834</v>
      </c>
      <c r="I25" s="320">
        <v>187.83749950000001</v>
      </c>
      <c r="J25" s="320">
        <v>203.04530690000001</v>
      </c>
      <c r="K25" s="320">
        <v>222.83565100000001</v>
      </c>
      <c r="L25" s="320">
        <v>221.63072399999999</v>
      </c>
    </row>
    <row r="26" spans="1:12" ht="29.25" customHeight="1" x14ac:dyDescent="0.2">
      <c r="A26" s="210" t="s">
        <v>323</v>
      </c>
      <c r="B26" s="209">
        <v>1481.8043700000001</v>
      </c>
      <c r="C26" s="320">
        <v>1367.927815</v>
      </c>
      <c r="D26" s="320">
        <v>1486.9655700000001</v>
      </c>
      <c r="E26" s="320">
        <v>1485.383251</v>
      </c>
      <c r="F26" s="320">
        <v>1519.421963</v>
      </c>
      <c r="G26" s="320">
        <v>1481.29394</v>
      </c>
      <c r="H26" s="320">
        <v>1367.927815</v>
      </c>
      <c r="I26" s="320">
        <v>1411.586949</v>
      </c>
      <c r="J26" s="320">
        <v>1347.2297679999999</v>
      </c>
      <c r="K26" s="320">
        <v>1353.78226</v>
      </c>
      <c r="L26" s="320">
        <v>1378.464346</v>
      </c>
    </row>
    <row r="27" spans="1:12" ht="29.25" customHeight="1" x14ac:dyDescent="0.2">
      <c r="A27" s="208" t="s">
        <v>324</v>
      </c>
      <c r="B27" s="209">
        <v>1717.983551</v>
      </c>
      <c r="C27" s="320">
        <v>1722.795355</v>
      </c>
      <c r="D27" s="320">
        <v>1450.246619</v>
      </c>
      <c r="E27" s="320">
        <v>1595.002465</v>
      </c>
      <c r="F27" s="320">
        <v>1650.0738960000001</v>
      </c>
      <c r="G27" s="320">
        <v>1587.459478</v>
      </c>
      <c r="H27" s="320">
        <v>1722.795355</v>
      </c>
      <c r="I27" s="320">
        <v>1626.7190399999999</v>
      </c>
      <c r="J27" s="320">
        <v>1583.2454359999999</v>
      </c>
      <c r="K27" s="320">
        <v>1448.3871360000001</v>
      </c>
      <c r="L27" s="320">
        <v>1374.096368</v>
      </c>
    </row>
    <row r="28" spans="1:12" ht="29.25" customHeight="1" x14ac:dyDescent="0.2">
      <c r="A28" s="210" t="s">
        <v>793</v>
      </c>
      <c r="B28" s="209">
        <v>1048.6543039000001</v>
      </c>
      <c r="C28" s="320">
        <v>1107.1760236999999</v>
      </c>
      <c r="D28" s="320">
        <v>1048.4532288999999</v>
      </c>
      <c r="E28" s="320">
        <v>1091.1176362000001</v>
      </c>
      <c r="F28" s="320">
        <v>1107.1634980000001</v>
      </c>
      <c r="G28" s="320">
        <v>1100.3262187999999</v>
      </c>
      <c r="H28" s="320">
        <v>1107.1760236999999</v>
      </c>
      <c r="I28" s="320">
        <v>1116.7325693</v>
      </c>
      <c r="J28" s="320">
        <v>1101.1125007999999</v>
      </c>
      <c r="K28" s="320">
        <v>1123.6262160000001</v>
      </c>
      <c r="L28" s="320">
        <v>1104.991381</v>
      </c>
    </row>
    <row r="29" spans="1:12" ht="29.25" customHeight="1" x14ac:dyDescent="0.2">
      <c r="A29" s="208" t="s">
        <v>861</v>
      </c>
      <c r="B29" s="209">
        <v>364.50664110000002</v>
      </c>
      <c r="C29" s="320">
        <v>387.90126880000003</v>
      </c>
      <c r="D29" s="320">
        <v>366.47191559999999</v>
      </c>
      <c r="E29" s="320">
        <v>382.18622160000001</v>
      </c>
      <c r="F29" s="320">
        <v>387.47745600000002</v>
      </c>
      <c r="G29" s="320">
        <v>385.11783730000002</v>
      </c>
      <c r="H29" s="320">
        <v>387.90126880000003</v>
      </c>
      <c r="I29" s="320">
        <v>391.21470310000001</v>
      </c>
      <c r="J29" s="320">
        <v>387.6565981</v>
      </c>
      <c r="K29" s="320">
        <v>392.98687000000001</v>
      </c>
      <c r="L29" s="320">
        <v>387.445469</v>
      </c>
    </row>
    <row r="30" spans="1:12" ht="29.25" customHeight="1" x14ac:dyDescent="0.2">
      <c r="A30" s="208" t="s">
        <v>862</v>
      </c>
      <c r="B30" s="209">
        <v>684.14766280000003</v>
      </c>
      <c r="C30" s="320">
        <v>719.27475489999995</v>
      </c>
      <c r="D30" s="320">
        <v>681.98131330000001</v>
      </c>
      <c r="E30" s="320">
        <v>708.93141460000004</v>
      </c>
      <c r="F30" s="320">
        <v>719.68604200000004</v>
      </c>
      <c r="G30" s="320">
        <v>715.20838149999997</v>
      </c>
      <c r="H30" s="320">
        <v>719.27475489999995</v>
      </c>
      <c r="I30" s="320">
        <v>725.51786619999996</v>
      </c>
      <c r="J30" s="320">
        <v>713.45590270000002</v>
      </c>
      <c r="K30" s="320">
        <v>730.63934600000005</v>
      </c>
      <c r="L30" s="320">
        <v>717.54591200000004</v>
      </c>
    </row>
    <row r="31" spans="1:12" ht="29.25" customHeight="1" x14ac:dyDescent="0.2">
      <c r="A31" s="208" t="s">
        <v>325</v>
      </c>
      <c r="B31" s="209">
        <v>669.32924662999994</v>
      </c>
      <c r="C31" s="320">
        <v>615.61933110999996</v>
      </c>
      <c r="D31" s="320">
        <v>401.79338973</v>
      </c>
      <c r="E31" s="320">
        <v>503.88482837999999</v>
      </c>
      <c r="F31" s="320">
        <v>542.91039799999999</v>
      </c>
      <c r="G31" s="320">
        <v>487.13325929000001</v>
      </c>
      <c r="H31" s="320">
        <v>615.61933110999996</v>
      </c>
      <c r="I31" s="320">
        <v>509.98647041999999</v>
      </c>
      <c r="J31" s="320">
        <v>482.13293500000003</v>
      </c>
      <c r="K31" s="320">
        <v>324.76092</v>
      </c>
      <c r="L31" s="320">
        <v>269.10498699999999</v>
      </c>
    </row>
    <row r="32" spans="1:12" ht="29.25" customHeight="1" x14ac:dyDescent="0.2">
      <c r="A32" s="208" t="s">
        <v>326</v>
      </c>
      <c r="B32" s="209">
        <v>94.96916933</v>
      </c>
      <c r="C32" s="320">
        <v>13.336144109999999</v>
      </c>
      <c r="D32" s="320">
        <v>77.068253130000002</v>
      </c>
      <c r="E32" s="320">
        <v>34.625822079999999</v>
      </c>
      <c r="F32" s="320">
        <v>14.38801</v>
      </c>
      <c r="G32" s="320">
        <v>14.72808569</v>
      </c>
      <c r="H32" s="320">
        <v>13.336144109999999</v>
      </c>
      <c r="I32" s="320">
        <v>17.174952619999999</v>
      </c>
      <c r="J32" s="320">
        <v>16.230841600000002</v>
      </c>
      <c r="K32" s="320">
        <v>14.201953</v>
      </c>
      <c r="L32" s="320">
        <v>14.839658999999999</v>
      </c>
    </row>
    <row r="33" spans="1:12" ht="29.25" customHeight="1" x14ac:dyDescent="0.2">
      <c r="A33" s="208" t="s">
        <v>327</v>
      </c>
      <c r="B33" s="209">
        <v>574.36007729999994</v>
      </c>
      <c r="C33" s="320">
        <v>602.283187</v>
      </c>
      <c r="D33" s="320">
        <v>324.72513659999998</v>
      </c>
      <c r="E33" s="320">
        <v>469.25900630000001</v>
      </c>
      <c r="F33" s="320">
        <v>528.52238799999998</v>
      </c>
      <c r="G33" s="320">
        <v>472.40517360000001</v>
      </c>
      <c r="H33" s="320">
        <v>602.283187</v>
      </c>
      <c r="I33" s="320">
        <v>492.81151779999999</v>
      </c>
      <c r="J33" s="320">
        <v>465.90209340000001</v>
      </c>
      <c r="K33" s="320">
        <v>310.558967</v>
      </c>
      <c r="L33" s="320">
        <v>254.26532800000001</v>
      </c>
    </row>
    <row r="34" spans="1:12" ht="29.25" customHeight="1" x14ac:dyDescent="0.2">
      <c r="A34" s="208" t="s">
        <v>328</v>
      </c>
      <c r="B34" s="209">
        <v>862.21930580000003</v>
      </c>
      <c r="C34" s="320">
        <v>741.41731390000007</v>
      </c>
      <c r="D34" s="320">
        <v>742.61737329999994</v>
      </c>
      <c r="E34" s="320">
        <v>648.07500100000004</v>
      </c>
      <c r="F34" s="320">
        <v>528.66895899999997</v>
      </c>
      <c r="G34" s="320">
        <v>747.25637140000003</v>
      </c>
      <c r="H34" s="320">
        <v>741.41731390000007</v>
      </c>
      <c r="I34" s="320">
        <v>733.03952600000002</v>
      </c>
      <c r="J34" s="320">
        <v>741.59367369999995</v>
      </c>
      <c r="K34" s="320">
        <v>628.8143384</v>
      </c>
      <c r="L34" s="320">
        <v>764.25233600000001</v>
      </c>
    </row>
    <row r="35" spans="1:12" ht="29.25" customHeight="1" x14ac:dyDescent="0.2">
      <c r="A35" s="208" t="s">
        <v>329</v>
      </c>
      <c r="B35" s="209">
        <v>569.15171580000003</v>
      </c>
      <c r="C35" s="320">
        <v>536.84363080000003</v>
      </c>
      <c r="D35" s="320">
        <v>503.68379929999998</v>
      </c>
      <c r="E35" s="320">
        <v>389.44704990000002</v>
      </c>
      <c r="F35" s="320">
        <v>275.41364499999997</v>
      </c>
      <c r="G35" s="320">
        <v>497.46477779999998</v>
      </c>
      <c r="H35" s="320">
        <v>536.84363080000003</v>
      </c>
      <c r="I35" s="320">
        <v>520.87417600000003</v>
      </c>
      <c r="J35" s="320">
        <v>541.00687159999995</v>
      </c>
      <c r="K35" s="320">
        <v>441.58071439999998</v>
      </c>
      <c r="L35" s="320">
        <v>558.040029</v>
      </c>
    </row>
    <row r="36" spans="1:12" ht="29.25" customHeight="1" x14ac:dyDescent="0.2">
      <c r="A36" s="208" t="s">
        <v>330</v>
      </c>
      <c r="B36" s="209">
        <v>293.06759</v>
      </c>
      <c r="C36" s="320">
        <v>204.57368310000001</v>
      </c>
      <c r="D36" s="320">
        <v>238.93357399999999</v>
      </c>
      <c r="E36" s="320">
        <v>258.62795110000002</v>
      </c>
      <c r="F36" s="320">
        <v>253.255314</v>
      </c>
      <c r="G36" s="320">
        <v>249.7915936</v>
      </c>
      <c r="H36" s="320">
        <v>204.57368310000001</v>
      </c>
      <c r="I36" s="320">
        <v>212.16534999999999</v>
      </c>
      <c r="J36" s="320">
        <v>200.5868021</v>
      </c>
      <c r="K36" s="320">
        <v>187.23362399999999</v>
      </c>
      <c r="L36" s="320">
        <v>206.21230700000001</v>
      </c>
    </row>
    <row r="37" spans="1:12" ht="29.25" customHeight="1" x14ac:dyDescent="0.2">
      <c r="A37" s="208" t="s">
        <v>331</v>
      </c>
      <c r="B37" s="209">
        <v>2026.4520259999999</v>
      </c>
      <c r="C37" s="320">
        <v>2299.155225</v>
      </c>
      <c r="D37" s="320">
        <v>2071.567959</v>
      </c>
      <c r="E37" s="320">
        <v>2132.0124369999999</v>
      </c>
      <c r="F37" s="320">
        <v>2305.6820929999999</v>
      </c>
      <c r="G37" s="320">
        <v>2224.9216860000001</v>
      </c>
      <c r="H37" s="320">
        <v>2299.155225</v>
      </c>
      <c r="I37" s="320">
        <v>2292.2137720000001</v>
      </c>
      <c r="J37" s="320">
        <v>2432.748924</v>
      </c>
      <c r="K37" s="320">
        <v>2652.4577479999998</v>
      </c>
      <c r="L37" s="320">
        <v>2486.5769270000001</v>
      </c>
    </row>
    <row r="38" spans="1:12" ht="11.25" customHeight="1" thickBot="1" x14ac:dyDescent="0.25">
      <c r="A38" s="87"/>
      <c r="B38" s="88"/>
      <c r="C38" s="88"/>
      <c r="D38" s="88"/>
      <c r="E38" s="88"/>
      <c r="F38" s="88"/>
      <c r="G38" s="88"/>
      <c r="H38" s="88"/>
      <c r="I38" s="88"/>
      <c r="J38" s="88"/>
      <c r="K38" s="88"/>
      <c r="L38" s="88"/>
    </row>
    <row r="39" spans="1:12" ht="14.25" customHeight="1" x14ac:dyDescent="0.2">
      <c r="A39" s="541" t="s">
        <v>804</v>
      </c>
      <c r="B39" s="542"/>
      <c r="C39" s="542"/>
      <c r="D39" s="542"/>
      <c r="E39" s="542"/>
      <c r="F39" s="542"/>
      <c r="G39" s="542"/>
      <c r="H39" s="542"/>
      <c r="I39" s="542"/>
      <c r="J39" s="542"/>
      <c r="K39" s="542"/>
      <c r="L39" s="542"/>
    </row>
    <row r="40" spans="1:12" ht="14.25" customHeight="1" x14ac:dyDescent="0.2">
      <c r="A40" s="543" t="s">
        <v>806</v>
      </c>
      <c r="B40" s="543"/>
      <c r="C40" s="543"/>
      <c r="D40" s="543"/>
      <c r="E40" s="543"/>
      <c r="F40" s="543"/>
      <c r="G40" s="543"/>
      <c r="H40" s="543"/>
      <c r="I40" s="543"/>
      <c r="J40" s="543"/>
      <c r="K40" s="543"/>
      <c r="L40" s="543"/>
    </row>
    <row r="41" spans="1:12" ht="14.25" customHeight="1" x14ac:dyDescent="0.2">
      <c r="A41" s="538" t="s">
        <v>859</v>
      </c>
      <c r="B41" s="538"/>
      <c r="C41" s="538"/>
      <c r="D41" s="538"/>
      <c r="E41" s="538"/>
      <c r="F41" s="538"/>
      <c r="G41" s="538"/>
      <c r="H41" s="538"/>
      <c r="I41" s="538"/>
      <c r="J41" s="538"/>
      <c r="K41" s="249"/>
      <c r="L41" s="322"/>
    </row>
    <row r="42" spans="1:12" ht="14.25" customHeight="1" x14ac:dyDescent="0.2">
      <c r="A42" s="538" t="s">
        <v>860</v>
      </c>
      <c r="B42" s="538"/>
      <c r="C42" s="538"/>
      <c r="D42" s="538"/>
      <c r="E42" s="538"/>
      <c r="F42" s="538"/>
      <c r="G42" s="538"/>
      <c r="H42" s="538"/>
      <c r="I42" s="538"/>
      <c r="J42" s="538"/>
      <c r="K42" s="249"/>
      <c r="L42" s="322"/>
    </row>
    <row r="43" spans="1:12" x14ac:dyDescent="0.2">
      <c r="A43" s="89"/>
      <c r="B43" s="89"/>
      <c r="C43" s="89"/>
      <c r="D43" s="89"/>
      <c r="E43" s="89"/>
      <c r="F43" s="89"/>
      <c r="G43" s="89"/>
      <c r="H43" s="89"/>
      <c r="I43" s="89"/>
      <c r="J43" s="89"/>
      <c r="K43" s="89"/>
      <c r="L43" s="89"/>
    </row>
    <row r="44" spans="1:12" x14ac:dyDescent="0.2">
      <c r="A44" s="535"/>
      <c r="B44" s="535"/>
      <c r="C44" s="535"/>
      <c r="D44" s="535"/>
      <c r="E44" s="535"/>
      <c r="F44" s="535"/>
      <c r="G44" s="535"/>
      <c r="H44" s="535"/>
      <c r="I44" s="535"/>
      <c r="J44" s="535"/>
      <c r="K44" s="535"/>
      <c r="L44" s="535"/>
    </row>
  </sheetData>
  <mergeCells count="11">
    <mergeCell ref="A44:L44"/>
    <mergeCell ref="A1:L2"/>
    <mergeCell ref="A3:L3"/>
    <mergeCell ref="A42:J42"/>
    <mergeCell ref="A4:A5"/>
    <mergeCell ref="A41:J41"/>
    <mergeCell ref="A39:L39"/>
    <mergeCell ref="A40:L40"/>
    <mergeCell ref="B4:B5"/>
    <mergeCell ref="C4:C5"/>
    <mergeCell ref="E4:L4"/>
  </mergeCells>
  <pageMargins left="0.7" right="0.7" top="0.75" bottom="0.75" header="0.3" footer="0.3"/>
  <pageSetup paperSize="9" scale="59"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1"/>
  <sheetViews>
    <sheetView topLeftCell="A52" zoomScaleNormal="100" zoomScaleSheetLayoutView="100" workbookViewId="0">
      <selection activeCell="G81" sqref="G81"/>
    </sheetView>
  </sheetViews>
  <sheetFormatPr defaultColWidth="9.125" defaultRowHeight="14.25" x14ac:dyDescent="0.2"/>
  <cols>
    <col min="1" max="1" width="3.125" style="1" bestFit="1" customWidth="1"/>
    <col min="2" max="2" width="47.375" style="1" customWidth="1"/>
    <col min="3" max="11" width="8.875" style="1" customWidth="1"/>
    <col min="12" max="16384" width="9.125" style="1"/>
  </cols>
  <sheetData>
    <row r="1" spans="1:11" ht="22.5" x14ac:dyDescent="0.2">
      <c r="A1" s="377" t="s">
        <v>332</v>
      </c>
      <c r="B1" s="377"/>
      <c r="C1" s="377"/>
      <c r="D1" s="377"/>
      <c r="E1" s="377"/>
      <c r="F1" s="377"/>
      <c r="G1" s="377"/>
      <c r="H1" s="377"/>
      <c r="I1" s="377"/>
      <c r="J1" s="377"/>
      <c r="K1" s="377"/>
    </row>
    <row r="2" spans="1:11" ht="15" thickBot="1" x14ac:dyDescent="0.25">
      <c r="A2" s="439" t="s">
        <v>112</v>
      </c>
      <c r="B2" s="439"/>
      <c r="C2" s="439"/>
      <c r="D2" s="439"/>
      <c r="E2" s="439"/>
      <c r="F2" s="439"/>
      <c r="G2" s="439"/>
      <c r="H2" s="439"/>
      <c r="I2" s="439"/>
      <c r="J2" s="439"/>
      <c r="K2" s="439"/>
    </row>
    <row r="3" spans="1:11" ht="17.25" thickTop="1" thickBot="1" x14ac:dyDescent="0.25">
      <c r="A3" s="549" t="s">
        <v>333</v>
      </c>
      <c r="B3" s="551" t="s">
        <v>334</v>
      </c>
      <c r="C3" s="502" t="s">
        <v>899</v>
      </c>
      <c r="D3" s="502"/>
      <c r="E3" s="554"/>
      <c r="F3" s="501" t="s">
        <v>879</v>
      </c>
      <c r="G3" s="502"/>
      <c r="H3" s="554"/>
      <c r="I3" s="501" t="s">
        <v>880</v>
      </c>
      <c r="J3" s="502"/>
      <c r="K3" s="502"/>
    </row>
    <row r="4" spans="1:11" ht="25.5" x14ac:dyDescent="0.2">
      <c r="A4" s="519"/>
      <c r="B4" s="552"/>
      <c r="C4" s="162" t="s">
        <v>335</v>
      </c>
      <c r="D4" s="162" t="s">
        <v>337</v>
      </c>
      <c r="E4" s="555" t="s">
        <v>146</v>
      </c>
      <c r="F4" s="162" t="s">
        <v>335</v>
      </c>
      <c r="G4" s="162" t="s">
        <v>337</v>
      </c>
      <c r="H4" s="555" t="s">
        <v>146</v>
      </c>
      <c r="I4" s="162" t="s">
        <v>335</v>
      </c>
      <c r="J4" s="162" t="s">
        <v>337</v>
      </c>
      <c r="K4" s="515" t="s">
        <v>146</v>
      </c>
    </row>
    <row r="5" spans="1:11" ht="15" thickBot="1" x14ac:dyDescent="0.25">
      <c r="A5" s="550"/>
      <c r="B5" s="553"/>
      <c r="C5" s="163" t="s">
        <v>336</v>
      </c>
      <c r="D5" s="163" t="s">
        <v>338</v>
      </c>
      <c r="E5" s="556"/>
      <c r="F5" s="163" t="s">
        <v>336</v>
      </c>
      <c r="G5" s="163" t="s">
        <v>338</v>
      </c>
      <c r="H5" s="556"/>
      <c r="I5" s="163" t="s">
        <v>336</v>
      </c>
      <c r="J5" s="163" t="s">
        <v>336</v>
      </c>
      <c r="K5" s="557"/>
    </row>
    <row r="6" spans="1:11" ht="15" thickTop="1" x14ac:dyDescent="0.2">
      <c r="A6" s="164" t="s">
        <v>94</v>
      </c>
      <c r="B6" s="153" t="s">
        <v>339</v>
      </c>
      <c r="C6" s="165">
        <v>178.92846830843018</v>
      </c>
      <c r="D6" s="165">
        <v>-38.245492399999996</v>
      </c>
      <c r="E6" s="165">
        <v>140.68297590843019</v>
      </c>
      <c r="F6" s="165">
        <v>747.72811937001984</v>
      </c>
      <c r="G6" s="165">
        <v>-159.74864840000001</v>
      </c>
      <c r="H6" s="165">
        <v>587.97947097001997</v>
      </c>
      <c r="I6" s="166">
        <v>1010.5024466967188</v>
      </c>
      <c r="J6" s="166">
        <v>-97.205799999999996</v>
      </c>
      <c r="K6" s="166">
        <v>913.29664669671888</v>
      </c>
    </row>
    <row r="7" spans="1:11" x14ac:dyDescent="0.2">
      <c r="A7" s="167">
        <v>1</v>
      </c>
      <c r="B7" s="141" t="s">
        <v>340</v>
      </c>
      <c r="C7" s="168">
        <v>0</v>
      </c>
      <c r="D7" s="168">
        <v>0</v>
      </c>
      <c r="E7" s="168">
        <v>0</v>
      </c>
      <c r="F7" s="168">
        <v>0</v>
      </c>
      <c r="G7" s="168">
        <v>0</v>
      </c>
      <c r="H7" s="168">
        <v>0</v>
      </c>
      <c r="I7" s="168">
        <v>0</v>
      </c>
      <c r="J7" s="168">
        <v>0</v>
      </c>
      <c r="K7" s="168">
        <v>0</v>
      </c>
    </row>
    <row r="8" spans="1:11" x14ac:dyDescent="0.2">
      <c r="A8" s="167">
        <v>2</v>
      </c>
      <c r="B8" s="141" t="s">
        <v>341</v>
      </c>
      <c r="C8" s="165">
        <v>0.33520280000000002</v>
      </c>
      <c r="D8" s="165">
        <v>0</v>
      </c>
      <c r="E8" s="165">
        <v>0.33520280000000002</v>
      </c>
      <c r="F8" s="165">
        <v>0.41999910000000001</v>
      </c>
      <c r="G8" s="165">
        <v>0</v>
      </c>
      <c r="H8" s="165">
        <v>0.41999910000000001</v>
      </c>
      <c r="I8" s="166">
        <v>0.9329423</v>
      </c>
      <c r="J8" s="166">
        <v>0</v>
      </c>
      <c r="K8" s="166">
        <v>0.9329423</v>
      </c>
    </row>
    <row r="9" spans="1:11" x14ac:dyDescent="0.2">
      <c r="A9" s="167">
        <v>3</v>
      </c>
      <c r="B9" s="141" t="s">
        <v>342</v>
      </c>
      <c r="C9" s="165">
        <v>2.9209884209999998E-2</v>
      </c>
      <c r="D9" s="165">
        <v>0</v>
      </c>
      <c r="E9" s="165">
        <v>2.9209884209999998E-2</v>
      </c>
      <c r="F9" s="165">
        <v>-8.2884824631600011</v>
      </c>
      <c r="G9" s="165">
        <v>0</v>
      </c>
      <c r="H9" s="165">
        <v>-8.2884824631600011</v>
      </c>
      <c r="I9" s="166">
        <v>-0.24524656316000001</v>
      </c>
      <c r="J9" s="166">
        <v>0</v>
      </c>
      <c r="K9" s="166">
        <v>-0.24524656316000001</v>
      </c>
    </row>
    <row r="10" spans="1:11" x14ac:dyDescent="0.2">
      <c r="A10" s="167">
        <v>4</v>
      </c>
      <c r="B10" s="141" t="s">
        <v>343</v>
      </c>
      <c r="C10" s="165">
        <v>0</v>
      </c>
      <c r="D10" s="165">
        <v>0</v>
      </c>
      <c r="E10" s="165">
        <v>0</v>
      </c>
      <c r="F10" s="165">
        <v>0</v>
      </c>
      <c r="G10" s="165">
        <v>0</v>
      </c>
      <c r="H10" s="165">
        <v>0</v>
      </c>
      <c r="I10" s="166">
        <v>0</v>
      </c>
      <c r="J10" s="166">
        <v>0</v>
      </c>
      <c r="K10" s="166">
        <v>0</v>
      </c>
    </row>
    <row r="11" spans="1:11" x14ac:dyDescent="0.2">
      <c r="A11" s="167">
        <v>5</v>
      </c>
      <c r="B11" s="141" t="s">
        <v>123</v>
      </c>
      <c r="C11" s="165">
        <v>4.8815618449300002</v>
      </c>
      <c r="D11" s="165">
        <v>0</v>
      </c>
      <c r="E11" s="165">
        <v>4.8815618449300002</v>
      </c>
      <c r="F11" s="165">
        <v>17.534403058420001</v>
      </c>
      <c r="G11" s="165">
        <v>0</v>
      </c>
      <c r="H11" s="165">
        <v>17.534403058420001</v>
      </c>
      <c r="I11" s="166">
        <v>20.389899979719999</v>
      </c>
      <c r="J11" s="166">
        <v>-4.9643E-2</v>
      </c>
      <c r="K11" s="166">
        <v>20.340256979720003</v>
      </c>
    </row>
    <row r="12" spans="1:11" x14ac:dyDescent="0.2">
      <c r="A12" s="167">
        <v>6</v>
      </c>
      <c r="B12" s="141" t="s">
        <v>344</v>
      </c>
      <c r="C12" s="165">
        <v>0</v>
      </c>
      <c r="D12" s="165">
        <v>0</v>
      </c>
      <c r="E12" s="165">
        <v>0</v>
      </c>
      <c r="F12" s="165">
        <v>0</v>
      </c>
      <c r="G12" s="165">
        <v>0</v>
      </c>
      <c r="H12" s="165">
        <v>0</v>
      </c>
      <c r="I12" s="166">
        <v>0</v>
      </c>
      <c r="J12" s="166">
        <v>0</v>
      </c>
      <c r="K12" s="166">
        <v>0</v>
      </c>
    </row>
    <row r="13" spans="1:11" x14ac:dyDescent="0.2">
      <c r="A13" s="167">
        <v>7</v>
      </c>
      <c r="B13" s="169" t="s">
        <v>137</v>
      </c>
      <c r="C13" s="165">
        <v>2.5160999999999999E-2</v>
      </c>
      <c r="D13" s="165">
        <v>0</v>
      </c>
      <c r="E13" s="165">
        <v>2.5160999999999999E-2</v>
      </c>
      <c r="F13" s="165">
        <v>5.0775249999999987</v>
      </c>
      <c r="G13" s="165">
        <v>0</v>
      </c>
      <c r="H13" s="165">
        <v>5.0775249999999987</v>
      </c>
      <c r="I13" s="166">
        <v>7.6508000000000007E-2</v>
      </c>
      <c r="J13" s="166">
        <v>0</v>
      </c>
      <c r="K13" s="166">
        <v>7.6508000000000007E-2</v>
      </c>
    </row>
    <row r="14" spans="1:11" x14ac:dyDescent="0.2">
      <c r="A14" s="167">
        <v>8</v>
      </c>
      <c r="B14" s="141" t="s">
        <v>345</v>
      </c>
      <c r="C14" s="165">
        <v>0</v>
      </c>
      <c r="D14" s="165">
        <v>0</v>
      </c>
      <c r="E14" s="165">
        <v>0</v>
      </c>
      <c r="F14" s="165">
        <v>0</v>
      </c>
      <c r="G14" s="165">
        <v>0</v>
      </c>
      <c r="H14" s="165">
        <v>0</v>
      </c>
      <c r="I14" s="166">
        <v>0</v>
      </c>
      <c r="J14" s="166">
        <v>0</v>
      </c>
      <c r="K14" s="166">
        <v>0</v>
      </c>
    </row>
    <row r="15" spans="1:11" x14ac:dyDescent="0.2">
      <c r="A15" s="167">
        <v>9</v>
      </c>
      <c r="B15" s="141" t="s">
        <v>346</v>
      </c>
      <c r="C15" s="165">
        <v>6.2180600119999999E-2</v>
      </c>
      <c r="D15" s="165">
        <v>0</v>
      </c>
      <c r="E15" s="165">
        <v>6.2180600119999999E-2</v>
      </c>
      <c r="F15" s="165">
        <v>0.24872240047999999</v>
      </c>
      <c r="G15" s="165">
        <v>0</v>
      </c>
      <c r="H15" s="165">
        <v>0.24872240047999999</v>
      </c>
      <c r="I15" s="166">
        <v>0.24872240047999999</v>
      </c>
      <c r="J15" s="166">
        <v>0</v>
      </c>
      <c r="K15" s="166">
        <v>0.24872240047999999</v>
      </c>
    </row>
    <row r="16" spans="1:11" x14ac:dyDescent="0.2">
      <c r="A16" s="167">
        <v>10</v>
      </c>
      <c r="B16" s="141" t="s">
        <v>347</v>
      </c>
      <c r="C16" s="165">
        <v>-4.8679337540000001E-3</v>
      </c>
      <c r="D16" s="165">
        <v>-0.63346060000000004</v>
      </c>
      <c r="E16" s="165">
        <v>-0.638328533754</v>
      </c>
      <c r="F16" s="165">
        <v>38.234670644984</v>
      </c>
      <c r="G16" s="165">
        <v>-6.3727188999999997</v>
      </c>
      <c r="H16" s="165">
        <v>31.861951744984005</v>
      </c>
      <c r="I16" s="166">
        <v>-1.8412135015999809E-2</v>
      </c>
      <c r="J16" s="166">
        <v>1.5908880000000001</v>
      </c>
      <c r="K16" s="166">
        <v>1.5724758649839998</v>
      </c>
    </row>
    <row r="17" spans="1:11" x14ac:dyDescent="0.2">
      <c r="A17" s="167">
        <v>11</v>
      </c>
      <c r="B17" s="141" t="s">
        <v>348</v>
      </c>
      <c r="C17" s="165">
        <v>38.179283747246799</v>
      </c>
      <c r="D17" s="165">
        <v>0</v>
      </c>
      <c r="E17" s="165">
        <v>38.179283747246799</v>
      </c>
      <c r="F17" s="165">
        <v>226.74443489370719</v>
      </c>
      <c r="G17" s="165">
        <v>0</v>
      </c>
      <c r="H17" s="165">
        <v>226.74443489370719</v>
      </c>
      <c r="I17" s="166">
        <v>544.44878979031955</v>
      </c>
      <c r="J17" s="166">
        <v>0</v>
      </c>
      <c r="K17" s="166">
        <v>544.44878979031955</v>
      </c>
    </row>
    <row r="18" spans="1:11" x14ac:dyDescent="0.2">
      <c r="A18" s="167">
        <v>12</v>
      </c>
      <c r="B18" s="141" t="s">
        <v>349</v>
      </c>
      <c r="C18" s="165">
        <v>0</v>
      </c>
      <c r="D18" s="165">
        <v>0</v>
      </c>
      <c r="E18" s="165">
        <v>0</v>
      </c>
      <c r="F18" s="165">
        <v>0</v>
      </c>
      <c r="G18" s="165">
        <v>0</v>
      </c>
      <c r="H18" s="165">
        <v>0</v>
      </c>
      <c r="I18" s="166">
        <v>0</v>
      </c>
      <c r="J18" s="166">
        <v>0</v>
      </c>
      <c r="K18" s="166">
        <v>0</v>
      </c>
    </row>
    <row r="19" spans="1:11" x14ac:dyDescent="0.2">
      <c r="A19" s="167">
        <v>13</v>
      </c>
      <c r="B19" s="141" t="s">
        <v>135</v>
      </c>
      <c r="C19" s="165">
        <v>1.11938570261E-2</v>
      </c>
      <c r="D19" s="165">
        <v>0</v>
      </c>
      <c r="E19" s="165">
        <v>1.11938570261E-2</v>
      </c>
      <c r="F19" s="165">
        <v>7.6568528104399999E-2</v>
      </c>
      <c r="G19" s="165">
        <v>0</v>
      </c>
      <c r="H19" s="165">
        <v>7.6568528104399999E-2</v>
      </c>
      <c r="I19" s="166">
        <v>0.20875926142439999</v>
      </c>
      <c r="J19" s="166">
        <v>0</v>
      </c>
      <c r="K19" s="166">
        <v>0.20875926142439999</v>
      </c>
    </row>
    <row r="20" spans="1:11" x14ac:dyDescent="0.2">
      <c r="A20" s="167">
        <v>14</v>
      </c>
      <c r="B20" s="141" t="s">
        <v>350</v>
      </c>
      <c r="C20" s="165">
        <v>0</v>
      </c>
      <c r="D20" s="165">
        <v>0</v>
      </c>
      <c r="E20" s="165">
        <v>0</v>
      </c>
      <c r="F20" s="165">
        <v>0</v>
      </c>
      <c r="G20" s="165">
        <v>0</v>
      </c>
      <c r="H20" s="165">
        <v>0</v>
      </c>
      <c r="I20" s="166">
        <v>0</v>
      </c>
      <c r="J20" s="166">
        <v>0</v>
      </c>
      <c r="K20" s="166">
        <v>0</v>
      </c>
    </row>
    <row r="21" spans="1:11" x14ac:dyDescent="0.2">
      <c r="A21" s="167">
        <v>15</v>
      </c>
      <c r="B21" s="141" t="s">
        <v>351</v>
      </c>
      <c r="C21" s="165">
        <v>0.36403611930000002</v>
      </c>
      <c r="D21" s="165">
        <v>0</v>
      </c>
      <c r="E21" s="165">
        <v>0.36403611930000002</v>
      </c>
      <c r="F21" s="165">
        <v>1.4561444772000001</v>
      </c>
      <c r="G21" s="165">
        <v>0</v>
      </c>
      <c r="H21" s="165">
        <v>1.4561444772000001</v>
      </c>
      <c r="I21" s="166">
        <v>1.6917444772000001</v>
      </c>
      <c r="J21" s="166">
        <v>0</v>
      </c>
      <c r="K21" s="166">
        <v>1.6917444772000001</v>
      </c>
    </row>
    <row r="22" spans="1:11" x14ac:dyDescent="0.2">
      <c r="A22" s="167">
        <v>16</v>
      </c>
      <c r="B22" s="141" t="s">
        <v>129</v>
      </c>
      <c r="C22" s="165">
        <v>-1.9924426550000001</v>
      </c>
      <c r="D22" s="165">
        <v>4.0004000000000402E-3</v>
      </c>
      <c r="E22" s="165">
        <v>-1.988442255</v>
      </c>
      <c r="F22" s="165">
        <v>9.1963820800000011</v>
      </c>
      <c r="G22" s="165">
        <v>1.130530000000006E-2</v>
      </c>
      <c r="H22" s="165">
        <v>9.2076873799999994</v>
      </c>
      <c r="I22" s="166">
        <v>30.814163879999999</v>
      </c>
      <c r="J22" s="166">
        <v>8.4800000000000001E-4</v>
      </c>
      <c r="K22" s="166">
        <v>30.81501188</v>
      </c>
    </row>
    <row r="23" spans="1:11" x14ac:dyDescent="0.2">
      <c r="A23" s="167">
        <v>17</v>
      </c>
      <c r="B23" s="141" t="s">
        <v>128</v>
      </c>
      <c r="C23" s="165">
        <v>1.2169027147878999</v>
      </c>
      <c r="D23" s="165">
        <v>0</v>
      </c>
      <c r="E23" s="165">
        <v>1.2169027147878999</v>
      </c>
      <c r="F23" s="165">
        <v>-24.232958991802299</v>
      </c>
      <c r="G23" s="165">
        <v>1.3559999999999999E-4</v>
      </c>
      <c r="H23" s="165">
        <v>-24.232823391802299</v>
      </c>
      <c r="I23" s="166">
        <v>4.6263721591516003</v>
      </c>
      <c r="J23" s="166">
        <v>0</v>
      </c>
      <c r="K23" s="166">
        <v>4.6263721591516003</v>
      </c>
    </row>
    <row r="24" spans="1:11" x14ac:dyDescent="0.2">
      <c r="A24" s="167">
        <v>18</v>
      </c>
      <c r="B24" s="141" t="s">
        <v>352</v>
      </c>
      <c r="C24" s="165">
        <v>24.058135763970999</v>
      </c>
      <c r="D24" s="165">
        <v>-2.0636868000000002</v>
      </c>
      <c r="E24" s="165">
        <v>21.994448963970999</v>
      </c>
      <c r="F24" s="165">
        <v>120.054818648013</v>
      </c>
      <c r="G24" s="165">
        <v>-6.8721028000000004</v>
      </c>
      <c r="H24" s="165">
        <v>113.182715848013</v>
      </c>
      <c r="I24" s="166">
        <v>165.18189505588398</v>
      </c>
      <c r="J24" s="166">
        <v>26.880554</v>
      </c>
      <c r="K24" s="166">
        <v>192.06244905588403</v>
      </c>
    </row>
    <row r="25" spans="1:11" x14ac:dyDescent="0.2">
      <c r="A25" s="167">
        <v>19</v>
      </c>
      <c r="B25" s="141" t="s">
        <v>353</v>
      </c>
      <c r="C25" s="165">
        <v>-0.42845209200000001</v>
      </c>
      <c r="D25" s="165">
        <v>0</v>
      </c>
      <c r="E25" s="165">
        <v>-0.42845209200000001</v>
      </c>
      <c r="F25" s="165">
        <v>-0.58302936799999994</v>
      </c>
      <c r="G25" s="165">
        <v>0</v>
      </c>
      <c r="H25" s="165">
        <v>-0.58302936799999994</v>
      </c>
      <c r="I25" s="166">
        <v>2.5466186320000004</v>
      </c>
      <c r="J25" s="166">
        <v>0</v>
      </c>
      <c r="K25" s="166">
        <v>2.5466186320000004</v>
      </c>
    </row>
    <row r="26" spans="1:11" x14ac:dyDescent="0.2">
      <c r="A26" s="167">
        <v>20</v>
      </c>
      <c r="B26" s="169" t="s">
        <v>354</v>
      </c>
      <c r="C26" s="165">
        <v>0</v>
      </c>
      <c r="D26" s="165">
        <v>0</v>
      </c>
      <c r="E26" s="165">
        <v>0</v>
      </c>
      <c r="F26" s="165">
        <v>0</v>
      </c>
      <c r="G26" s="165">
        <v>0</v>
      </c>
      <c r="H26" s="165">
        <v>0</v>
      </c>
      <c r="I26" s="166">
        <v>0</v>
      </c>
      <c r="J26" s="166">
        <v>0</v>
      </c>
      <c r="K26" s="166">
        <v>0</v>
      </c>
    </row>
    <row r="27" spans="1:11" x14ac:dyDescent="0.2">
      <c r="A27" s="167">
        <v>21</v>
      </c>
      <c r="B27" s="141" t="s">
        <v>355</v>
      </c>
      <c r="C27" s="165">
        <v>4.4850000000000001E-2</v>
      </c>
      <c r="D27" s="165">
        <v>0</v>
      </c>
      <c r="E27" s="165">
        <v>4.4850000000000001E-2</v>
      </c>
      <c r="F27" s="165">
        <v>0.24675099999999997</v>
      </c>
      <c r="G27" s="165">
        <v>0</v>
      </c>
      <c r="H27" s="165">
        <v>0.24675099999999997</v>
      </c>
      <c r="I27" s="166">
        <v>0</v>
      </c>
      <c r="J27" s="166">
        <v>0</v>
      </c>
      <c r="K27" s="166">
        <v>0</v>
      </c>
    </row>
    <row r="28" spans="1:11" x14ac:dyDescent="0.2">
      <c r="A28" s="167">
        <v>22</v>
      </c>
      <c r="B28" s="141" t="s">
        <v>356</v>
      </c>
      <c r="C28" s="165">
        <v>5.652549783E-2</v>
      </c>
      <c r="D28" s="165">
        <v>0</v>
      </c>
      <c r="E28" s="165">
        <v>5.652549783E-2</v>
      </c>
      <c r="F28" s="165">
        <v>0.22610199132</v>
      </c>
      <c r="G28" s="165">
        <v>0</v>
      </c>
      <c r="H28" s="165">
        <v>0.22610199132</v>
      </c>
      <c r="I28" s="166">
        <v>0.22610199132</v>
      </c>
      <c r="J28" s="166">
        <v>0</v>
      </c>
      <c r="K28" s="166">
        <v>0.22610199132</v>
      </c>
    </row>
    <row r="29" spans="1:11" x14ac:dyDescent="0.2">
      <c r="A29" s="167">
        <v>23</v>
      </c>
      <c r="B29" s="141" t="s">
        <v>136</v>
      </c>
      <c r="C29" s="165">
        <v>0</v>
      </c>
      <c r="D29" s="165">
        <v>-0.1967091</v>
      </c>
      <c r="E29" s="165">
        <v>-0.1967091</v>
      </c>
      <c r="F29" s="165">
        <v>3.4965099999999999E-2</v>
      </c>
      <c r="G29" s="165">
        <v>7.2058819000000005</v>
      </c>
      <c r="H29" s="165">
        <v>7.2408470000000005</v>
      </c>
      <c r="I29" s="166">
        <v>8.2556000000000004E-2</v>
      </c>
      <c r="J29" s="166">
        <v>-0.51949499999999993</v>
      </c>
      <c r="K29" s="166">
        <v>-0.43693899999999997</v>
      </c>
    </row>
    <row r="30" spans="1:11" x14ac:dyDescent="0.2">
      <c r="A30" s="167">
        <v>24</v>
      </c>
      <c r="B30" s="141" t="s">
        <v>132</v>
      </c>
      <c r="C30" s="165">
        <v>0.27653483000000001</v>
      </c>
      <c r="D30" s="165">
        <v>0</v>
      </c>
      <c r="E30" s="165">
        <v>0.27653483000000001</v>
      </c>
      <c r="F30" s="165">
        <v>1.06813932</v>
      </c>
      <c r="G30" s="165">
        <v>0</v>
      </c>
      <c r="H30" s="165">
        <v>1.06813932</v>
      </c>
      <c r="I30" s="166">
        <v>2.5235201200000001</v>
      </c>
      <c r="J30" s="166">
        <v>0</v>
      </c>
      <c r="K30" s="166">
        <v>2.5235201200000001</v>
      </c>
    </row>
    <row r="31" spans="1:11" x14ac:dyDescent="0.2">
      <c r="A31" s="167">
        <v>25</v>
      </c>
      <c r="B31" s="141" t="s">
        <v>357</v>
      </c>
      <c r="C31" s="165">
        <v>17.9817769943086</v>
      </c>
      <c r="D31" s="165">
        <v>2.9897999999999999E-3</v>
      </c>
      <c r="E31" s="165">
        <v>17.984766794308602</v>
      </c>
      <c r="F31" s="165">
        <v>28.4930996374244</v>
      </c>
      <c r="G31" s="165">
        <v>2.9897999999999999E-3</v>
      </c>
      <c r="H31" s="165">
        <v>28.496089437424402</v>
      </c>
      <c r="I31" s="166">
        <v>13.432900943914399</v>
      </c>
      <c r="J31" s="166">
        <v>-6.1250000000000002E-3</v>
      </c>
      <c r="K31" s="166">
        <v>13.4267759439144</v>
      </c>
    </row>
    <row r="32" spans="1:11" x14ac:dyDescent="0.2">
      <c r="A32" s="167">
        <v>26</v>
      </c>
      <c r="B32" s="169" t="s">
        <v>358</v>
      </c>
      <c r="C32" s="165">
        <v>0</v>
      </c>
      <c r="D32" s="165">
        <v>0</v>
      </c>
      <c r="E32" s="165">
        <v>0</v>
      </c>
      <c r="F32" s="165">
        <v>0</v>
      </c>
      <c r="G32" s="165">
        <v>0</v>
      </c>
      <c r="H32" s="165">
        <v>0</v>
      </c>
      <c r="I32" s="166">
        <v>0</v>
      </c>
      <c r="J32" s="166">
        <v>0</v>
      </c>
      <c r="K32" s="166">
        <v>0</v>
      </c>
    </row>
    <row r="33" spans="1:11" x14ac:dyDescent="0.2">
      <c r="A33" s="167">
        <v>27</v>
      </c>
      <c r="B33" s="141" t="s">
        <v>359</v>
      </c>
      <c r="C33" s="165">
        <v>8.0123819478969995</v>
      </c>
      <c r="D33" s="165">
        <v>0</v>
      </c>
      <c r="E33" s="165">
        <v>8.0123819478969995</v>
      </c>
      <c r="F33" s="165">
        <v>32.049527791587998</v>
      </c>
      <c r="G33" s="165">
        <v>0</v>
      </c>
      <c r="H33" s="165">
        <v>32.049527791587998</v>
      </c>
      <c r="I33" s="166">
        <v>32.133096791588002</v>
      </c>
      <c r="J33" s="166">
        <v>0</v>
      </c>
      <c r="K33" s="166">
        <v>32.133096791588002</v>
      </c>
    </row>
    <row r="34" spans="1:11" x14ac:dyDescent="0.2">
      <c r="A34" s="167">
        <v>28</v>
      </c>
      <c r="B34" s="141" t="s">
        <v>124</v>
      </c>
      <c r="C34" s="165">
        <v>2.7935812862999998</v>
      </c>
      <c r="D34" s="165">
        <v>-0.2366306</v>
      </c>
      <c r="E34" s="165">
        <v>2.5569506863</v>
      </c>
      <c r="F34" s="165">
        <v>9.8473779451999999</v>
      </c>
      <c r="G34" s="165">
        <v>-0.94117640000000002</v>
      </c>
      <c r="H34" s="165">
        <v>8.9062015452000001</v>
      </c>
      <c r="I34" s="166">
        <v>9.7769741452000005</v>
      </c>
      <c r="J34" s="166">
        <v>-0.37968000000000002</v>
      </c>
      <c r="K34" s="166">
        <v>9.3972941452000001</v>
      </c>
    </row>
    <row r="35" spans="1:11" x14ac:dyDescent="0.2">
      <c r="A35" s="167">
        <v>29</v>
      </c>
      <c r="B35" s="141" t="s">
        <v>360</v>
      </c>
      <c r="C35" s="165">
        <v>0.85271915330000003</v>
      </c>
      <c r="D35" s="165">
        <v>0</v>
      </c>
      <c r="E35" s="165">
        <v>0.85271915330000003</v>
      </c>
      <c r="F35" s="165">
        <v>3.3846326415099997</v>
      </c>
      <c r="G35" s="165">
        <v>0</v>
      </c>
      <c r="H35" s="165">
        <v>3.3846326415099997</v>
      </c>
      <c r="I35" s="166">
        <v>3.7982446131999996</v>
      </c>
      <c r="J35" s="166">
        <v>0</v>
      </c>
      <c r="K35" s="166">
        <v>3.7982446131999996</v>
      </c>
    </row>
    <row r="36" spans="1:11" x14ac:dyDescent="0.2">
      <c r="A36" s="167">
        <v>30</v>
      </c>
      <c r="B36" s="169" t="s">
        <v>361</v>
      </c>
      <c r="C36" s="165">
        <v>0</v>
      </c>
      <c r="D36" s="165">
        <v>0</v>
      </c>
      <c r="E36" s="165">
        <v>0</v>
      </c>
      <c r="F36" s="165">
        <v>0</v>
      </c>
      <c r="G36" s="165">
        <v>0</v>
      </c>
      <c r="H36" s="165">
        <v>0</v>
      </c>
      <c r="I36" s="166">
        <v>0</v>
      </c>
      <c r="J36" s="166">
        <v>0</v>
      </c>
      <c r="K36" s="166">
        <v>0</v>
      </c>
    </row>
    <row r="37" spans="1:11" x14ac:dyDescent="0.2">
      <c r="A37" s="167">
        <v>31</v>
      </c>
      <c r="B37" s="141" t="s">
        <v>362</v>
      </c>
      <c r="C37" s="165">
        <v>8.4799752470000003E-2</v>
      </c>
      <c r="D37" s="165">
        <v>0</v>
      </c>
      <c r="E37" s="165">
        <v>8.4799752470000003E-2</v>
      </c>
      <c r="F37" s="165">
        <v>0.33919900988000001</v>
      </c>
      <c r="G37" s="165">
        <v>0</v>
      </c>
      <c r="H37" s="165">
        <v>0.33919900988000001</v>
      </c>
      <c r="I37" s="166">
        <v>0.33919900988000001</v>
      </c>
      <c r="J37" s="166">
        <v>0</v>
      </c>
      <c r="K37" s="166">
        <v>0.33919900988000001</v>
      </c>
    </row>
    <row r="38" spans="1:11" x14ac:dyDescent="0.2">
      <c r="A38" s="167">
        <v>32</v>
      </c>
      <c r="B38" s="141" t="s">
        <v>363</v>
      </c>
      <c r="C38" s="165">
        <v>-1.45150966676</v>
      </c>
      <c r="D38" s="165">
        <v>-3.1083375000000002</v>
      </c>
      <c r="E38" s="165">
        <v>-4.55984716676</v>
      </c>
      <c r="F38" s="165">
        <v>-4.8060686670399999</v>
      </c>
      <c r="G38" s="165">
        <v>6.2177638000000011</v>
      </c>
      <c r="H38" s="165">
        <v>1.4116951329599994</v>
      </c>
      <c r="I38" s="166">
        <v>-2.8383329670400004</v>
      </c>
      <c r="J38" s="166">
        <v>-7.8895730000000004</v>
      </c>
      <c r="K38" s="166">
        <v>-10.727905967040002</v>
      </c>
    </row>
    <row r="39" spans="1:11" x14ac:dyDescent="0.2">
      <c r="A39" s="167">
        <v>33</v>
      </c>
      <c r="B39" s="141" t="s">
        <v>364</v>
      </c>
      <c r="C39" s="165">
        <v>3.3391637406000001</v>
      </c>
      <c r="D39" s="165">
        <v>-0.153</v>
      </c>
      <c r="E39" s="165">
        <v>3.1861637406000001</v>
      </c>
      <c r="F39" s="165">
        <v>13.3566549624</v>
      </c>
      <c r="G39" s="165">
        <v>-0.40191140000000003</v>
      </c>
      <c r="H39" s="165">
        <v>12.954743562399999</v>
      </c>
      <c r="I39" s="166">
        <v>16.09516729572</v>
      </c>
      <c r="J39" s="166">
        <v>-0.29490700000000003</v>
      </c>
      <c r="K39" s="166">
        <v>15.800260295720001</v>
      </c>
    </row>
    <row r="40" spans="1:11" x14ac:dyDescent="0.2">
      <c r="A40" s="167">
        <v>34</v>
      </c>
      <c r="B40" s="141" t="s">
        <v>365</v>
      </c>
      <c r="C40" s="165">
        <v>-7.6247098129999999</v>
      </c>
      <c r="D40" s="165">
        <v>-0.19713800000000001</v>
      </c>
      <c r="E40" s="165">
        <v>-7.8218478129999998</v>
      </c>
      <c r="F40" s="165">
        <v>-30.498839252</v>
      </c>
      <c r="G40" s="165">
        <v>-0.19713800000000001</v>
      </c>
      <c r="H40" s="165">
        <v>-30.695977251999999</v>
      </c>
      <c r="I40" s="166">
        <v>-30.498839252</v>
      </c>
      <c r="J40" s="166">
        <v>0</v>
      </c>
      <c r="K40" s="166">
        <v>-30.498839252</v>
      </c>
    </row>
    <row r="41" spans="1:11" x14ac:dyDescent="0.2">
      <c r="A41" s="167">
        <v>35</v>
      </c>
      <c r="B41" s="141" t="s">
        <v>130</v>
      </c>
      <c r="C41" s="165">
        <v>17.187601708300001</v>
      </c>
      <c r="D41" s="165">
        <v>0</v>
      </c>
      <c r="E41" s="165">
        <v>17.187601708300001</v>
      </c>
      <c r="F41" s="165">
        <v>9.5458815082000026</v>
      </c>
      <c r="G41" s="165">
        <v>2.2870349999999999</v>
      </c>
      <c r="H41" s="165">
        <v>11.832916508199999</v>
      </c>
      <c r="I41" s="166">
        <v>-11.290141133599997</v>
      </c>
      <c r="J41" s="166">
        <v>0</v>
      </c>
      <c r="K41" s="166">
        <v>-11.290141133599997</v>
      </c>
    </row>
    <row r="42" spans="1:11" x14ac:dyDescent="0.2">
      <c r="A42" s="167">
        <v>36</v>
      </c>
      <c r="B42" s="141" t="s">
        <v>366</v>
      </c>
      <c r="C42" s="165">
        <v>4.0969999999999999E-3</v>
      </c>
      <c r="D42" s="165">
        <v>0</v>
      </c>
      <c r="E42" s="165">
        <v>4.0969999999999999E-3</v>
      </c>
      <c r="F42" s="165">
        <v>1.9382E-2</v>
      </c>
      <c r="G42" s="165">
        <v>0</v>
      </c>
      <c r="H42" s="165">
        <v>1.9382E-2</v>
      </c>
      <c r="I42" s="166">
        <v>0</v>
      </c>
      <c r="J42" s="166">
        <v>0</v>
      </c>
      <c r="K42" s="166">
        <v>0</v>
      </c>
    </row>
    <row r="43" spans="1:11" x14ac:dyDescent="0.2">
      <c r="A43" s="167">
        <v>37</v>
      </c>
      <c r="B43" s="141" t="s">
        <v>367</v>
      </c>
      <c r="C43" s="165">
        <v>0</v>
      </c>
      <c r="D43" s="165">
        <v>0</v>
      </c>
      <c r="E43" s="165">
        <v>0</v>
      </c>
      <c r="F43" s="165">
        <v>0</v>
      </c>
      <c r="G43" s="165">
        <v>0</v>
      </c>
      <c r="H43" s="165">
        <v>0</v>
      </c>
      <c r="I43" s="166">
        <v>0</v>
      </c>
      <c r="J43" s="166">
        <v>0</v>
      </c>
      <c r="K43" s="166">
        <v>0</v>
      </c>
    </row>
    <row r="44" spans="1:11" x14ac:dyDescent="0.2">
      <c r="A44" s="167">
        <v>38</v>
      </c>
      <c r="B44" s="141" t="s">
        <v>368</v>
      </c>
      <c r="C44" s="165">
        <v>-7.3341079860300002</v>
      </c>
      <c r="D44" s="165">
        <v>0</v>
      </c>
      <c r="E44" s="165">
        <v>-7.3341079860300002</v>
      </c>
      <c r="F44" s="165">
        <v>6.6036894558799997</v>
      </c>
      <c r="G44" s="165">
        <v>0</v>
      </c>
      <c r="H44" s="165">
        <v>6.6036894558799997</v>
      </c>
      <c r="I44" s="166">
        <v>20.207090255880001</v>
      </c>
      <c r="J44" s="166">
        <v>0</v>
      </c>
      <c r="K44" s="166">
        <v>20.207090255880001</v>
      </c>
    </row>
    <row r="45" spans="1:11" x14ac:dyDescent="0.2">
      <c r="A45" s="167">
        <v>39</v>
      </c>
      <c r="B45" s="141" t="s">
        <v>126</v>
      </c>
      <c r="C45" s="165">
        <v>0.58254857989999997</v>
      </c>
      <c r="D45" s="165">
        <v>0</v>
      </c>
      <c r="E45" s="165">
        <v>0.58254857989999997</v>
      </c>
      <c r="F45" s="165">
        <v>0.83019431960000001</v>
      </c>
      <c r="G45" s="165">
        <v>0</v>
      </c>
      <c r="H45" s="165">
        <v>0.83019431960000001</v>
      </c>
      <c r="I45" s="166">
        <v>0.33019431960000001</v>
      </c>
      <c r="J45" s="166">
        <v>0</v>
      </c>
      <c r="K45" s="166">
        <v>0.33019431960000001</v>
      </c>
    </row>
    <row r="46" spans="1:11" x14ac:dyDescent="0.2">
      <c r="A46" s="167">
        <v>40</v>
      </c>
      <c r="B46" s="141" t="s">
        <v>369</v>
      </c>
      <c r="C46" s="165">
        <v>0</v>
      </c>
      <c r="D46" s="165">
        <v>0</v>
      </c>
      <c r="E46" s="165">
        <v>0</v>
      </c>
      <c r="F46" s="165">
        <v>0</v>
      </c>
      <c r="G46" s="165">
        <v>0</v>
      </c>
      <c r="H46" s="165">
        <v>0</v>
      </c>
      <c r="I46" s="166">
        <v>-9</v>
      </c>
      <c r="J46" s="166">
        <v>0</v>
      </c>
      <c r="K46" s="166">
        <v>-9</v>
      </c>
    </row>
    <row r="47" spans="1:11" x14ac:dyDescent="0.2">
      <c r="A47" s="167">
        <v>41</v>
      </c>
      <c r="B47" s="169" t="s">
        <v>370</v>
      </c>
      <c r="C47" s="165">
        <v>0</v>
      </c>
      <c r="D47" s="165">
        <v>0</v>
      </c>
      <c r="E47" s="165">
        <v>0</v>
      </c>
      <c r="F47" s="165">
        <v>0</v>
      </c>
      <c r="G47" s="165">
        <v>0</v>
      </c>
      <c r="H47" s="165">
        <v>0</v>
      </c>
      <c r="I47" s="166">
        <v>0</v>
      </c>
      <c r="J47" s="166">
        <v>0</v>
      </c>
      <c r="K47" s="166">
        <v>0</v>
      </c>
    </row>
    <row r="48" spans="1:11" x14ac:dyDescent="0.2">
      <c r="A48" s="167">
        <v>42</v>
      </c>
      <c r="B48" s="141" t="s">
        <v>371</v>
      </c>
      <c r="C48" s="165">
        <v>-0.48443719487999998</v>
      </c>
      <c r="D48" s="165">
        <v>0</v>
      </c>
      <c r="E48" s="165">
        <v>-0.48443719487999998</v>
      </c>
      <c r="F48" s="165">
        <v>-1.9377487795199999</v>
      </c>
      <c r="G48" s="165">
        <v>0</v>
      </c>
      <c r="H48" s="165">
        <v>-1.9377487795199999</v>
      </c>
      <c r="I48" s="166">
        <v>-1.9377487795199999</v>
      </c>
      <c r="J48" s="166">
        <v>0</v>
      </c>
      <c r="K48" s="166">
        <v>-1.9377487795199999</v>
      </c>
    </row>
    <row r="49" spans="1:11" x14ac:dyDescent="0.2">
      <c r="A49" s="167">
        <v>43</v>
      </c>
      <c r="B49" s="141" t="s">
        <v>372</v>
      </c>
      <c r="C49" s="165">
        <v>0</v>
      </c>
      <c r="D49" s="165">
        <v>0</v>
      </c>
      <c r="E49" s="165">
        <v>0</v>
      </c>
      <c r="F49" s="165">
        <v>5.8066000000000003E-3</v>
      </c>
      <c r="G49" s="165">
        <v>0</v>
      </c>
      <c r="H49" s="165">
        <v>5.8066000000000003E-3</v>
      </c>
      <c r="I49" s="166">
        <v>0</v>
      </c>
      <c r="J49" s="166">
        <v>0</v>
      </c>
      <c r="K49" s="166">
        <v>0</v>
      </c>
    </row>
    <row r="50" spans="1:11" x14ac:dyDescent="0.2">
      <c r="A50" s="167">
        <v>44</v>
      </c>
      <c r="B50" s="141" t="s">
        <v>125</v>
      </c>
      <c r="C50" s="165">
        <v>8.7905294470000006E-2</v>
      </c>
      <c r="D50" s="165">
        <v>0</v>
      </c>
      <c r="E50" s="165">
        <v>8.7905294470000006E-2</v>
      </c>
      <c r="F50" s="165">
        <v>0.26813117787999996</v>
      </c>
      <c r="G50" s="165">
        <v>-1.4999999999999999E-4</v>
      </c>
      <c r="H50" s="165">
        <v>0.26798117787999998</v>
      </c>
      <c r="I50" s="166">
        <v>1.15170427788</v>
      </c>
      <c r="J50" s="166">
        <v>0</v>
      </c>
      <c r="K50" s="166">
        <v>1.15170427788</v>
      </c>
    </row>
    <row r="51" spans="1:11" x14ac:dyDescent="0.2">
      <c r="A51" s="167">
        <v>45</v>
      </c>
      <c r="B51" s="141" t="s">
        <v>373</v>
      </c>
      <c r="C51" s="165">
        <v>-1.07992257628</v>
      </c>
      <c r="D51" s="165">
        <v>-1.7595E-2</v>
      </c>
      <c r="E51" s="165">
        <v>-1.09751757628</v>
      </c>
      <c r="F51" s="165">
        <v>-3.0334715805200001</v>
      </c>
      <c r="G51" s="165">
        <v>0.17016629999999999</v>
      </c>
      <c r="H51" s="165">
        <v>-2.8633052805200001</v>
      </c>
      <c r="I51" s="166">
        <v>3.6841962948800004</v>
      </c>
      <c r="J51" s="166">
        <v>0.21567600000000001</v>
      </c>
      <c r="K51" s="166">
        <v>3.8998722948799998</v>
      </c>
    </row>
    <row r="52" spans="1:11" x14ac:dyDescent="0.2">
      <c r="A52" s="167">
        <v>46</v>
      </c>
      <c r="B52" s="141" t="s">
        <v>374</v>
      </c>
      <c r="C52" s="165">
        <v>0</v>
      </c>
      <c r="D52" s="165">
        <v>0</v>
      </c>
      <c r="E52" s="165">
        <v>0</v>
      </c>
      <c r="F52" s="165">
        <v>0</v>
      </c>
      <c r="G52" s="165">
        <v>0</v>
      </c>
      <c r="H52" s="165">
        <v>0</v>
      </c>
      <c r="I52" s="166">
        <v>0</v>
      </c>
      <c r="J52" s="166">
        <v>0</v>
      </c>
      <c r="K52" s="166">
        <v>0</v>
      </c>
    </row>
    <row r="53" spans="1:11" x14ac:dyDescent="0.2">
      <c r="A53" s="167">
        <v>47</v>
      </c>
      <c r="B53" s="141" t="s">
        <v>375</v>
      </c>
      <c r="C53" s="165">
        <v>3.5769585962920001</v>
      </c>
      <c r="D53" s="165">
        <v>-0.1147374</v>
      </c>
      <c r="E53" s="165">
        <v>3.462221196292</v>
      </c>
      <c r="F53" s="165">
        <v>10.471404610455998</v>
      </c>
      <c r="G53" s="165">
        <v>1.5025632999999998</v>
      </c>
      <c r="H53" s="165">
        <v>11.973967910456</v>
      </c>
      <c r="I53" s="166">
        <v>4.4184085518348004</v>
      </c>
      <c r="J53" s="166">
        <v>-0.21795800000000001</v>
      </c>
      <c r="K53" s="166">
        <v>4.2004505518348001</v>
      </c>
    </row>
    <row r="54" spans="1:11" x14ac:dyDescent="0.2">
      <c r="A54" s="167">
        <v>48</v>
      </c>
      <c r="B54" s="141" t="s">
        <v>376</v>
      </c>
      <c r="C54" s="165">
        <v>0</v>
      </c>
      <c r="D54" s="165">
        <v>0</v>
      </c>
      <c r="E54" s="165">
        <v>0</v>
      </c>
      <c r="F54" s="165">
        <v>0</v>
      </c>
      <c r="G54" s="165">
        <v>0</v>
      </c>
      <c r="H54" s="165">
        <v>0</v>
      </c>
      <c r="I54" s="166">
        <v>0</v>
      </c>
      <c r="J54" s="166">
        <v>0</v>
      </c>
      <c r="K54" s="166">
        <v>0</v>
      </c>
    </row>
    <row r="55" spans="1:11" x14ac:dyDescent="0.2">
      <c r="A55" s="167">
        <v>49</v>
      </c>
      <c r="B55" s="141" t="s">
        <v>377</v>
      </c>
      <c r="C55" s="165">
        <v>0</v>
      </c>
      <c r="D55" s="165">
        <v>0</v>
      </c>
      <c r="E55" s="165">
        <v>0</v>
      </c>
      <c r="F55" s="165">
        <v>0</v>
      </c>
      <c r="G55" s="165">
        <v>0</v>
      </c>
      <c r="H55" s="165">
        <v>0</v>
      </c>
      <c r="I55" s="166">
        <v>0</v>
      </c>
      <c r="J55" s="166">
        <v>0</v>
      </c>
      <c r="K55" s="166">
        <v>0</v>
      </c>
    </row>
    <row r="56" spans="1:11" x14ac:dyDescent="0.2">
      <c r="A56" s="167">
        <v>50</v>
      </c>
      <c r="B56" s="141" t="s">
        <v>134</v>
      </c>
      <c r="C56" s="165">
        <v>-0.16396388143000001</v>
      </c>
      <c r="D56" s="165">
        <v>-4.9231362000000001</v>
      </c>
      <c r="E56" s="165">
        <v>-5.08710008143</v>
      </c>
      <c r="F56" s="165">
        <v>-0.97531232572000004</v>
      </c>
      <c r="G56" s="165">
        <v>-47.106265100000002</v>
      </c>
      <c r="H56" s="165">
        <v>-48.081577425720006</v>
      </c>
      <c r="I56" s="166">
        <v>0.63213480787999987</v>
      </c>
      <c r="J56" s="166">
        <v>31.155763</v>
      </c>
      <c r="K56" s="166">
        <v>31.78789780788</v>
      </c>
    </row>
    <row r="57" spans="1:11" x14ac:dyDescent="0.2">
      <c r="A57" s="167">
        <v>51</v>
      </c>
      <c r="B57" s="141" t="s">
        <v>378</v>
      </c>
      <c r="C57" s="165">
        <v>17.421112913186999</v>
      </c>
      <c r="D57" s="165">
        <v>-2.267134</v>
      </c>
      <c r="E57" s="165">
        <v>15.153978913186998</v>
      </c>
      <c r="F57" s="165">
        <v>72.626237783977004</v>
      </c>
      <c r="G57" s="165">
        <v>-2.5455402</v>
      </c>
      <c r="H57" s="165">
        <v>70.080697583976999</v>
      </c>
      <c r="I57" s="166">
        <v>47.020051852748004</v>
      </c>
      <c r="J57" s="166">
        <v>-4.0953330000000001</v>
      </c>
      <c r="K57" s="166">
        <v>42.924718852748001</v>
      </c>
    </row>
    <row r="58" spans="1:11" x14ac:dyDescent="0.2">
      <c r="A58" s="167">
        <v>52</v>
      </c>
      <c r="B58" s="141" t="s">
        <v>379</v>
      </c>
      <c r="C58" s="165">
        <v>2.7618883430000001E-2</v>
      </c>
      <c r="D58" s="165">
        <v>0</v>
      </c>
      <c r="E58" s="165">
        <v>2.7618883430000001E-2</v>
      </c>
      <c r="F58" s="165">
        <v>7.0475533720000011E-2</v>
      </c>
      <c r="G58" s="165">
        <v>0</v>
      </c>
      <c r="H58" s="165">
        <v>7.0475533720000011E-2</v>
      </c>
      <c r="I58" s="166">
        <v>4.7141533719999983E-2</v>
      </c>
      <c r="J58" s="166">
        <v>0</v>
      </c>
      <c r="K58" s="166">
        <v>4.7141533719999983E-2</v>
      </c>
    </row>
    <row r="59" spans="1:11" x14ac:dyDescent="0.2">
      <c r="A59" s="167">
        <v>53</v>
      </c>
      <c r="B59" s="141" t="s">
        <v>380</v>
      </c>
      <c r="C59" s="165">
        <v>0.38050473063529999</v>
      </c>
      <c r="D59" s="165">
        <v>0</v>
      </c>
      <c r="E59" s="165">
        <v>0.38050473063529999</v>
      </c>
      <c r="F59" s="165">
        <v>2.6180089225412</v>
      </c>
      <c r="G59" s="165">
        <v>0</v>
      </c>
      <c r="H59" s="165">
        <v>2.6180089225412</v>
      </c>
      <c r="I59" s="166">
        <v>2.5912205892211997</v>
      </c>
      <c r="J59" s="166">
        <v>0</v>
      </c>
      <c r="K59" s="166">
        <v>2.5912205892211997</v>
      </c>
    </row>
    <row r="60" spans="1:11" x14ac:dyDescent="0.2">
      <c r="A60" s="167">
        <v>54</v>
      </c>
      <c r="B60" s="141" t="s">
        <v>381</v>
      </c>
      <c r="C60" s="165">
        <v>36.192726937075001</v>
      </c>
      <c r="D60" s="165">
        <v>-2.4363845</v>
      </c>
      <c r="E60" s="165">
        <v>33.756342437074998</v>
      </c>
      <c r="F60" s="165">
        <v>86.337029104999999</v>
      </c>
      <c r="G60" s="165">
        <v>-15.346801599999999</v>
      </c>
      <c r="H60" s="165">
        <v>70.990227505000007</v>
      </c>
      <c r="I60" s="166">
        <v>108.04542800698</v>
      </c>
      <c r="J60" s="166">
        <v>11.930223</v>
      </c>
      <c r="K60" s="166">
        <v>119.97565100698</v>
      </c>
    </row>
    <row r="61" spans="1:11" x14ac:dyDescent="0.2">
      <c r="A61" s="167">
        <v>55</v>
      </c>
      <c r="B61" s="141" t="s">
        <v>382</v>
      </c>
      <c r="C61" s="165">
        <v>7.3097823044416002</v>
      </c>
      <c r="D61" s="165">
        <v>-1.5661704999999999</v>
      </c>
      <c r="E61" s="165">
        <v>5.7436118044416</v>
      </c>
      <c r="F61" s="165">
        <v>61.2103238427664</v>
      </c>
      <c r="G61" s="165">
        <v>-16.507578299999999</v>
      </c>
      <c r="H61" s="165">
        <v>44.702745542766401</v>
      </c>
      <c r="I61" s="166">
        <v>18.125636717926401</v>
      </c>
      <c r="J61" s="166">
        <v>8.7888660000000005</v>
      </c>
      <c r="K61" s="166">
        <v>26.914502717926403</v>
      </c>
    </row>
    <row r="62" spans="1:11" x14ac:dyDescent="0.2">
      <c r="A62" s="167">
        <v>56</v>
      </c>
      <c r="B62" s="141" t="s">
        <v>383</v>
      </c>
      <c r="C62" s="165">
        <v>-1.0380581888331</v>
      </c>
      <c r="D62" s="165">
        <v>-23.170570900000001</v>
      </c>
      <c r="E62" s="165">
        <v>-24.208629088833103</v>
      </c>
      <c r="F62" s="165">
        <v>8.3781588460136014</v>
      </c>
      <c r="G62" s="165">
        <v>-64.716352900000004</v>
      </c>
      <c r="H62" s="165">
        <v>-56.338194053986399</v>
      </c>
      <c r="I62" s="166">
        <v>6.4324427779996007</v>
      </c>
      <c r="J62" s="166">
        <v>-117.86227700000001</v>
      </c>
      <c r="K62" s="166">
        <v>-111.42983422200041</v>
      </c>
    </row>
    <row r="63" spans="1:11" x14ac:dyDescent="0.2">
      <c r="A63" s="167">
        <v>57</v>
      </c>
      <c r="B63" s="141" t="s">
        <v>121</v>
      </c>
      <c r="C63" s="165">
        <v>15.154881814369</v>
      </c>
      <c r="D63" s="165">
        <v>2.8322085000000001</v>
      </c>
      <c r="E63" s="165">
        <v>17.987090314368999</v>
      </c>
      <c r="F63" s="165">
        <v>55.009188861517096</v>
      </c>
      <c r="G63" s="165">
        <v>-16.1387538</v>
      </c>
      <c r="H63" s="165">
        <v>38.870435061517099</v>
      </c>
      <c r="I63" s="166">
        <v>4.0713406935027994</v>
      </c>
      <c r="J63" s="166">
        <v>-46.453626999999997</v>
      </c>
      <c r="K63" s="166">
        <v>-42.3822863064972</v>
      </c>
    </row>
    <row r="64" spans="1:11" ht="15.75" x14ac:dyDescent="0.2">
      <c r="A64" s="164" t="s">
        <v>95</v>
      </c>
      <c r="B64" s="153" t="s">
        <v>857</v>
      </c>
      <c r="C64" s="170"/>
      <c r="D64" s="170">
        <v>133.02961050000002</v>
      </c>
      <c r="E64" s="170">
        <v>133.02961050000002</v>
      </c>
      <c r="F64" s="170"/>
      <c r="G64" s="170">
        <v>-378.7522136</v>
      </c>
      <c r="H64" s="170">
        <v>-378.7522136</v>
      </c>
      <c r="I64" s="168"/>
      <c r="J64" s="168">
        <v>282.9147135</v>
      </c>
      <c r="K64" s="168">
        <v>282.9147135</v>
      </c>
    </row>
    <row r="65" spans="1:11" ht="15" thickBot="1" x14ac:dyDescent="0.25">
      <c r="A65" s="141"/>
      <c r="B65" s="141" t="s">
        <v>384</v>
      </c>
      <c r="C65" s="165"/>
      <c r="D65" s="165">
        <v>133.02961050000002</v>
      </c>
      <c r="E65" s="165">
        <v>133.02961050000002</v>
      </c>
      <c r="F65" s="165"/>
      <c r="G65" s="165">
        <v>-378.7522136</v>
      </c>
      <c r="H65" s="165">
        <v>-378.7522136</v>
      </c>
      <c r="I65" s="166"/>
      <c r="J65" s="166">
        <v>282.9147135</v>
      </c>
      <c r="K65" s="166">
        <v>282.9147135</v>
      </c>
    </row>
    <row r="66" spans="1:11" ht="15.75" thickTop="1" thickBot="1" x14ac:dyDescent="0.25">
      <c r="A66" s="171"/>
      <c r="B66" s="172" t="s">
        <v>146</v>
      </c>
      <c r="C66" s="173">
        <v>178.92846830843018</v>
      </c>
      <c r="D66" s="173">
        <v>94.784118100000029</v>
      </c>
      <c r="E66" s="173">
        <v>273.71258640843018</v>
      </c>
      <c r="F66" s="173">
        <v>747.72811937001984</v>
      </c>
      <c r="G66" s="173">
        <v>-538.50086199999998</v>
      </c>
      <c r="H66" s="173">
        <v>209.22725737001991</v>
      </c>
      <c r="I66" s="173">
        <v>1010.5024466967188</v>
      </c>
      <c r="J66" s="173">
        <v>185.70891350000005</v>
      </c>
      <c r="K66" s="173">
        <v>1196.2113601967189</v>
      </c>
    </row>
    <row r="67" spans="1:11" ht="15" thickTop="1" x14ac:dyDescent="0.2">
      <c r="A67" s="548" t="s">
        <v>804</v>
      </c>
      <c r="B67" s="548"/>
      <c r="C67" s="548"/>
      <c r="D67" s="548"/>
      <c r="E67" s="548"/>
      <c r="F67" s="548"/>
      <c r="G67" s="548"/>
      <c r="H67" s="548"/>
      <c r="I67" s="548"/>
      <c r="J67" s="548"/>
      <c r="K67" s="548"/>
    </row>
    <row r="68" spans="1:11" s="246" customFormat="1" ht="12" x14ac:dyDescent="0.2">
      <c r="A68" s="654" t="s">
        <v>390</v>
      </c>
      <c r="B68" s="654"/>
      <c r="C68" s="654"/>
      <c r="D68" s="654"/>
      <c r="E68" s="654"/>
      <c r="F68" s="654"/>
      <c r="G68" s="654"/>
      <c r="H68" s="654"/>
      <c r="I68" s="654"/>
      <c r="J68" s="654"/>
      <c r="K68" s="654"/>
    </row>
    <row r="69" spans="1:11" s="246" customFormat="1" ht="12" x14ac:dyDescent="0.2">
      <c r="A69" s="655" t="s">
        <v>806</v>
      </c>
      <c r="B69" s="655"/>
      <c r="C69" s="655"/>
      <c r="D69" s="655"/>
      <c r="E69" s="655"/>
      <c r="F69" s="655"/>
      <c r="G69" s="655"/>
      <c r="H69" s="655"/>
      <c r="I69" s="655"/>
      <c r="J69" s="655"/>
      <c r="K69" s="655"/>
    </row>
    <row r="70" spans="1:11" s="246" customFormat="1" ht="12" x14ac:dyDescent="0.2">
      <c r="A70" s="656" t="s">
        <v>386</v>
      </c>
      <c r="B70" s="656"/>
      <c r="C70" s="656"/>
      <c r="D70" s="656"/>
      <c r="E70" s="656"/>
      <c r="F70" s="656"/>
      <c r="G70" s="656"/>
      <c r="H70" s="656"/>
      <c r="I70" s="656"/>
      <c r="J70" s="656"/>
      <c r="K70" s="656"/>
    </row>
    <row r="71" spans="1:11" s="246" customFormat="1" ht="12" x14ac:dyDescent="0.2">
      <c r="A71" s="654" t="s">
        <v>387</v>
      </c>
      <c r="B71" s="654"/>
      <c r="C71" s="654"/>
      <c r="D71" s="654"/>
      <c r="E71" s="654"/>
      <c r="F71" s="654"/>
      <c r="G71" s="654"/>
      <c r="H71" s="654"/>
      <c r="I71" s="654"/>
      <c r="J71" s="654"/>
      <c r="K71" s="654"/>
    </row>
    <row r="72" spans="1:11" s="246" customFormat="1" ht="12" x14ac:dyDescent="0.2">
      <c r="A72" s="656" t="s">
        <v>799</v>
      </c>
      <c r="B72" s="656"/>
      <c r="C72" s="656"/>
      <c r="D72" s="656"/>
      <c r="E72" s="656"/>
      <c r="F72" s="656"/>
      <c r="G72" s="656"/>
      <c r="H72" s="656"/>
      <c r="I72" s="656"/>
      <c r="J72" s="656"/>
      <c r="K72" s="656"/>
    </row>
    <row r="73" spans="1:11" s="246" customFormat="1" ht="12" x14ac:dyDescent="0.2">
      <c r="A73" s="654" t="s">
        <v>388</v>
      </c>
      <c r="B73" s="654"/>
      <c r="C73" s="654"/>
      <c r="D73" s="654"/>
      <c r="E73" s="654"/>
      <c r="F73" s="654"/>
      <c r="G73" s="654"/>
      <c r="H73" s="654"/>
      <c r="I73" s="654"/>
      <c r="J73" s="654"/>
      <c r="K73" s="654"/>
    </row>
    <row r="74" spans="1:11" s="246" customFormat="1" ht="12" x14ac:dyDescent="0.2">
      <c r="A74" s="657" t="s">
        <v>389</v>
      </c>
      <c r="B74" s="657"/>
      <c r="C74" s="657"/>
      <c r="D74" s="657"/>
      <c r="E74" s="657"/>
      <c r="F74" s="657"/>
      <c r="G74" s="657"/>
      <c r="H74" s="657"/>
      <c r="I74" s="657"/>
      <c r="J74" s="657"/>
      <c r="K74" s="657"/>
    </row>
    <row r="75" spans="1:11" s="246" customFormat="1" ht="12" x14ac:dyDescent="0.2">
      <c r="A75" s="658" t="s">
        <v>809</v>
      </c>
      <c r="B75" s="658"/>
      <c r="C75" s="658"/>
      <c r="D75" s="658"/>
      <c r="E75" s="658"/>
      <c r="F75" s="658"/>
      <c r="G75" s="658"/>
      <c r="H75" s="658"/>
      <c r="I75" s="658"/>
      <c r="J75" s="658"/>
      <c r="K75" s="658"/>
    </row>
    <row r="76" spans="1:11" s="246" customFormat="1" ht="12" x14ac:dyDescent="0.2">
      <c r="A76" s="659" t="s">
        <v>813</v>
      </c>
      <c r="B76" s="658"/>
      <c r="C76" s="658"/>
      <c r="D76" s="658"/>
      <c r="E76" s="658"/>
      <c r="F76" s="658"/>
      <c r="G76" s="658"/>
      <c r="H76" s="658"/>
      <c r="I76" s="658"/>
      <c r="J76" s="658"/>
      <c r="K76" s="658"/>
    </row>
    <row r="77" spans="1:11" x14ac:dyDescent="0.2">
      <c r="A77" s="124"/>
      <c r="B77" s="124"/>
      <c r="C77" s="124"/>
      <c r="D77" s="124"/>
      <c r="E77" s="124"/>
      <c r="F77" s="124"/>
      <c r="G77" s="124"/>
      <c r="H77" s="124"/>
      <c r="I77" s="124"/>
      <c r="J77" s="124"/>
      <c r="K77" s="124"/>
    </row>
    <row r="78" spans="1:11" x14ac:dyDescent="0.2">
      <c r="A78" s="124"/>
      <c r="B78" s="124"/>
      <c r="C78" s="124"/>
      <c r="D78" s="124"/>
      <c r="E78" s="124"/>
      <c r="F78" s="124"/>
      <c r="G78" s="124"/>
      <c r="H78" s="124"/>
      <c r="I78" s="124"/>
      <c r="J78" s="124"/>
      <c r="K78" s="124"/>
    </row>
    <row r="79" spans="1:11" x14ac:dyDescent="0.2">
      <c r="A79" s="124"/>
      <c r="B79" s="124"/>
      <c r="C79" s="124"/>
      <c r="D79" s="124"/>
      <c r="E79" s="124"/>
      <c r="F79" s="124"/>
      <c r="G79" s="124"/>
      <c r="H79" s="124"/>
      <c r="I79" s="124"/>
      <c r="J79" s="124"/>
      <c r="K79" s="124"/>
    </row>
    <row r="80" spans="1:11" x14ac:dyDescent="0.2">
      <c r="A80" s="124"/>
      <c r="B80" s="124"/>
      <c r="C80" s="124"/>
      <c r="D80" s="124"/>
      <c r="E80" s="124"/>
      <c r="F80" s="124"/>
      <c r="G80" s="124"/>
      <c r="H80" s="124"/>
      <c r="I80" s="124"/>
      <c r="J80" s="124"/>
      <c r="K80" s="124"/>
    </row>
    <row r="81" spans="1:11" x14ac:dyDescent="0.2">
      <c r="A81" s="124"/>
      <c r="B81" s="124"/>
      <c r="C81" s="124"/>
      <c r="D81" s="124"/>
      <c r="E81" s="124"/>
      <c r="F81" s="124"/>
      <c r="G81" s="124"/>
      <c r="H81" s="124"/>
      <c r="I81" s="124"/>
      <c r="J81" s="124"/>
      <c r="K81" s="124"/>
    </row>
  </sheetData>
  <mergeCells count="20">
    <mergeCell ref="A75:K75"/>
    <mergeCell ref="A76:K76"/>
    <mergeCell ref="A74:K74"/>
    <mergeCell ref="A68:K68"/>
    <mergeCell ref="A70:K70"/>
    <mergeCell ref="A71:K71"/>
    <mergeCell ref="A72:K72"/>
    <mergeCell ref="A73:K73"/>
    <mergeCell ref="A69:K69"/>
    <mergeCell ref="A67:K67"/>
    <mergeCell ref="A1:K1"/>
    <mergeCell ref="A2:K2"/>
    <mergeCell ref="A3:A5"/>
    <mergeCell ref="B3:B5"/>
    <mergeCell ref="C3:E3"/>
    <mergeCell ref="F3:H3"/>
    <mergeCell ref="I3:K3"/>
    <mergeCell ref="E4:E5"/>
    <mergeCell ref="H4:H5"/>
    <mergeCell ref="K4:K5"/>
  </mergeCells>
  <hyperlinks>
    <hyperlink ref="A74" r:id="rId1"/>
    <hyperlink ref="A76" r:id="rId2"/>
  </hyperlinks>
  <pageMargins left="0.7" right="0.7" top="0.75" bottom="0.75" header="0.3" footer="0.3"/>
  <pageSetup paperSize="9" scale="61" orientation="portrait" verticalDpi="1200" r:id="rId3"/>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1"/>
  <sheetViews>
    <sheetView topLeftCell="A48" zoomScale="115" zoomScaleNormal="115" zoomScaleSheetLayoutView="115" workbookViewId="0">
      <selection activeCell="A62" sqref="A62:M62"/>
    </sheetView>
  </sheetViews>
  <sheetFormatPr defaultColWidth="9.125" defaultRowHeight="14.25" x14ac:dyDescent="0.2"/>
  <cols>
    <col min="1" max="1" width="3.125" style="1" bestFit="1" customWidth="1"/>
    <col min="2" max="3" width="9.125" style="1"/>
    <col min="4" max="4" width="28.875" style="1" customWidth="1"/>
    <col min="5" max="7" width="7.375" style="1" customWidth="1"/>
    <col min="8" max="8" width="8.625" style="1" bestFit="1" customWidth="1"/>
    <col min="9" max="9" width="7.875" style="1" bestFit="1" customWidth="1"/>
    <col min="10" max="10" width="7.5" style="1" bestFit="1" customWidth="1"/>
    <col min="11" max="11" width="8.625" style="1" bestFit="1" customWidth="1"/>
    <col min="12" max="12" width="7.875" style="1" bestFit="1" customWidth="1"/>
    <col min="13" max="13" width="8.625" style="1" bestFit="1" customWidth="1"/>
    <col min="14" max="16384" width="9.125" style="1"/>
  </cols>
  <sheetData>
    <row r="1" spans="1:13" ht="24" customHeight="1" x14ac:dyDescent="0.2">
      <c r="A1" s="377" t="s">
        <v>391</v>
      </c>
      <c r="B1" s="377"/>
      <c r="C1" s="377"/>
      <c r="D1" s="377"/>
      <c r="E1" s="377"/>
      <c r="F1" s="377"/>
      <c r="G1" s="377"/>
      <c r="H1" s="377"/>
      <c r="I1" s="377"/>
      <c r="J1" s="377"/>
      <c r="K1" s="377"/>
      <c r="L1" s="377"/>
      <c r="M1" s="377"/>
    </row>
    <row r="2" spans="1:13" ht="15" thickBot="1" x14ac:dyDescent="0.25">
      <c r="A2" s="439" t="s">
        <v>112</v>
      </c>
      <c r="B2" s="439"/>
      <c r="C2" s="439"/>
      <c r="D2" s="439"/>
      <c r="E2" s="439"/>
      <c r="F2" s="439"/>
      <c r="G2" s="439"/>
      <c r="H2" s="439"/>
      <c r="I2" s="439"/>
      <c r="J2" s="439"/>
      <c r="K2" s="439"/>
      <c r="L2" s="439"/>
      <c r="M2" s="439"/>
    </row>
    <row r="3" spans="1:13" ht="17.25" thickTop="1" thickBot="1" x14ac:dyDescent="0.25">
      <c r="A3" s="549" t="s">
        <v>333</v>
      </c>
      <c r="B3" s="551" t="s">
        <v>392</v>
      </c>
      <c r="C3" s="551"/>
      <c r="D3" s="409"/>
      <c r="E3" s="502" t="s">
        <v>899</v>
      </c>
      <c r="F3" s="502"/>
      <c r="G3" s="554"/>
      <c r="H3" s="501" t="s">
        <v>879</v>
      </c>
      <c r="I3" s="502"/>
      <c r="J3" s="554"/>
      <c r="K3" s="501" t="s">
        <v>880</v>
      </c>
      <c r="L3" s="502"/>
      <c r="M3" s="502"/>
    </row>
    <row r="4" spans="1:13" ht="15" thickBot="1" x14ac:dyDescent="0.25">
      <c r="A4" s="550"/>
      <c r="B4" s="553"/>
      <c r="C4" s="553"/>
      <c r="D4" s="410"/>
      <c r="E4" s="163" t="s">
        <v>393</v>
      </c>
      <c r="F4" s="163" t="s">
        <v>394</v>
      </c>
      <c r="G4" s="163" t="s">
        <v>395</v>
      </c>
      <c r="H4" s="163" t="s">
        <v>393</v>
      </c>
      <c r="I4" s="163" t="s">
        <v>394</v>
      </c>
      <c r="J4" s="163" t="s">
        <v>395</v>
      </c>
      <c r="K4" s="163" t="s">
        <v>393</v>
      </c>
      <c r="L4" s="163" t="s">
        <v>394</v>
      </c>
      <c r="M4" s="175" t="s">
        <v>395</v>
      </c>
    </row>
    <row r="5" spans="1:13" ht="15" thickTop="1" x14ac:dyDescent="0.2">
      <c r="A5" s="167">
        <v>1</v>
      </c>
      <c r="B5" s="560" t="s">
        <v>396</v>
      </c>
      <c r="C5" s="560"/>
      <c r="D5" s="560"/>
      <c r="E5" s="176">
        <v>3.9986968707339998</v>
      </c>
      <c r="F5" s="176">
        <v>1.215624742453</v>
      </c>
      <c r="G5" s="176">
        <v>2.7830721282809998</v>
      </c>
      <c r="H5" s="176">
        <v>46.216109512136001</v>
      </c>
      <c r="I5" s="176">
        <v>4.6760445081239999</v>
      </c>
      <c r="J5" s="176">
        <v>41.540065004012</v>
      </c>
      <c r="K5" s="176">
        <v>17.248763482935999</v>
      </c>
      <c r="L5" s="176">
        <v>4.9199297698119997</v>
      </c>
      <c r="M5" s="176">
        <v>12.328833713124</v>
      </c>
    </row>
    <row r="6" spans="1:13" x14ac:dyDescent="0.2">
      <c r="A6" s="167">
        <v>2</v>
      </c>
      <c r="B6" s="498" t="s">
        <v>397</v>
      </c>
      <c r="C6" s="498"/>
      <c r="D6" s="498"/>
      <c r="E6" s="176">
        <v>7.0460235070000002E-2</v>
      </c>
      <c r="F6" s="176">
        <v>1.0963328750000001</v>
      </c>
      <c r="G6" s="176">
        <v>-1.02587263993</v>
      </c>
      <c r="H6" s="176">
        <v>0.28528114028000001</v>
      </c>
      <c r="I6" s="176">
        <v>4.3853315000000004</v>
      </c>
      <c r="J6" s="176">
        <v>-4.10005035972</v>
      </c>
      <c r="K6" s="176">
        <v>0.79570760707999999</v>
      </c>
      <c r="L6" s="176">
        <v>29.173931499999998</v>
      </c>
      <c r="M6" s="176">
        <v>-28.378223892920001</v>
      </c>
    </row>
    <row r="7" spans="1:13" x14ac:dyDescent="0.2">
      <c r="A7" s="167">
        <v>3</v>
      </c>
      <c r="B7" s="498" t="s">
        <v>398</v>
      </c>
      <c r="C7" s="498"/>
      <c r="D7" s="498"/>
      <c r="E7" s="176">
        <v>0.36154725460999998</v>
      </c>
      <c r="F7" s="176">
        <v>1.55</v>
      </c>
      <c r="G7" s="176">
        <v>-1.18845274539</v>
      </c>
      <c r="H7" s="176">
        <v>1.4461890184399999</v>
      </c>
      <c r="I7" s="176">
        <v>3.3</v>
      </c>
      <c r="J7" s="176">
        <v>-1.8538109815599999</v>
      </c>
      <c r="K7" s="176">
        <v>1.4461890184399999</v>
      </c>
      <c r="L7" s="176">
        <v>7.9997333319999999</v>
      </c>
      <c r="M7" s="176">
        <v>-6.5535443135599998</v>
      </c>
    </row>
    <row r="8" spans="1:13" x14ac:dyDescent="0.2">
      <c r="A8" s="167">
        <v>4</v>
      </c>
      <c r="B8" s="498" t="s">
        <v>399</v>
      </c>
      <c r="C8" s="498"/>
      <c r="D8" s="498"/>
      <c r="E8" s="176">
        <v>0.37558916793000002</v>
      </c>
      <c r="F8" s="176">
        <v>0</v>
      </c>
      <c r="G8" s="176">
        <v>0.37558916793000002</v>
      </c>
      <c r="H8" s="176">
        <v>1.6719480892300003</v>
      </c>
      <c r="I8" s="176">
        <v>0</v>
      </c>
      <c r="J8" s="176">
        <v>1.6719480892300003</v>
      </c>
      <c r="K8" s="176">
        <v>4.8453566717200003</v>
      </c>
      <c r="L8" s="176">
        <v>29.852799999999998</v>
      </c>
      <c r="M8" s="176">
        <v>-25.007443328280001</v>
      </c>
    </row>
    <row r="9" spans="1:13" x14ac:dyDescent="0.2">
      <c r="A9" s="167">
        <v>5</v>
      </c>
      <c r="B9" s="498" t="s">
        <v>400</v>
      </c>
      <c r="C9" s="498"/>
      <c r="D9" s="498"/>
      <c r="E9" s="176">
        <v>0</v>
      </c>
      <c r="F9" s="176">
        <v>1.510130893E-2</v>
      </c>
      <c r="G9" s="176">
        <v>-1.510130893E-2</v>
      </c>
      <c r="H9" s="176">
        <v>0.17586705899999999</v>
      </c>
      <c r="I9" s="176">
        <v>4.5303926789999997E-2</v>
      </c>
      <c r="J9" s="176">
        <v>0.13056313220999999</v>
      </c>
      <c r="K9" s="176">
        <v>0</v>
      </c>
      <c r="L9" s="176">
        <v>6.0405235719999999E-2</v>
      </c>
      <c r="M9" s="176">
        <v>-6.0405235719999999E-2</v>
      </c>
    </row>
    <row r="10" spans="1:13" x14ac:dyDescent="0.2">
      <c r="A10" s="167">
        <v>6</v>
      </c>
      <c r="B10" s="498" t="s">
        <v>401</v>
      </c>
      <c r="C10" s="498"/>
      <c r="D10" s="498"/>
      <c r="E10" s="176">
        <v>3.9377924869999998</v>
      </c>
      <c r="F10" s="176">
        <v>8.0785393799999994E-2</v>
      </c>
      <c r="G10" s="176">
        <v>3.8570070932</v>
      </c>
      <c r="H10" s="176">
        <v>13.45295252399</v>
      </c>
      <c r="I10" s="176">
        <v>0.49442919467999996</v>
      </c>
      <c r="J10" s="176">
        <v>12.958523329310001</v>
      </c>
      <c r="K10" s="176">
        <v>16.354761948</v>
      </c>
      <c r="L10" s="176">
        <v>5.3629415751999998</v>
      </c>
      <c r="M10" s="176">
        <v>10.991820372799999</v>
      </c>
    </row>
    <row r="11" spans="1:13" x14ac:dyDescent="0.2">
      <c r="A11" s="167">
        <v>7</v>
      </c>
      <c r="B11" s="498" t="s">
        <v>402</v>
      </c>
      <c r="C11" s="498"/>
      <c r="D11" s="498"/>
      <c r="E11" s="176">
        <v>0</v>
      </c>
      <c r="F11" s="176">
        <v>3.3912999999999999E-2</v>
      </c>
      <c r="G11" s="176">
        <v>-3.3912999999999999E-2</v>
      </c>
      <c r="H11" s="176">
        <v>0</v>
      </c>
      <c r="I11" s="176">
        <v>8.5409740000000003</v>
      </c>
      <c r="J11" s="176">
        <v>-8.5409740000000003</v>
      </c>
      <c r="K11" s="176">
        <v>0</v>
      </c>
      <c r="L11" s="176">
        <v>0.55949609999999994</v>
      </c>
      <c r="M11" s="176">
        <v>-0.55949609999999994</v>
      </c>
    </row>
    <row r="12" spans="1:13" x14ac:dyDescent="0.2">
      <c r="A12" s="167">
        <v>8</v>
      </c>
      <c r="B12" s="498" t="s">
        <v>403</v>
      </c>
      <c r="C12" s="498"/>
      <c r="D12" s="498"/>
      <c r="E12" s="176">
        <v>0</v>
      </c>
      <c r="F12" s="176">
        <v>3.0608076929999999E-2</v>
      </c>
      <c r="G12" s="176">
        <v>-3.0608076929999999E-2</v>
      </c>
      <c r="H12" s="176">
        <v>0</v>
      </c>
      <c r="I12" s="176">
        <v>0.12230049307999999</v>
      </c>
      <c r="J12" s="176">
        <v>-0.12230049307999999</v>
      </c>
      <c r="K12" s="176">
        <v>0</v>
      </c>
      <c r="L12" s="176">
        <v>3.6861656409200001</v>
      </c>
      <c r="M12" s="176">
        <v>-3.6861656409200001</v>
      </c>
    </row>
    <row r="13" spans="1:13" x14ac:dyDescent="0.2">
      <c r="A13" s="167">
        <v>9</v>
      </c>
      <c r="B13" s="498" t="s">
        <v>404</v>
      </c>
      <c r="C13" s="498"/>
      <c r="D13" s="498"/>
      <c r="E13" s="176">
        <v>8.0804616774000007</v>
      </c>
      <c r="F13" s="176">
        <v>0</v>
      </c>
      <c r="G13" s="176">
        <v>8.0804616774000007</v>
      </c>
      <c r="H13" s="176">
        <v>8.4668467096000004</v>
      </c>
      <c r="I13" s="176">
        <v>0</v>
      </c>
      <c r="J13" s="176">
        <v>8.4668467096000004</v>
      </c>
      <c r="K13" s="176">
        <v>9.921831709600001</v>
      </c>
      <c r="L13" s="176">
        <v>0</v>
      </c>
      <c r="M13" s="176">
        <v>9.921831709600001</v>
      </c>
    </row>
    <row r="14" spans="1:13" x14ac:dyDescent="0.2">
      <c r="A14" s="167">
        <v>10</v>
      </c>
      <c r="B14" s="498" t="s">
        <v>405</v>
      </c>
      <c r="C14" s="498"/>
      <c r="D14" s="498"/>
      <c r="E14" s="176">
        <v>2.5985927785806999</v>
      </c>
      <c r="F14" s="176">
        <v>2.1680586783379998</v>
      </c>
      <c r="G14" s="176">
        <v>0.4305341002427</v>
      </c>
      <c r="H14" s="176">
        <v>10.013936392422801</v>
      </c>
      <c r="I14" s="176">
        <v>9.9127632520520006</v>
      </c>
      <c r="J14" s="176">
        <v>0.10117314037080005</v>
      </c>
      <c r="K14" s="176">
        <v>34.904869947670797</v>
      </c>
      <c r="L14" s="176">
        <v>24.279519013352001</v>
      </c>
      <c r="M14" s="176">
        <v>10.625350934318799</v>
      </c>
    </row>
    <row r="15" spans="1:13" x14ac:dyDescent="0.2">
      <c r="A15" s="167">
        <v>11</v>
      </c>
      <c r="B15" s="498" t="s">
        <v>406</v>
      </c>
      <c r="C15" s="498"/>
      <c r="D15" s="498"/>
      <c r="E15" s="176">
        <v>0</v>
      </c>
      <c r="F15" s="176">
        <v>1.719750661</v>
      </c>
      <c r="G15" s="176">
        <v>-1.719750661</v>
      </c>
      <c r="H15" s="176">
        <v>0</v>
      </c>
      <c r="I15" s="176">
        <v>6.8790026439999998</v>
      </c>
      <c r="J15" s="176">
        <v>-6.8790026439999998</v>
      </c>
      <c r="K15" s="176">
        <v>2.0666666668000002E-3</v>
      </c>
      <c r="L15" s="176">
        <v>6.8790026439999998</v>
      </c>
      <c r="M15" s="176">
        <v>-6.8769359773331997</v>
      </c>
    </row>
    <row r="16" spans="1:13" x14ac:dyDescent="0.2">
      <c r="A16" s="167">
        <v>12</v>
      </c>
      <c r="B16" s="498" t="s">
        <v>407</v>
      </c>
      <c r="C16" s="498"/>
      <c r="D16" s="498"/>
      <c r="E16" s="176">
        <v>8.7116649903999992</v>
      </c>
      <c r="F16" s="176">
        <v>2.405970344</v>
      </c>
      <c r="G16" s="176">
        <v>6.3056946464000001</v>
      </c>
      <c r="H16" s="176">
        <v>31.965930286599999</v>
      </c>
      <c r="I16" s="176">
        <v>9.6238813759999999</v>
      </c>
      <c r="J16" s="176">
        <v>22.342048910599999</v>
      </c>
      <c r="K16" s="176">
        <v>35.268019628280001</v>
      </c>
      <c r="L16" s="176">
        <v>9.6238813759999999</v>
      </c>
      <c r="M16" s="176">
        <v>25.644138252280001</v>
      </c>
    </row>
    <row r="17" spans="1:13" x14ac:dyDescent="0.2">
      <c r="A17" s="167">
        <v>13</v>
      </c>
      <c r="B17" s="498" t="s">
        <v>408</v>
      </c>
      <c r="C17" s="498"/>
      <c r="D17" s="498"/>
      <c r="E17" s="176">
        <v>20.901052</v>
      </c>
      <c r="F17" s="176">
        <v>25.836161619999999</v>
      </c>
      <c r="G17" s="176">
        <v>-4.9351096200000004</v>
      </c>
      <c r="H17" s="176">
        <v>78.572797199999997</v>
      </c>
      <c r="I17" s="176">
        <v>103.34464647999999</v>
      </c>
      <c r="J17" s="176">
        <v>-24.771849279999998</v>
      </c>
      <c r="K17" s="176">
        <v>17.343213000000002</v>
      </c>
      <c r="L17" s="176">
        <v>119.10659147999999</v>
      </c>
      <c r="M17" s="176">
        <v>-101.76337848</v>
      </c>
    </row>
    <row r="18" spans="1:13" x14ac:dyDescent="0.2">
      <c r="A18" s="167">
        <v>14</v>
      </c>
      <c r="B18" s="498" t="s">
        <v>409</v>
      </c>
      <c r="C18" s="498"/>
      <c r="D18" s="498"/>
      <c r="E18" s="176">
        <v>2.3026703017500001</v>
      </c>
      <c r="F18" s="176">
        <v>9.2930842346000002</v>
      </c>
      <c r="G18" s="176">
        <v>-6.9904139328500001</v>
      </c>
      <c r="H18" s="176">
        <v>42.806388258299997</v>
      </c>
      <c r="I18" s="176">
        <v>37.898108031600003</v>
      </c>
      <c r="J18" s="176">
        <v>4.9082802266999987</v>
      </c>
      <c r="K18" s="176">
        <v>92.678681206999997</v>
      </c>
      <c r="L18" s="176">
        <v>37.172336938400001</v>
      </c>
      <c r="M18" s="176">
        <v>55.506344268600003</v>
      </c>
    </row>
    <row r="19" spans="1:13" x14ac:dyDescent="0.2">
      <c r="A19" s="141"/>
      <c r="B19" s="561" t="s">
        <v>410</v>
      </c>
      <c r="C19" s="561"/>
      <c r="D19" s="561"/>
      <c r="E19" s="176">
        <v>0</v>
      </c>
      <c r="F19" s="176">
        <v>0</v>
      </c>
      <c r="G19" s="176">
        <v>0</v>
      </c>
      <c r="H19" s="176">
        <v>0</v>
      </c>
      <c r="I19" s="176">
        <v>0</v>
      </c>
      <c r="J19" s="176">
        <v>0</v>
      </c>
      <c r="K19" s="176">
        <v>0</v>
      </c>
      <c r="L19" s="176">
        <v>0</v>
      </c>
      <c r="M19" s="176">
        <v>0</v>
      </c>
    </row>
    <row r="20" spans="1:13" x14ac:dyDescent="0.2">
      <c r="A20" s="167">
        <v>15</v>
      </c>
      <c r="B20" s="498" t="s">
        <v>411</v>
      </c>
      <c r="C20" s="498"/>
      <c r="D20" s="498"/>
      <c r="E20" s="176">
        <v>2.4091438305350001</v>
      </c>
      <c r="F20" s="176">
        <v>0.58645962938899998</v>
      </c>
      <c r="G20" s="176">
        <v>1.822684201146</v>
      </c>
      <c r="H20" s="176">
        <v>9.6545521471399987</v>
      </c>
      <c r="I20" s="176">
        <v>2.3458385175559999</v>
      </c>
      <c r="J20" s="176">
        <v>7.3087136295840001</v>
      </c>
      <c r="K20" s="176">
        <v>16.45881448878</v>
      </c>
      <c r="L20" s="176">
        <v>20.278905184355999</v>
      </c>
      <c r="M20" s="176">
        <v>-3.8200906955759999</v>
      </c>
    </row>
    <row r="21" spans="1:13" x14ac:dyDescent="0.2">
      <c r="A21" s="167">
        <v>16</v>
      </c>
      <c r="B21" s="498" t="s">
        <v>412</v>
      </c>
      <c r="C21" s="498"/>
      <c r="D21" s="498"/>
      <c r="E21" s="176">
        <v>2.9885335031E-2</v>
      </c>
      <c r="F21" s="176">
        <v>0</v>
      </c>
      <c r="G21" s="176">
        <v>2.9885335031E-2</v>
      </c>
      <c r="H21" s="176">
        <v>0.119541340124</v>
      </c>
      <c r="I21" s="176">
        <v>0</v>
      </c>
      <c r="J21" s="176">
        <v>0.119541340124</v>
      </c>
      <c r="K21" s="176">
        <v>0.119541340124</v>
      </c>
      <c r="L21" s="176">
        <v>0.50173333320000002</v>
      </c>
      <c r="M21" s="176">
        <v>-0.38219199307599999</v>
      </c>
    </row>
    <row r="22" spans="1:13" x14ac:dyDescent="0.2">
      <c r="A22" s="167">
        <v>17</v>
      </c>
      <c r="B22" s="498" t="s">
        <v>413</v>
      </c>
      <c r="C22" s="498"/>
      <c r="D22" s="498"/>
      <c r="E22" s="176">
        <v>0</v>
      </c>
      <c r="F22" s="176">
        <v>0</v>
      </c>
      <c r="G22" s="176">
        <v>0</v>
      </c>
      <c r="H22" s="176">
        <v>0</v>
      </c>
      <c r="I22" s="176">
        <v>0</v>
      </c>
      <c r="J22" s="176">
        <v>0</v>
      </c>
      <c r="K22" s="176">
        <v>0</v>
      </c>
      <c r="L22" s="176">
        <v>0</v>
      </c>
      <c r="M22" s="176">
        <v>0</v>
      </c>
    </row>
    <row r="23" spans="1:13" x14ac:dyDescent="0.2">
      <c r="A23" s="167">
        <v>18</v>
      </c>
      <c r="B23" s="498" t="s">
        <v>414</v>
      </c>
      <c r="C23" s="498"/>
      <c r="D23" s="498"/>
      <c r="E23" s="176">
        <v>1.14353865761</v>
      </c>
      <c r="F23" s="176">
        <v>5.9668192189999997E-4</v>
      </c>
      <c r="G23" s="176">
        <v>1.1429419756881001</v>
      </c>
      <c r="H23" s="176">
        <v>4.5741546304399998</v>
      </c>
      <c r="I23" s="176">
        <v>2.3867276875999999E-3</v>
      </c>
      <c r="J23" s="176">
        <v>4.5717679027524003</v>
      </c>
      <c r="K23" s="176">
        <v>4.5741546304399998</v>
      </c>
      <c r="L23" s="176">
        <v>2.3867276875999999E-3</v>
      </c>
      <c r="M23" s="176">
        <v>4.5717679027524003</v>
      </c>
    </row>
    <row r="24" spans="1:13" x14ac:dyDescent="0.2">
      <c r="A24" s="167">
        <v>19</v>
      </c>
      <c r="B24" s="498" t="s">
        <v>415</v>
      </c>
      <c r="C24" s="498"/>
      <c r="D24" s="498"/>
      <c r="E24" s="176">
        <v>7.0475761369999997E-3</v>
      </c>
      <c r="F24" s="176">
        <v>0.20895579789999999</v>
      </c>
      <c r="G24" s="176">
        <v>-0.201908221763</v>
      </c>
      <c r="H24" s="176">
        <v>1.1281553045479997</v>
      </c>
      <c r="I24" s="176">
        <v>0.83582319159999996</v>
      </c>
      <c r="J24" s="176">
        <v>0.29233211294799999</v>
      </c>
      <c r="K24" s="176">
        <v>1.8479803045479999</v>
      </c>
      <c r="L24" s="176">
        <v>0.83582319159999996</v>
      </c>
      <c r="M24" s="176">
        <v>1.012157112948</v>
      </c>
    </row>
    <row r="25" spans="1:13" x14ac:dyDescent="0.2">
      <c r="A25" s="167">
        <v>20</v>
      </c>
      <c r="B25" s="498" t="s">
        <v>416</v>
      </c>
      <c r="C25" s="498"/>
      <c r="D25" s="498"/>
      <c r="E25" s="176">
        <v>0</v>
      </c>
      <c r="F25" s="176">
        <v>0</v>
      </c>
      <c r="G25" s="176">
        <v>0</v>
      </c>
      <c r="H25" s="176">
        <v>1.4041504</v>
      </c>
      <c r="I25" s="176">
        <v>0</v>
      </c>
      <c r="J25" s="176">
        <v>1.4041504</v>
      </c>
      <c r="K25" s="176">
        <v>0.15</v>
      </c>
      <c r="L25" s="176">
        <v>0</v>
      </c>
      <c r="M25" s="176">
        <v>0.15</v>
      </c>
    </row>
    <row r="26" spans="1:13" x14ac:dyDescent="0.2">
      <c r="A26" s="167">
        <v>21</v>
      </c>
      <c r="B26" s="498" t="s">
        <v>417</v>
      </c>
      <c r="C26" s="498"/>
      <c r="D26" s="498"/>
      <c r="E26" s="176">
        <v>0.28367557259999998</v>
      </c>
      <c r="F26" s="176">
        <v>0</v>
      </c>
      <c r="G26" s="176">
        <v>0.28367557259999998</v>
      </c>
      <c r="H26" s="176">
        <v>1.1485997904</v>
      </c>
      <c r="I26" s="176">
        <v>0</v>
      </c>
      <c r="J26" s="176">
        <v>1.1485997904</v>
      </c>
      <c r="K26" s="176">
        <v>3.1940934904000002</v>
      </c>
      <c r="L26" s="176">
        <v>0</v>
      </c>
      <c r="M26" s="176">
        <v>3.1940934904000002</v>
      </c>
    </row>
    <row r="27" spans="1:13" x14ac:dyDescent="0.2">
      <c r="A27" s="167">
        <v>22</v>
      </c>
      <c r="B27" s="498" t="s">
        <v>418</v>
      </c>
      <c r="C27" s="498"/>
      <c r="D27" s="498"/>
      <c r="E27" s="176">
        <v>1.6E-2</v>
      </c>
      <c r="F27" s="176">
        <v>0</v>
      </c>
      <c r="G27" s="176">
        <v>1.6E-2</v>
      </c>
      <c r="H27" s="176">
        <v>2.6000000000000002E-2</v>
      </c>
      <c r="I27" s="176">
        <v>0</v>
      </c>
      <c r="J27" s="176">
        <v>2.6000000000000002E-2</v>
      </c>
      <c r="K27" s="176">
        <v>0.46074749999999998</v>
      </c>
      <c r="L27" s="176">
        <v>0</v>
      </c>
      <c r="M27" s="176">
        <v>0.46074749999999998</v>
      </c>
    </row>
    <row r="28" spans="1:13" x14ac:dyDescent="0.2">
      <c r="A28" s="167">
        <v>23</v>
      </c>
      <c r="B28" s="498" t="s">
        <v>419</v>
      </c>
      <c r="C28" s="498"/>
      <c r="D28" s="498"/>
      <c r="E28" s="176">
        <v>12.835448966</v>
      </c>
      <c r="F28" s="176">
        <v>5.7660620268900002</v>
      </c>
      <c r="G28" s="176">
        <v>7.0693869391100002</v>
      </c>
      <c r="H28" s="176">
        <v>51.726368863999994</v>
      </c>
      <c r="I28" s="176">
        <v>6.1980954075600003</v>
      </c>
      <c r="J28" s="176">
        <v>45.528273456440004</v>
      </c>
      <c r="K28" s="176">
        <v>71.473628364000007</v>
      </c>
      <c r="L28" s="176">
        <v>0.17604450756000001</v>
      </c>
      <c r="M28" s="176">
        <v>71.297583856439999</v>
      </c>
    </row>
    <row r="29" spans="1:13" x14ac:dyDescent="0.2">
      <c r="A29" s="167">
        <v>24</v>
      </c>
      <c r="B29" s="498" t="s">
        <v>420</v>
      </c>
      <c r="C29" s="498"/>
      <c r="D29" s="498"/>
      <c r="E29" s="176">
        <v>2.96782585455</v>
      </c>
      <c r="F29" s="176">
        <v>0.12446914784</v>
      </c>
      <c r="G29" s="176">
        <v>2.8433567067099998</v>
      </c>
      <c r="H29" s="176">
        <v>11.8722934182</v>
      </c>
      <c r="I29" s="176">
        <v>7.9978765913600007</v>
      </c>
      <c r="J29" s="176">
        <v>3.8744168268399983</v>
      </c>
      <c r="K29" s="176">
        <v>62.407002751519997</v>
      </c>
      <c r="L29" s="176">
        <v>34.998276590160003</v>
      </c>
      <c r="M29" s="176">
        <v>27.408726161360001</v>
      </c>
    </row>
    <row r="30" spans="1:13" x14ac:dyDescent="0.2">
      <c r="A30" s="141"/>
      <c r="B30" s="498" t="s">
        <v>421</v>
      </c>
      <c r="C30" s="498"/>
      <c r="D30" s="498"/>
      <c r="E30" s="176">
        <v>2.96782585455</v>
      </c>
      <c r="F30" s="176">
        <v>5.7666635340000001E-2</v>
      </c>
      <c r="G30" s="176">
        <v>2.9101592192100001</v>
      </c>
      <c r="H30" s="176">
        <v>11.8722934182</v>
      </c>
      <c r="I30" s="176">
        <v>0.23066654136</v>
      </c>
      <c r="J30" s="176">
        <v>11.64162687684</v>
      </c>
      <c r="K30" s="176">
        <v>62.407002751519997</v>
      </c>
      <c r="L30" s="176">
        <v>34.73106654016</v>
      </c>
      <c r="M30" s="176">
        <v>27.67593621136</v>
      </c>
    </row>
    <row r="31" spans="1:13" x14ac:dyDescent="0.2">
      <c r="A31" s="141"/>
      <c r="B31" s="498" t="s">
        <v>422</v>
      </c>
      <c r="C31" s="498"/>
      <c r="D31" s="498"/>
      <c r="E31" s="176">
        <v>0</v>
      </c>
      <c r="F31" s="176">
        <v>6.6802512499999994E-2</v>
      </c>
      <c r="G31" s="176">
        <v>-6.6802512499999994E-2</v>
      </c>
      <c r="H31" s="176">
        <v>0</v>
      </c>
      <c r="I31" s="176">
        <v>7.7672100499999992</v>
      </c>
      <c r="J31" s="176">
        <v>-7.7672100499999992</v>
      </c>
      <c r="K31" s="176">
        <v>0</v>
      </c>
      <c r="L31" s="176">
        <v>0.26721004999999998</v>
      </c>
      <c r="M31" s="176">
        <v>-0.26721004999999998</v>
      </c>
    </row>
    <row r="32" spans="1:13" x14ac:dyDescent="0.2">
      <c r="A32" s="167">
        <v>25</v>
      </c>
      <c r="B32" s="498" t="s">
        <v>423</v>
      </c>
      <c r="C32" s="498"/>
      <c r="D32" s="498"/>
      <c r="E32" s="176">
        <v>4.8692114883900004</v>
      </c>
      <c r="F32" s="176">
        <v>0</v>
      </c>
      <c r="G32" s="176">
        <v>4.8692114883900004</v>
      </c>
      <c r="H32" s="176">
        <v>19.36500012966</v>
      </c>
      <c r="I32" s="176">
        <v>0.46</v>
      </c>
      <c r="J32" s="176">
        <v>18.905000129659999</v>
      </c>
      <c r="K32" s="176">
        <v>19.395965953560001</v>
      </c>
      <c r="L32" s="176">
        <v>0.95381000000000005</v>
      </c>
      <c r="M32" s="176">
        <v>18.44215595356</v>
      </c>
    </row>
    <row r="33" spans="1:13" x14ac:dyDescent="0.2">
      <c r="A33" s="141"/>
      <c r="B33" s="498" t="s">
        <v>424</v>
      </c>
      <c r="C33" s="498"/>
      <c r="D33" s="498"/>
      <c r="E33" s="176">
        <v>3.4810000000000001E-2</v>
      </c>
      <c r="F33" s="176">
        <v>0</v>
      </c>
      <c r="G33" s="176">
        <v>3.4810000000000001E-2</v>
      </c>
      <c r="H33" s="176">
        <v>9.0210000000000012E-2</v>
      </c>
      <c r="I33" s="176">
        <v>0</v>
      </c>
      <c r="J33" s="176">
        <v>9.0210000000000012E-2</v>
      </c>
      <c r="K33" s="176">
        <v>5.8360000000000002E-2</v>
      </c>
      <c r="L33" s="176">
        <v>0</v>
      </c>
      <c r="M33" s="176">
        <v>5.8360000000000002E-2</v>
      </c>
    </row>
    <row r="34" spans="1:13" x14ac:dyDescent="0.2">
      <c r="A34" s="141"/>
      <c r="B34" s="498" t="s">
        <v>425</v>
      </c>
      <c r="C34" s="498"/>
      <c r="D34" s="498"/>
      <c r="E34" s="176">
        <v>3.0694653739</v>
      </c>
      <c r="F34" s="176">
        <v>0</v>
      </c>
      <c r="G34" s="176">
        <v>3.0694653739</v>
      </c>
      <c r="H34" s="176">
        <v>12.2150456717</v>
      </c>
      <c r="I34" s="176">
        <v>0</v>
      </c>
      <c r="J34" s="176">
        <v>12.2150456717</v>
      </c>
      <c r="K34" s="176">
        <v>12.2778614956</v>
      </c>
      <c r="L34" s="176">
        <v>0.590476</v>
      </c>
      <c r="M34" s="176">
        <v>11.687385495599999</v>
      </c>
    </row>
    <row r="35" spans="1:13" x14ac:dyDescent="0.2">
      <c r="A35" s="141"/>
      <c r="B35" s="498" t="s">
        <v>426</v>
      </c>
      <c r="C35" s="498"/>
      <c r="D35" s="498"/>
      <c r="E35" s="176">
        <v>1.76493611449</v>
      </c>
      <c r="F35" s="176">
        <v>0</v>
      </c>
      <c r="G35" s="176">
        <v>1.76493611449</v>
      </c>
      <c r="H35" s="176">
        <v>7.0597444579599999</v>
      </c>
      <c r="I35" s="176">
        <v>0.46</v>
      </c>
      <c r="J35" s="176">
        <v>6.59974445796</v>
      </c>
      <c r="K35" s="176">
        <v>7.0597444579599999</v>
      </c>
      <c r="L35" s="176">
        <v>0.36333399999999999</v>
      </c>
      <c r="M35" s="176">
        <v>6.6964104579599999</v>
      </c>
    </row>
    <row r="36" spans="1:13" x14ac:dyDescent="0.2">
      <c r="A36" s="167">
        <v>26</v>
      </c>
      <c r="B36" s="498" t="s">
        <v>427</v>
      </c>
      <c r="C36" s="498"/>
      <c r="D36" s="498"/>
      <c r="E36" s="176">
        <v>97.728250821318497</v>
      </c>
      <c r="F36" s="176">
        <v>44.954191604503499</v>
      </c>
      <c r="G36" s="176">
        <v>52.774059216814997</v>
      </c>
      <c r="H36" s="176">
        <v>390.80512054817405</v>
      </c>
      <c r="I36" s="176">
        <v>93.765376096920505</v>
      </c>
      <c r="J36" s="176">
        <v>297.03974445125351</v>
      </c>
      <c r="K36" s="176">
        <v>773.4752119839369</v>
      </c>
      <c r="L36" s="176">
        <v>178.66053588333401</v>
      </c>
      <c r="M36" s="176">
        <v>594.81467610060395</v>
      </c>
    </row>
    <row r="37" spans="1:13" x14ac:dyDescent="0.2">
      <c r="A37" s="141"/>
      <c r="B37" s="498" t="s">
        <v>428</v>
      </c>
      <c r="C37" s="498"/>
      <c r="D37" s="498"/>
      <c r="E37" s="176">
        <v>8.2080740086571993</v>
      </c>
      <c r="F37" s="176">
        <v>1.2862128224035001</v>
      </c>
      <c r="G37" s="176">
        <v>6.9218611862537003</v>
      </c>
      <c r="H37" s="176">
        <v>32.949159034628799</v>
      </c>
      <c r="I37" s="176">
        <v>6.2639948685204994</v>
      </c>
      <c r="J37" s="176">
        <v>26.685164166108301</v>
      </c>
      <c r="K37" s="176">
        <v>33.371062334628796</v>
      </c>
      <c r="L37" s="176">
        <v>5.9859426229339991</v>
      </c>
      <c r="M37" s="176">
        <v>27.385119711694799</v>
      </c>
    </row>
    <row r="38" spans="1:13" x14ac:dyDescent="0.2">
      <c r="A38" s="141"/>
      <c r="B38" s="561" t="s">
        <v>429</v>
      </c>
      <c r="C38" s="561"/>
      <c r="D38" s="561"/>
      <c r="E38" s="176">
        <v>0</v>
      </c>
      <c r="F38" s="176">
        <v>0</v>
      </c>
      <c r="G38" s="176">
        <v>0</v>
      </c>
      <c r="H38" s="176">
        <v>0</v>
      </c>
      <c r="I38" s="176">
        <v>0</v>
      </c>
      <c r="J38" s="176">
        <v>0</v>
      </c>
      <c r="K38" s="176">
        <v>0</v>
      </c>
      <c r="L38" s="176">
        <v>0</v>
      </c>
      <c r="M38" s="176">
        <v>0</v>
      </c>
    </row>
    <row r="39" spans="1:13" x14ac:dyDescent="0.2">
      <c r="A39" s="141"/>
      <c r="B39" s="562" t="s">
        <v>848</v>
      </c>
      <c r="C39" s="562"/>
      <c r="D39" s="562"/>
      <c r="E39" s="176">
        <v>36.406865929561299</v>
      </c>
      <c r="F39" s="176">
        <v>19.137761943099999</v>
      </c>
      <c r="G39" s="176">
        <v>17.2691039864613</v>
      </c>
      <c r="H39" s="176">
        <v>145.77672901824519</v>
      </c>
      <c r="I39" s="176">
        <v>19.369178772399998</v>
      </c>
      <c r="J39" s="176">
        <v>126.4075502458452</v>
      </c>
      <c r="K39" s="176">
        <v>506.64957278490863</v>
      </c>
      <c r="L39" s="176">
        <v>64.173089104400006</v>
      </c>
      <c r="M39" s="176">
        <v>442.47648368050864</v>
      </c>
    </row>
    <row r="40" spans="1:13" x14ac:dyDescent="0.2">
      <c r="A40" s="141"/>
      <c r="B40" s="562" t="s">
        <v>430</v>
      </c>
      <c r="C40" s="562"/>
      <c r="D40" s="562"/>
      <c r="E40" s="176">
        <v>53.113310883099999</v>
      </c>
      <c r="F40" s="176">
        <v>24.530216839000001</v>
      </c>
      <c r="G40" s="176">
        <v>28.583094044100001</v>
      </c>
      <c r="H40" s="176">
        <v>212.0792324953</v>
      </c>
      <c r="I40" s="176">
        <v>68.132202456000002</v>
      </c>
      <c r="J40" s="176">
        <v>143.94703003929999</v>
      </c>
      <c r="K40" s="176">
        <v>233.4545768644</v>
      </c>
      <c r="L40" s="176">
        <v>108.501504156</v>
      </c>
      <c r="M40" s="176">
        <v>124.9530727084</v>
      </c>
    </row>
    <row r="41" spans="1:13" x14ac:dyDescent="0.2">
      <c r="A41" s="167">
        <v>27</v>
      </c>
      <c r="B41" s="498" t="s">
        <v>431</v>
      </c>
      <c r="C41" s="498"/>
      <c r="D41" s="498"/>
      <c r="E41" s="176">
        <v>0.41917051596999999</v>
      </c>
      <c r="F41" s="176">
        <v>4.378999572663</v>
      </c>
      <c r="G41" s="176">
        <v>-3.9598290566930001</v>
      </c>
      <c r="H41" s="176">
        <v>6.5548586778900004</v>
      </c>
      <c r="I41" s="176">
        <v>17.515998290652</v>
      </c>
      <c r="J41" s="176">
        <v>-10.961139612762</v>
      </c>
      <c r="K41" s="176">
        <v>4.3097568638800006</v>
      </c>
      <c r="L41" s="176">
        <v>17.940153790651998</v>
      </c>
      <c r="M41" s="176">
        <v>-13.630396926772001</v>
      </c>
    </row>
    <row r="42" spans="1:13" x14ac:dyDescent="0.2">
      <c r="A42" s="167">
        <v>28</v>
      </c>
      <c r="B42" s="498" t="s">
        <v>432</v>
      </c>
      <c r="C42" s="498"/>
      <c r="D42" s="498"/>
      <c r="E42" s="176">
        <v>2.8406145488919998</v>
      </c>
      <c r="F42" s="176">
        <v>1.5827304603000001</v>
      </c>
      <c r="G42" s="176">
        <v>1.257884088592</v>
      </c>
      <c r="H42" s="176">
        <v>18.973117195568001</v>
      </c>
      <c r="I42" s="176">
        <v>11.7523078412</v>
      </c>
      <c r="J42" s="176">
        <v>7.220809354367999</v>
      </c>
      <c r="K42" s="176">
        <v>24.633745862247999</v>
      </c>
      <c r="L42" s="176">
        <v>3.3810218411999999</v>
      </c>
      <c r="M42" s="176">
        <v>21.252724021048003</v>
      </c>
    </row>
    <row r="43" spans="1:13" x14ac:dyDescent="0.2">
      <c r="A43" s="167">
        <v>29</v>
      </c>
      <c r="B43" s="498" t="s">
        <v>433</v>
      </c>
      <c r="C43" s="498"/>
      <c r="D43" s="498"/>
      <c r="E43" s="176">
        <v>0.69169712293399999</v>
      </c>
      <c r="F43" s="176">
        <v>2.9217476565920002</v>
      </c>
      <c r="G43" s="176">
        <v>-2.2300505336579999</v>
      </c>
      <c r="H43" s="176">
        <v>2.5966880316336001</v>
      </c>
      <c r="I43" s="176">
        <v>11.678497634239001</v>
      </c>
      <c r="J43" s="176">
        <v>-9.0818096026054</v>
      </c>
      <c r="K43" s="176">
        <v>2.8973816917360002</v>
      </c>
      <c r="L43" s="176">
        <v>11.686990626368001</v>
      </c>
      <c r="M43" s="176">
        <v>-8.7896089346319997</v>
      </c>
    </row>
    <row r="44" spans="1:13" x14ac:dyDescent="0.2">
      <c r="A44" s="167">
        <v>30</v>
      </c>
      <c r="B44" s="498" t="s">
        <v>434</v>
      </c>
      <c r="C44" s="498"/>
      <c r="D44" s="498"/>
      <c r="E44" s="176">
        <v>1.5183852599100001</v>
      </c>
      <c r="F44" s="176">
        <v>0</v>
      </c>
      <c r="G44" s="176">
        <v>1.5183852599100001</v>
      </c>
      <c r="H44" s="176">
        <v>5.0906245237299999</v>
      </c>
      <c r="I44" s="176">
        <v>0</v>
      </c>
      <c r="J44" s="176">
        <v>5.0906245237299999</v>
      </c>
      <c r="K44" s="176">
        <v>10.30365083964</v>
      </c>
      <c r="L44" s="176">
        <v>0</v>
      </c>
      <c r="M44" s="176">
        <v>10.30365083964</v>
      </c>
    </row>
    <row r="45" spans="1:13" x14ac:dyDescent="0.2">
      <c r="A45" s="167">
        <v>31</v>
      </c>
      <c r="B45" s="498" t="s">
        <v>435</v>
      </c>
      <c r="C45" s="498"/>
      <c r="D45" s="498"/>
      <c r="E45" s="176">
        <v>7.6090000000000003E-3</v>
      </c>
      <c r="F45" s="176">
        <v>0.94799999999999995</v>
      </c>
      <c r="G45" s="176">
        <v>-0.94039099999999998</v>
      </c>
      <c r="H45" s="176">
        <v>1.2874E-2</v>
      </c>
      <c r="I45" s="176">
        <v>1.8959999999999999</v>
      </c>
      <c r="J45" s="176">
        <v>-1.8831259999999999</v>
      </c>
      <c r="K45" s="176">
        <v>1.3238022</v>
      </c>
      <c r="L45" s="176">
        <v>1.8959999999999999</v>
      </c>
      <c r="M45" s="176">
        <v>-0.57219780000000009</v>
      </c>
    </row>
    <row r="46" spans="1:13" x14ac:dyDescent="0.2">
      <c r="A46" s="167">
        <v>32</v>
      </c>
      <c r="B46" s="498" t="s">
        <v>436</v>
      </c>
      <c r="C46" s="498"/>
      <c r="D46" s="498"/>
      <c r="E46" s="176">
        <v>15.099406416532901</v>
      </c>
      <c r="F46" s="176">
        <v>26.363051885572901</v>
      </c>
      <c r="G46" s="176">
        <v>-11.26364546904</v>
      </c>
      <c r="H46" s="176">
        <v>48.526416354554705</v>
      </c>
      <c r="I46" s="176">
        <v>71.590897442291606</v>
      </c>
      <c r="J46" s="176">
        <v>-23.064481087736901</v>
      </c>
      <c r="K46" s="176">
        <v>61.762975166131604</v>
      </c>
      <c r="L46" s="176">
        <v>72.5989983089448</v>
      </c>
      <c r="M46" s="176">
        <v>-10.836023142813199</v>
      </c>
    </row>
    <row r="47" spans="1:13" x14ac:dyDescent="0.2">
      <c r="A47" s="141"/>
      <c r="B47" s="498" t="s">
        <v>437</v>
      </c>
      <c r="C47" s="498"/>
      <c r="D47" s="498"/>
      <c r="E47" s="176">
        <v>11.513734815556001</v>
      </c>
      <c r="F47" s="176">
        <v>26.255709460414</v>
      </c>
      <c r="G47" s="176">
        <v>-14.741974644858001</v>
      </c>
      <c r="H47" s="176">
        <v>33.774949262223998</v>
      </c>
      <c r="I47" s="176">
        <v>70.522837841655999</v>
      </c>
      <c r="J47" s="176">
        <v>-36.747888579432001</v>
      </c>
      <c r="K47" s="176">
        <v>37.313080262223998</v>
      </c>
      <c r="L47" s="176">
        <v>71.022837841655999</v>
      </c>
      <c r="M47" s="176">
        <v>-33.709757579432001</v>
      </c>
    </row>
    <row r="48" spans="1:13" x14ac:dyDescent="0.2">
      <c r="A48" s="141"/>
      <c r="B48" s="561" t="s">
        <v>858</v>
      </c>
      <c r="C48" s="561"/>
      <c r="D48" s="561"/>
      <c r="E48" s="176">
        <v>0</v>
      </c>
      <c r="F48" s="176">
        <v>0</v>
      </c>
      <c r="G48" s="176">
        <v>0</v>
      </c>
      <c r="H48" s="176">
        <v>0</v>
      </c>
      <c r="I48" s="176">
        <v>0</v>
      </c>
      <c r="J48" s="176">
        <v>0</v>
      </c>
      <c r="K48" s="176">
        <v>0</v>
      </c>
      <c r="L48" s="176">
        <v>0</v>
      </c>
      <c r="M48" s="176">
        <v>0</v>
      </c>
    </row>
    <row r="49" spans="1:13" x14ac:dyDescent="0.2">
      <c r="A49" s="141"/>
      <c r="B49" s="498" t="s">
        <v>438</v>
      </c>
      <c r="C49" s="498"/>
      <c r="D49" s="498"/>
      <c r="E49" s="176">
        <v>3.5856716009768999</v>
      </c>
      <c r="F49" s="176">
        <v>0.1073424251589</v>
      </c>
      <c r="G49" s="176">
        <v>3.4783291758180002</v>
      </c>
      <c r="H49" s="176">
        <v>14.751467092330699</v>
      </c>
      <c r="I49" s="176">
        <v>1.0680596006356</v>
      </c>
      <c r="J49" s="176">
        <v>13.6834074916951</v>
      </c>
      <c r="K49" s="176">
        <v>24.449894903907598</v>
      </c>
      <c r="L49" s="176">
        <v>1.5761604672887999</v>
      </c>
      <c r="M49" s="176">
        <v>22.873734436618797</v>
      </c>
    </row>
    <row r="50" spans="1:13" x14ac:dyDescent="0.2">
      <c r="A50" s="141"/>
      <c r="B50" s="498" t="s">
        <v>439</v>
      </c>
      <c r="C50" s="498"/>
      <c r="D50" s="498"/>
      <c r="E50" s="176">
        <v>0.79288889238689997</v>
      </c>
      <c r="F50" s="176">
        <v>4.8679337540000001E-3</v>
      </c>
      <c r="G50" s="176">
        <v>0.7880209586329</v>
      </c>
      <c r="H50" s="176">
        <v>4.1217798106107004</v>
      </c>
      <c r="I50" s="176">
        <v>0.158161635016</v>
      </c>
      <c r="J50" s="176">
        <v>3.9636181755947004</v>
      </c>
      <c r="K50" s="176">
        <v>4.6299893695475998</v>
      </c>
      <c r="L50" s="176">
        <v>1.0503291683492</v>
      </c>
      <c r="M50" s="176">
        <v>3.5796602011983998</v>
      </c>
    </row>
    <row r="51" spans="1:13" x14ac:dyDescent="0.2">
      <c r="A51" s="141"/>
      <c r="B51" s="498" t="s">
        <v>440</v>
      </c>
      <c r="C51" s="498"/>
      <c r="D51" s="498"/>
      <c r="E51" s="176">
        <v>0</v>
      </c>
      <c r="F51" s="176">
        <v>2.5854221689999997E-4</v>
      </c>
      <c r="G51" s="176">
        <v>-2.5854221689999997E-4</v>
      </c>
      <c r="H51" s="176">
        <v>0</v>
      </c>
      <c r="I51" s="176">
        <v>1.0341688675999999E-3</v>
      </c>
      <c r="J51" s="176">
        <v>-1.0341688675999999E-3</v>
      </c>
      <c r="K51" s="176">
        <v>0</v>
      </c>
      <c r="L51" s="176">
        <v>1.0341688675999999E-3</v>
      </c>
      <c r="M51" s="176">
        <v>-1.0341688675999999E-3</v>
      </c>
    </row>
    <row r="52" spans="1:13" x14ac:dyDescent="0.2">
      <c r="A52" s="141"/>
      <c r="B52" s="498" t="s">
        <v>441</v>
      </c>
      <c r="C52" s="498"/>
      <c r="D52" s="498"/>
      <c r="E52" s="176">
        <v>2.7927827085899999</v>
      </c>
      <c r="F52" s="176">
        <v>0.102215949188</v>
      </c>
      <c r="G52" s="176">
        <v>2.690566759402</v>
      </c>
      <c r="H52" s="176">
        <v>10.629687281719999</v>
      </c>
      <c r="I52" s="176">
        <v>0.90886379675200013</v>
      </c>
      <c r="J52" s="176">
        <v>9.7208234849679993</v>
      </c>
      <c r="K52" s="176">
        <v>19.819905534359997</v>
      </c>
      <c r="L52" s="176">
        <v>0.52479713007200002</v>
      </c>
      <c r="M52" s="176">
        <v>19.295108404288001</v>
      </c>
    </row>
    <row r="53" spans="1:13" x14ac:dyDescent="0.2">
      <c r="A53" s="141"/>
      <c r="B53" s="498" t="s">
        <v>442</v>
      </c>
      <c r="C53" s="498"/>
      <c r="D53" s="498"/>
      <c r="E53" s="176">
        <v>0</v>
      </c>
      <c r="F53" s="176">
        <v>0</v>
      </c>
      <c r="G53" s="176">
        <v>0</v>
      </c>
      <c r="H53" s="176">
        <v>0</v>
      </c>
      <c r="I53" s="176">
        <v>0</v>
      </c>
      <c r="J53" s="176">
        <v>0</v>
      </c>
      <c r="K53" s="176">
        <v>0</v>
      </c>
      <c r="L53" s="176">
        <v>0</v>
      </c>
      <c r="M53" s="176">
        <v>0</v>
      </c>
    </row>
    <row r="54" spans="1:13" x14ac:dyDescent="0.2">
      <c r="A54" s="167">
        <v>33</v>
      </c>
      <c r="B54" s="498" t="s">
        <v>443</v>
      </c>
      <c r="C54" s="498"/>
      <c r="D54" s="498"/>
      <c r="E54" s="176">
        <v>85.129575885744003</v>
      </c>
      <c r="F54" s="176">
        <v>5.5056294335929996</v>
      </c>
      <c r="G54" s="176">
        <v>79.623946452151003</v>
      </c>
      <c r="H54" s="176">
        <v>280.73904966889097</v>
      </c>
      <c r="I54" s="176">
        <v>20.906273753072</v>
      </c>
      <c r="J54" s="176">
        <v>259.83277591581901</v>
      </c>
      <c r="K54" s="176">
        <v>263.60620686965603</v>
      </c>
      <c r="L54" s="176">
        <v>22.284056734372001</v>
      </c>
      <c r="M54" s="176">
        <v>241.32215013528401</v>
      </c>
    </row>
    <row r="55" spans="1:13" x14ac:dyDescent="0.2">
      <c r="A55" s="141"/>
      <c r="B55" s="561" t="s">
        <v>444</v>
      </c>
      <c r="C55" s="561"/>
      <c r="D55" s="561"/>
      <c r="E55" s="176">
        <v>0</v>
      </c>
      <c r="F55" s="176">
        <v>0</v>
      </c>
      <c r="G55" s="176">
        <v>0</v>
      </c>
      <c r="H55" s="176">
        <v>0</v>
      </c>
      <c r="I55" s="176">
        <v>0</v>
      </c>
      <c r="J55" s="176">
        <v>0</v>
      </c>
      <c r="K55" s="176">
        <v>0</v>
      </c>
      <c r="L55" s="176">
        <v>0</v>
      </c>
      <c r="M55" s="176">
        <v>0</v>
      </c>
    </row>
    <row r="56" spans="1:13" x14ac:dyDescent="0.2">
      <c r="A56" s="167">
        <v>34</v>
      </c>
      <c r="B56" s="498" t="s">
        <v>445</v>
      </c>
      <c r="C56" s="498"/>
      <c r="D56" s="498"/>
      <c r="E56" s="176">
        <v>9.8661984187699992E-3</v>
      </c>
      <c r="F56" s="176">
        <v>0</v>
      </c>
      <c r="G56" s="176">
        <v>9.8661984187699992E-3</v>
      </c>
      <c r="H56" s="176">
        <v>3.9464793675079997E-2</v>
      </c>
      <c r="I56" s="176">
        <v>0</v>
      </c>
      <c r="J56" s="176">
        <v>3.9464793675079997E-2</v>
      </c>
      <c r="K56" s="176">
        <v>2.4088041936750799</v>
      </c>
      <c r="L56" s="176">
        <v>0</v>
      </c>
      <c r="M56" s="176">
        <v>2.4088041936750799</v>
      </c>
    </row>
    <row r="57" spans="1:13" x14ac:dyDescent="0.2">
      <c r="A57" s="167">
        <v>35</v>
      </c>
      <c r="B57" s="498" t="s">
        <v>446</v>
      </c>
      <c r="C57" s="498"/>
      <c r="D57" s="498"/>
      <c r="E57" s="176">
        <v>10.466652857919801</v>
      </c>
      <c r="F57" s="176">
        <v>3.1417068691999999E-3</v>
      </c>
      <c r="G57" s="176">
        <v>10.4635111510506</v>
      </c>
      <c r="H57" s="176">
        <v>35.517048611679201</v>
      </c>
      <c r="I57" s="176">
        <v>17.891549527476801</v>
      </c>
      <c r="J57" s="176">
        <v>17.625499084202399</v>
      </c>
      <c r="K57" s="176">
        <v>43.499552198479201</v>
      </c>
      <c r="L57" s="176">
        <v>5.0132979274767999</v>
      </c>
      <c r="M57" s="176">
        <v>38.486254271002402</v>
      </c>
    </row>
    <row r="58" spans="1:13" x14ac:dyDescent="0.2">
      <c r="A58" s="167">
        <v>36</v>
      </c>
      <c r="B58" s="498" t="s">
        <v>121</v>
      </c>
      <c r="C58" s="498"/>
      <c r="D58" s="498"/>
      <c r="E58" s="176">
        <v>28.136930517191999</v>
      </c>
      <c r="F58" s="176">
        <v>0.230569341644</v>
      </c>
      <c r="G58" s="176">
        <v>27.906361175548</v>
      </c>
      <c r="H58" s="176">
        <v>78.858353936463004</v>
      </c>
      <c r="I58" s="176">
        <v>2.0188527588080003</v>
      </c>
      <c r="J58" s="176">
        <v>76.839501177654995</v>
      </c>
      <c r="K58" s="176">
        <v>71.373460068780005</v>
      </c>
      <c r="L58" s="176">
        <v>10.098721699895998</v>
      </c>
      <c r="M58" s="176">
        <v>61.274738368884002</v>
      </c>
    </row>
    <row r="59" spans="1:13" x14ac:dyDescent="0.2">
      <c r="A59" s="431" t="s">
        <v>447</v>
      </c>
      <c r="B59" s="431"/>
      <c r="C59" s="431"/>
      <c r="D59" s="519"/>
      <c r="E59" s="177">
        <v>317.94846418915967</v>
      </c>
      <c r="F59" s="176">
        <v>139.01999588072954</v>
      </c>
      <c r="G59" s="176">
        <v>178.92846830843013</v>
      </c>
      <c r="H59" s="176">
        <v>1203.8066785567694</v>
      </c>
      <c r="I59" s="176">
        <v>456.07855918674954</v>
      </c>
      <c r="J59" s="176">
        <v>747.72811937001984</v>
      </c>
      <c r="K59" s="176">
        <v>1670.4859376489289</v>
      </c>
      <c r="L59" s="176">
        <v>659.98349095221124</v>
      </c>
      <c r="M59" s="176">
        <v>1010.5024466967175</v>
      </c>
    </row>
    <row r="60" spans="1:13" ht="15" thickBot="1" x14ac:dyDescent="0.25">
      <c r="A60" s="179" t="s">
        <v>448</v>
      </c>
      <c r="B60" s="179"/>
      <c r="C60" s="179"/>
      <c r="D60" s="179"/>
      <c r="E60" s="178">
        <v>317.94846418915967</v>
      </c>
      <c r="F60" s="178">
        <v>139.01999588072954</v>
      </c>
      <c r="G60" s="178">
        <v>178.92846830843013</v>
      </c>
      <c r="H60" s="178">
        <v>1203.8066785567694</v>
      </c>
      <c r="I60" s="178">
        <v>456.07855918674954</v>
      </c>
      <c r="J60" s="178">
        <v>747.72811937001984</v>
      </c>
      <c r="K60" s="178">
        <v>1670.4859376489289</v>
      </c>
      <c r="L60" s="178">
        <v>659.98349095221124</v>
      </c>
      <c r="M60" s="178">
        <v>1010.5024466967175</v>
      </c>
    </row>
    <row r="61" spans="1:13" ht="15" thickTop="1" x14ac:dyDescent="0.2">
      <c r="A61" s="407" t="s">
        <v>804</v>
      </c>
      <c r="B61" s="407"/>
      <c r="C61" s="407"/>
      <c r="D61" s="407"/>
      <c r="E61" s="407"/>
      <c r="F61" s="407"/>
      <c r="G61" s="407"/>
      <c r="H61" s="407"/>
      <c r="I61" s="407"/>
      <c r="J61" s="407"/>
      <c r="K61" s="407"/>
      <c r="L61" s="407"/>
      <c r="M61" s="407"/>
    </row>
    <row r="62" spans="1:13" s="367" customFormat="1" ht="11.25" x14ac:dyDescent="0.2">
      <c r="A62" s="563" t="s">
        <v>385</v>
      </c>
      <c r="B62" s="563"/>
      <c r="C62" s="563"/>
      <c r="D62" s="563"/>
      <c r="E62" s="563"/>
      <c r="F62" s="563"/>
      <c r="G62" s="563"/>
      <c r="H62" s="563"/>
      <c r="I62" s="563"/>
      <c r="J62" s="563"/>
      <c r="K62" s="563"/>
      <c r="L62" s="563"/>
      <c r="M62" s="563"/>
    </row>
    <row r="63" spans="1:13" s="367" customFormat="1" ht="11.25" x14ac:dyDescent="0.2">
      <c r="A63" s="568" t="s">
        <v>902</v>
      </c>
      <c r="B63" s="568"/>
      <c r="C63" s="568"/>
      <c r="D63" s="568"/>
      <c r="E63" s="568"/>
      <c r="F63" s="568"/>
      <c r="G63" s="568"/>
      <c r="H63" s="568"/>
      <c r="I63" s="568"/>
      <c r="J63" s="568"/>
      <c r="K63" s="568"/>
      <c r="L63" s="568"/>
      <c r="M63" s="568"/>
    </row>
    <row r="64" spans="1:13" s="367" customFormat="1" ht="11.25" x14ac:dyDescent="0.2">
      <c r="A64" s="559" t="s">
        <v>903</v>
      </c>
      <c r="B64" s="559"/>
      <c r="C64" s="559"/>
      <c r="D64" s="559"/>
      <c r="E64" s="559"/>
      <c r="F64" s="559"/>
      <c r="G64" s="559"/>
      <c r="H64" s="559"/>
      <c r="I64" s="559"/>
      <c r="J64" s="559"/>
      <c r="K64" s="559"/>
      <c r="L64" s="559"/>
      <c r="M64" s="559"/>
    </row>
    <row r="65" spans="1:23" s="367" customFormat="1" ht="11.25" x14ac:dyDescent="0.2">
      <c r="A65" s="564" t="s">
        <v>389</v>
      </c>
      <c r="B65" s="564"/>
      <c r="C65" s="564"/>
      <c r="D65" s="564"/>
      <c r="E65" s="564"/>
      <c r="F65" s="564"/>
      <c r="G65" s="564"/>
      <c r="H65" s="564"/>
      <c r="I65" s="564"/>
      <c r="J65" s="564"/>
      <c r="K65" s="564"/>
      <c r="L65" s="564"/>
      <c r="M65" s="564"/>
    </row>
    <row r="66" spans="1:23" s="367" customFormat="1" ht="11.25" x14ac:dyDescent="0.2">
      <c r="A66" s="565" t="s">
        <v>809</v>
      </c>
      <c r="B66" s="565"/>
      <c r="C66" s="565"/>
      <c r="D66" s="565"/>
      <c r="E66" s="565"/>
      <c r="F66" s="565"/>
      <c r="G66" s="565"/>
      <c r="H66" s="565"/>
      <c r="I66" s="565"/>
      <c r="J66" s="565"/>
      <c r="K66" s="565"/>
      <c r="L66" s="565"/>
      <c r="M66" s="565"/>
    </row>
    <row r="67" spans="1:23" s="367" customFormat="1" ht="11.25" x14ac:dyDescent="0.2">
      <c r="A67" s="567" t="s">
        <v>812</v>
      </c>
      <c r="B67" s="567"/>
      <c r="C67" s="567"/>
      <c r="D67" s="567"/>
      <c r="E67" s="567"/>
      <c r="F67" s="567"/>
      <c r="G67" s="567"/>
      <c r="H67" s="567"/>
      <c r="I67" s="567"/>
      <c r="J67" s="567"/>
      <c r="K67" s="567"/>
      <c r="L67" s="368"/>
      <c r="M67" s="369"/>
      <c r="N67" s="370"/>
      <c r="O67" s="370"/>
      <c r="P67" s="370"/>
      <c r="Q67" s="370"/>
      <c r="R67" s="370"/>
      <c r="S67" s="370"/>
      <c r="T67" s="370"/>
      <c r="U67" s="370"/>
      <c r="V67" s="370"/>
      <c r="W67" s="370"/>
    </row>
    <row r="68" spans="1:23" s="367" customFormat="1" ht="11.25" x14ac:dyDescent="0.2">
      <c r="A68" s="566"/>
      <c r="B68" s="566"/>
      <c r="C68" s="566"/>
      <c r="D68" s="566"/>
      <c r="E68" s="566"/>
      <c r="F68" s="566"/>
      <c r="G68" s="566"/>
      <c r="H68" s="566"/>
      <c r="I68" s="566"/>
      <c r="J68" s="566"/>
      <c r="K68" s="566"/>
      <c r="L68" s="566"/>
      <c r="M68" s="566"/>
    </row>
    <row r="69" spans="1:23" s="367" customFormat="1" ht="11.25" x14ac:dyDescent="0.2">
      <c r="A69" s="371"/>
      <c r="B69" s="371"/>
      <c r="C69" s="371"/>
      <c r="D69" s="371"/>
      <c r="E69" s="371"/>
      <c r="F69" s="371"/>
      <c r="G69" s="371"/>
      <c r="H69" s="371"/>
      <c r="I69" s="371"/>
      <c r="J69" s="371"/>
      <c r="K69" s="371"/>
      <c r="L69" s="371"/>
      <c r="M69" s="371"/>
    </row>
    <row r="70" spans="1:23" x14ac:dyDescent="0.2">
      <c r="A70" s="144"/>
      <c r="B70" s="144"/>
      <c r="C70" s="144"/>
      <c r="D70" s="558"/>
      <c r="E70" s="558"/>
      <c r="F70" s="558"/>
      <c r="G70" s="558"/>
      <c r="H70" s="558"/>
      <c r="I70" s="558"/>
      <c r="J70" s="558"/>
      <c r="K70" s="558"/>
      <c r="L70" s="558"/>
      <c r="M70" s="558"/>
      <c r="N70" s="558"/>
      <c r="O70" s="558"/>
      <c r="P70" s="558"/>
    </row>
    <row r="71" spans="1:23" x14ac:dyDescent="0.2">
      <c r="A71" s="124"/>
      <c r="B71" s="124"/>
      <c r="C71" s="124"/>
      <c r="D71" s="124"/>
      <c r="E71" s="124"/>
      <c r="F71" s="124"/>
      <c r="G71" s="124"/>
      <c r="H71" s="124"/>
      <c r="I71" s="124"/>
      <c r="J71" s="124"/>
      <c r="K71" s="124"/>
      <c r="L71" s="124"/>
      <c r="M71" s="124"/>
    </row>
  </sheetData>
  <mergeCells count="71">
    <mergeCell ref="A62:M62"/>
    <mergeCell ref="A65:M65"/>
    <mergeCell ref="A66:M66"/>
    <mergeCell ref="A68:M68"/>
    <mergeCell ref="A67:K67"/>
    <mergeCell ref="A63:M63"/>
    <mergeCell ref="B58:D58"/>
    <mergeCell ref="A61:M61"/>
    <mergeCell ref="A59:D59"/>
    <mergeCell ref="B52:D52"/>
    <mergeCell ref="B53:D53"/>
    <mergeCell ref="B54:D54"/>
    <mergeCell ref="B55:D55"/>
    <mergeCell ref="B56:D56"/>
    <mergeCell ref="B57:D57"/>
    <mergeCell ref="B49:D49"/>
    <mergeCell ref="B50:D50"/>
    <mergeCell ref="B41:D41"/>
    <mergeCell ref="B42:D42"/>
    <mergeCell ref="B43:D43"/>
    <mergeCell ref="B44:D44"/>
    <mergeCell ref="B45:D45"/>
    <mergeCell ref="B51:D51"/>
    <mergeCell ref="B40:D40"/>
    <mergeCell ref="B29:D29"/>
    <mergeCell ref="B30:D30"/>
    <mergeCell ref="B31:D31"/>
    <mergeCell ref="B32:D32"/>
    <mergeCell ref="B33:D33"/>
    <mergeCell ref="B34:D34"/>
    <mergeCell ref="B35:D35"/>
    <mergeCell ref="B36:D36"/>
    <mergeCell ref="B37:D37"/>
    <mergeCell ref="B38:D38"/>
    <mergeCell ref="B39:D39"/>
    <mergeCell ref="B46:D46"/>
    <mergeCell ref="B47:D47"/>
    <mergeCell ref="B48:D48"/>
    <mergeCell ref="B28:D28"/>
    <mergeCell ref="B17:D17"/>
    <mergeCell ref="B18:D18"/>
    <mergeCell ref="B19:D19"/>
    <mergeCell ref="B20:D20"/>
    <mergeCell ref="B21:D21"/>
    <mergeCell ref="B22:D22"/>
    <mergeCell ref="B23:D23"/>
    <mergeCell ref="B24:D24"/>
    <mergeCell ref="B25:D25"/>
    <mergeCell ref="B26:D26"/>
    <mergeCell ref="B27:D27"/>
    <mergeCell ref="B11:D11"/>
    <mergeCell ref="B12:D12"/>
    <mergeCell ref="B13:D13"/>
    <mergeCell ref="B14:D14"/>
    <mergeCell ref="B15:D15"/>
    <mergeCell ref="D70:P70"/>
    <mergeCell ref="A64:M64"/>
    <mergeCell ref="A1:M1"/>
    <mergeCell ref="A2:M2"/>
    <mergeCell ref="A3:A4"/>
    <mergeCell ref="B3:D4"/>
    <mergeCell ref="E3:G3"/>
    <mergeCell ref="H3:J3"/>
    <mergeCell ref="K3:M3"/>
    <mergeCell ref="B16:D16"/>
    <mergeCell ref="B5:D5"/>
    <mergeCell ref="B6:D6"/>
    <mergeCell ref="B7:D7"/>
    <mergeCell ref="B8:D8"/>
    <mergeCell ref="B9:D9"/>
    <mergeCell ref="B10:D10"/>
  </mergeCells>
  <hyperlinks>
    <hyperlink ref="A65" r:id="rId1"/>
    <hyperlink ref="A67" r:id="rId2"/>
    <hyperlink ref="A65:M65" r:id="rId3" display="http://www.sbp.org.pk/departments/stats/Notice/Rev-Study-External-Sector.pdf"/>
  </hyperlinks>
  <pageMargins left="0.7" right="0.7" top="0.75" bottom="0.75" header="0.3" footer="0.3"/>
  <pageSetup paperSize="9" scale="80" orientation="portrait" verticalDpi="1200" r:id="rId4"/>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topLeftCell="A16" zoomScaleNormal="100" zoomScaleSheetLayoutView="115" workbookViewId="0">
      <selection activeCell="A32" sqref="A32:J32"/>
    </sheetView>
  </sheetViews>
  <sheetFormatPr defaultColWidth="9.125" defaultRowHeight="14.25" x14ac:dyDescent="0.2"/>
  <cols>
    <col min="1" max="1" width="4.875" style="1" bestFit="1" customWidth="1"/>
    <col min="2" max="2" width="4" style="1" bestFit="1" customWidth="1"/>
    <col min="3" max="8" width="8.5" style="1" customWidth="1"/>
    <col min="9" max="10" width="9.625" style="1" customWidth="1"/>
    <col min="11" max="16384" width="9.125" style="1"/>
  </cols>
  <sheetData>
    <row r="1" spans="1:11" ht="18.75" x14ac:dyDescent="0.2">
      <c r="A1" s="417" t="s">
        <v>462</v>
      </c>
      <c r="B1" s="417"/>
      <c r="C1" s="417"/>
      <c r="D1" s="417"/>
      <c r="E1" s="417"/>
      <c r="F1" s="417"/>
      <c r="G1" s="417"/>
      <c r="H1" s="417"/>
      <c r="I1" s="417"/>
      <c r="J1" s="417"/>
    </row>
    <row r="2" spans="1:11" x14ac:dyDescent="0.2">
      <c r="A2" s="569" t="s">
        <v>832</v>
      </c>
      <c r="B2" s="569"/>
      <c r="C2" s="569"/>
      <c r="D2" s="569"/>
      <c r="E2" s="569"/>
      <c r="F2" s="569"/>
      <c r="G2" s="569"/>
      <c r="H2" s="569"/>
      <c r="I2" s="569"/>
      <c r="J2" s="569"/>
    </row>
    <row r="3" spans="1:11" ht="15" thickBot="1" x14ac:dyDescent="0.25">
      <c r="A3" s="418" t="s">
        <v>449</v>
      </c>
      <c r="B3" s="418"/>
      <c r="C3" s="418"/>
      <c r="D3" s="418"/>
      <c r="E3" s="418"/>
      <c r="F3" s="418"/>
      <c r="G3" s="418"/>
      <c r="H3" s="418"/>
      <c r="I3" s="418"/>
      <c r="J3" s="418"/>
    </row>
    <row r="4" spans="1:11" ht="33" thickTop="1" thickBot="1" x14ac:dyDescent="0.25">
      <c r="A4" s="391" t="s">
        <v>25</v>
      </c>
      <c r="B4" s="392"/>
      <c r="C4" s="572" t="s">
        <v>450</v>
      </c>
      <c r="D4" s="573"/>
      <c r="E4" s="19" t="s">
        <v>451</v>
      </c>
      <c r="F4" s="394" t="s">
        <v>453</v>
      </c>
      <c r="G4" s="395"/>
      <c r="H4" s="19" t="s">
        <v>451</v>
      </c>
      <c r="I4" s="394" t="s">
        <v>454</v>
      </c>
      <c r="J4" s="396"/>
    </row>
    <row r="5" spans="1:11" ht="24" customHeight="1" thickBot="1" x14ac:dyDescent="0.25">
      <c r="A5" s="570"/>
      <c r="B5" s="571"/>
      <c r="C5" s="16" t="s">
        <v>455</v>
      </c>
      <c r="D5" s="18" t="s">
        <v>456</v>
      </c>
      <c r="E5" s="15" t="s">
        <v>452</v>
      </c>
      <c r="F5" s="16" t="s">
        <v>457</v>
      </c>
      <c r="G5" s="18" t="s">
        <v>458</v>
      </c>
      <c r="H5" s="15" t="s">
        <v>452</v>
      </c>
      <c r="I5" s="97" t="s">
        <v>841</v>
      </c>
      <c r="J5" s="17" t="s">
        <v>467</v>
      </c>
    </row>
    <row r="6" spans="1:11" ht="15" thickTop="1" x14ac:dyDescent="0.2">
      <c r="A6" s="574"/>
      <c r="B6" s="574"/>
      <c r="C6" s="6"/>
      <c r="D6" s="14"/>
      <c r="E6" s="14"/>
      <c r="F6" s="14"/>
      <c r="G6" s="6"/>
      <c r="H6" s="6"/>
      <c r="I6" s="5"/>
      <c r="J6" s="14"/>
    </row>
    <row r="7" spans="1:11" x14ac:dyDescent="0.2">
      <c r="A7" s="569" t="s">
        <v>114</v>
      </c>
      <c r="B7" s="569"/>
      <c r="C7" s="23">
        <v>25639</v>
      </c>
      <c r="D7" s="23" t="s">
        <v>459</v>
      </c>
      <c r="E7" s="20">
        <v>13.8</v>
      </c>
      <c r="F7" s="23">
        <v>54273</v>
      </c>
      <c r="G7" s="23" t="s">
        <v>459</v>
      </c>
      <c r="H7" s="20">
        <v>24.4</v>
      </c>
      <c r="I7" s="23">
        <v>-28634</v>
      </c>
      <c r="J7" s="23" t="s">
        <v>459</v>
      </c>
    </row>
    <row r="8" spans="1:11" x14ac:dyDescent="0.2">
      <c r="A8" s="569" t="s">
        <v>115</v>
      </c>
      <c r="B8" s="569"/>
      <c r="C8" s="24">
        <v>32493</v>
      </c>
      <c r="D8" s="24" t="s">
        <v>459</v>
      </c>
      <c r="E8" s="21">
        <v>26.7</v>
      </c>
      <c r="F8" s="24">
        <v>71543</v>
      </c>
      <c r="G8" s="24" t="s">
        <v>459</v>
      </c>
      <c r="H8" s="21">
        <v>31.8</v>
      </c>
      <c r="I8" s="24">
        <v>-39050</v>
      </c>
      <c r="J8" s="24" t="s">
        <v>459</v>
      </c>
    </row>
    <row r="9" spans="1:11" x14ac:dyDescent="0.2">
      <c r="A9" s="569" t="s">
        <v>116</v>
      </c>
      <c r="B9" s="569"/>
      <c r="C9" s="23">
        <v>27875.927782279527</v>
      </c>
      <c r="D9" s="24" t="s">
        <v>459</v>
      </c>
      <c r="E9" s="20">
        <v>-14.2</v>
      </c>
      <c r="F9" s="23">
        <v>52695.070856559163</v>
      </c>
      <c r="G9" s="24" t="s">
        <v>459</v>
      </c>
      <c r="H9" s="20">
        <v>-26.344854084563138</v>
      </c>
      <c r="I9" s="23">
        <v>-24819.143074279636</v>
      </c>
      <c r="J9" s="24" t="s">
        <v>459</v>
      </c>
    </row>
    <row r="10" spans="1:11" x14ac:dyDescent="0.2">
      <c r="A10" s="569" t="s">
        <v>149</v>
      </c>
      <c r="B10" s="569"/>
      <c r="C10" s="23">
        <v>30979.964030701401</v>
      </c>
      <c r="D10" s="24" t="s">
        <v>459</v>
      </c>
      <c r="E10" s="20">
        <v>11.135185428321726</v>
      </c>
      <c r="F10" s="23">
        <v>53156.822281512395</v>
      </c>
      <c r="G10" s="24" t="s">
        <v>459</v>
      </c>
      <c r="H10" s="20">
        <v>0.87627062161119706</v>
      </c>
      <c r="I10" s="23">
        <v>-22176.858250810994</v>
      </c>
      <c r="J10" s="24" t="s">
        <v>459</v>
      </c>
    </row>
    <row r="11" spans="1:11" x14ac:dyDescent="0.2">
      <c r="A11" s="569" t="s">
        <v>869</v>
      </c>
      <c r="B11" s="569"/>
      <c r="C11" s="23">
        <v>32340.003355040313</v>
      </c>
      <c r="D11" s="24" t="s">
        <v>459</v>
      </c>
      <c r="E11" s="20">
        <v>4.390061018118363</v>
      </c>
      <c r="F11" s="23">
        <v>59111.041334775226</v>
      </c>
      <c r="G11" s="24" t="s">
        <v>459</v>
      </c>
      <c r="H11" s="20">
        <v>11.201232123564452</v>
      </c>
      <c r="I11" s="23">
        <v>-26771.037979734912</v>
      </c>
      <c r="J11" s="24" t="s">
        <v>459</v>
      </c>
      <c r="K11" s="29"/>
    </row>
    <row r="12" spans="1:11" x14ac:dyDescent="0.2">
      <c r="A12" s="498"/>
      <c r="B12" s="498"/>
      <c r="C12" s="25"/>
      <c r="D12" s="25"/>
      <c r="E12" s="22"/>
      <c r="F12" s="25"/>
      <c r="G12" s="25"/>
      <c r="H12" s="22"/>
      <c r="I12" s="23"/>
      <c r="J12" s="25"/>
    </row>
    <row r="13" spans="1:11" x14ac:dyDescent="0.2">
      <c r="B13" s="31"/>
      <c r="C13" s="23"/>
      <c r="D13" s="23"/>
      <c r="E13" s="21"/>
      <c r="F13" s="23"/>
      <c r="G13" s="23"/>
      <c r="H13" s="20"/>
      <c r="I13" s="23"/>
      <c r="J13" s="23"/>
    </row>
    <row r="14" spans="1:11" x14ac:dyDescent="0.2">
      <c r="A14" s="30">
        <v>2024</v>
      </c>
      <c r="B14" s="95" t="s">
        <v>37</v>
      </c>
      <c r="C14" s="23">
        <v>3004.006752462657</v>
      </c>
      <c r="D14" s="23">
        <v>10424.005768825098</v>
      </c>
      <c r="E14" s="21">
        <v>7.7414322280248626</v>
      </c>
      <c r="F14" s="23">
        <v>4645.9656701021122</v>
      </c>
      <c r="G14" s="23">
        <v>18901.086095662729</v>
      </c>
      <c r="H14" s="20">
        <v>13.329483335740548</v>
      </c>
      <c r="I14" s="23">
        <v>-1641.9589176394552</v>
      </c>
      <c r="J14" s="23">
        <v>-8477.0803268376312</v>
      </c>
    </row>
    <row r="15" spans="1:11" x14ac:dyDescent="0.2">
      <c r="A15" s="5"/>
      <c r="B15" s="101" t="s">
        <v>38</v>
      </c>
      <c r="C15" s="23">
        <v>2788.0335806919293</v>
      </c>
      <c r="D15" s="23">
        <v>13212.039349517028</v>
      </c>
      <c r="E15" s="21">
        <v>6.7897447802797899</v>
      </c>
      <c r="F15" s="23">
        <v>4110.0187513690953</v>
      </c>
      <c r="G15" s="23">
        <v>23011.104847031824</v>
      </c>
      <c r="H15" s="20">
        <v>8.4662999419763452</v>
      </c>
      <c r="I15" s="23">
        <v>-1321.985170677166</v>
      </c>
      <c r="J15" s="23">
        <v>-9799.0654975147954</v>
      </c>
    </row>
    <row r="16" spans="1:11" x14ac:dyDescent="0.2">
      <c r="B16" s="95" t="s">
        <v>39</v>
      </c>
      <c r="C16" s="23">
        <v>3107.0129198920076</v>
      </c>
      <c r="D16" s="23">
        <v>16319.052269409036</v>
      </c>
      <c r="E16" s="21">
        <v>7.6808881722297997</v>
      </c>
      <c r="F16" s="23">
        <v>4891.0027062020663</v>
      </c>
      <c r="G16" s="23">
        <v>27902.107553233891</v>
      </c>
      <c r="H16" s="20">
        <v>9.786185603525908</v>
      </c>
      <c r="I16" s="23">
        <v>-1783.9897863100587</v>
      </c>
      <c r="J16" s="23">
        <v>-11583.055283824855</v>
      </c>
    </row>
    <row r="17" spans="1:10" x14ac:dyDescent="0.2">
      <c r="B17" s="95"/>
      <c r="C17" s="23"/>
      <c r="D17" s="23"/>
      <c r="E17" s="21"/>
      <c r="F17" s="23"/>
      <c r="G17" s="23"/>
      <c r="H17" s="20"/>
      <c r="I17" s="23"/>
      <c r="J17" s="23"/>
    </row>
    <row r="18" spans="1:10" x14ac:dyDescent="0.2">
      <c r="B18" s="101" t="s">
        <v>40</v>
      </c>
      <c r="C18" s="23">
        <v>3007.9513728340507</v>
      </c>
      <c r="D18" s="23">
        <v>19327.003642243086</v>
      </c>
      <c r="E18" s="21">
        <v>8.3657327278206139</v>
      </c>
      <c r="F18" s="23">
        <v>5480.9501767005313</v>
      </c>
      <c r="G18" s="23">
        <v>33383.057729934422</v>
      </c>
      <c r="H18" s="20">
        <v>10.903839437735115</v>
      </c>
      <c r="I18" s="23">
        <v>-2472.9988038664806</v>
      </c>
      <c r="J18" s="23">
        <v>-14056.054087691336</v>
      </c>
    </row>
    <row r="19" spans="1:10" x14ac:dyDescent="0.2">
      <c r="A19" s="5"/>
      <c r="B19" s="101" t="s">
        <v>41</v>
      </c>
      <c r="C19" s="23">
        <v>2608.9550869569653</v>
      </c>
      <c r="D19" s="23">
        <v>21935.958729200051</v>
      </c>
      <c r="E19" s="21">
        <v>7.6932144020283317</v>
      </c>
      <c r="F19" s="23">
        <v>5049.9556146065652</v>
      </c>
      <c r="G19" s="23">
        <v>38433.013344540988</v>
      </c>
      <c r="H19" s="20">
        <v>11.452037041818627</v>
      </c>
      <c r="I19" s="23">
        <v>-2441.0005276495999</v>
      </c>
      <c r="J19" s="23">
        <v>-16497.054615340938</v>
      </c>
    </row>
    <row r="20" spans="1:10" x14ac:dyDescent="0.2">
      <c r="A20" s="91">
        <v>2025</v>
      </c>
      <c r="B20" s="101" t="s">
        <v>42</v>
      </c>
      <c r="C20" s="23">
        <v>2760.0083636103432</v>
      </c>
      <c r="D20" s="23">
        <v>24695.967092810395</v>
      </c>
      <c r="E20" s="21">
        <v>7.8804669807326206</v>
      </c>
      <c r="F20" s="23">
        <v>4937.9961705159421</v>
      </c>
      <c r="G20" s="23">
        <v>43371.009515056932</v>
      </c>
      <c r="H20" s="20">
        <v>11.045779450141254</v>
      </c>
      <c r="I20" s="23">
        <v>-2177.987806905599</v>
      </c>
      <c r="J20" s="23">
        <v>-18675.042422246537</v>
      </c>
    </row>
    <row r="22" spans="1:10" x14ac:dyDescent="0.2">
      <c r="B22" s="101" t="s">
        <v>43</v>
      </c>
      <c r="C22" s="23">
        <v>2605.9534507529447</v>
      </c>
      <c r="D22" s="23">
        <v>27301.920543563341</v>
      </c>
      <c r="E22" s="21">
        <v>6.94052335267763</v>
      </c>
      <c r="F22" s="23">
        <v>5244.0202406374092</v>
      </c>
      <c r="G22" s="23">
        <v>48615.029755694341</v>
      </c>
      <c r="H22" s="20">
        <v>11.746224785093347</v>
      </c>
      <c r="I22" s="23">
        <v>-2638.0667898844645</v>
      </c>
      <c r="J22" s="23">
        <v>-21313.109212130999</v>
      </c>
    </row>
    <row r="23" spans="1:10" x14ac:dyDescent="0.2">
      <c r="A23" s="5"/>
      <c r="B23" s="101" t="s">
        <v>44</v>
      </c>
      <c r="C23" s="23">
        <v>2444.0395052890467</v>
      </c>
      <c r="D23" s="23">
        <v>29745.960048852387</v>
      </c>
      <c r="E23" s="21">
        <v>4.2366150896701527</v>
      </c>
      <c r="F23" s="23">
        <v>5497.9925711761525</v>
      </c>
      <c r="G23" s="23">
        <v>54113.022326870494</v>
      </c>
      <c r="H23" s="20">
        <v>11.529891346385185</v>
      </c>
      <c r="I23" s="23">
        <v>-3053.9530658871058</v>
      </c>
      <c r="J23" s="23">
        <v>-24367.062278018107</v>
      </c>
    </row>
    <row r="24" spans="1:10" x14ac:dyDescent="0.2">
      <c r="B24" s="101" t="s">
        <v>45</v>
      </c>
      <c r="C24" s="23">
        <v>2594.043306187928</v>
      </c>
      <c r="D24" s="23">
        <v>32340.003355040313</v>
      </c>
      <c r="E24" s="21">
        <v>4.3900610181183595</v>
      </c>
      <c r="F24" s="23">
        <v>4998.0190079047343</v>
      </c>
      <c r="G24" s="23">
        <v>59111.041334775226</v>
      </c>
      <c r="H24" s="20">
        <v>11.201232123564452</v>
      </c>
      <c r="I24" s="23">
        <v>-2403.9757017168063</v>
      </c>
      <c r="J24" s="23">
        <v>-26771.037979734912</v>
      </c>
    </row>
    <row r="26" spans="1:10" x14ac:dyDescent="0.2">
      <c r="B26" s="123" t="s">
        <v>34</v>
      </c>
      <c r="C26" s="23">
        <v>2780.0103578261001</v>
      </c>
      <c r="D26" s="23">
        <v>2780.0103578261001</v>
      </c>
      <c r="E26" s="21">
        <v>17.54809874583934</v>
      </c>
      <c r="F26" s="23">
        <v>5416.9684734683497</v>
      </c>
      <c r="G26" s="23">
        <v>5416.9684734683497</v>
      </c>
      <c r="H26" s="20">
        <v>11.712388501448402</v>
      </c>
      <c r="I26" s="23">
        <v>-2636.9581156422496</v>
      </c>
      <c r="J26" s="23">
        <v>-2636.9581156422496</v>
      </c>
    </row>
    <row r="27" spans="1:10" x14ac:dyDescent="0.2">
      <c r="B27" s="123" t="s">
        <v>35</v>
      </c>
      <c r="C27" s="23">
        <v>2495.9936056355564</v>
      </c>
      <c r="D27" s="23">
        <v>5276.0039634616569</v>
      </c>
      <c r="E27" s="21">
        <v>9.8254970014854024</v>
      </c>
      <c r="F27" s="23">
        <v>4997.9524036606772</v>
      </c>
      <c r="G27" s="23">
        <v>10414.920877129027</v>
      </c>
      <c r="H27" s="20">
        <v>8.9646334358732105</v>
      </c>
      <c r="I27" s="23">
        <v>-2501.9587980251208</v>
      </c>
      <c r="J27" s="23">
        <v>-5138.91691366737</v>
      </c>
    </row>
    <row r="28" spans="1:10" x14ac:dyDescent="0.2">
      <c r="B28" s="123" t="s">
        <v>871</v>
      </c>
      <c r="C28" s="23">
        <v>2609.0341828016581</v>
      </c>
      <c r="D28" s="23">
        <v>7885.038146263315</v>
      </c>
      <c r="E28" s="21">
        <v>6.2673745491795785</v>
      </c>
      <c r="F28" s="23">
        <v>5034.0410882572642</v>
      </c>
      <c r="G28" s="23">
        <v>15448.96196538629</v>
      </c>
      <c r="H28" s="20">
        <v>8.374826056783192</v>
      </c>
      <c r="I28" s="23">
        <v>-2425.0069054556061</v>
      </c>
      <c r="J28" s="23">
        <v>-7563.9238191229751</v>
      </c>
    </row>
    <row r="30" spans="1:10" ht="15" thickBot="1" x14ac:dyDescent="0.25">
      <c r="B30" s="123" t="s">
        <v>881</v>
      </c>
      <c r="C30" s="23">
        <v>2744.9613880346556</v>
      </c>
      <c r="D30" s="23">
        <v>10629.999534297971</v>
      </c>
      <c r="E30" s="21">
        <v>1.9761478460510489</v>
      </c>
      <c r="F30" s="23">
        <v>5271.9849420238679</v>
      </c>
      <c r="G30" s="23">
        <v>20720.946907410158</v>
      </c>
      <c r="H30" s="20">
        <v>9.628339887648238</v>
      </c>
      <c r="I30" s="23">
        <v>-2527.0235539892124</v>
      </c>
      <c r="J30" s="23">
        <v>-10090.947373112187</v>
      </c>
    </row>
    <row r="31" spans="1:10" ht="15" thickTop="1" x14ac:dyDescent="0.2">
      <c r="A31" s="577" t="s">
        <v>804</v>
      </c>
      <c r="B31" s="577"/>
      <c r="C31" s="577"/>
      <c r="D31" s="577"/>
      <c r="E31" s="577"/>
      <c r="F31" s="577"/>
      <c r="G31" s="577"/>
      <c r="H31" s="577"/>
      <c r="I31" s="577"/>
      <c r="J31" s="577"/>
    </row>
    <row r="32" spans="1:10" x14ac:dyDescent="0.2">
      <c r="A32" s="576" t="s">
        <v>385</v>
      </c>
      <c r="B32" s="576"/>
      <c r="C32" s="576"/>
      <c r="D32" s="576"/>
      <c r="E32" s="576"/>
      <c r="F32" s="576"/>
      <c r="G32" s="576"/>
      <c r="H32" s="576"/>
      <c r="I32" s="576"/>
      <c r="J32" s="576"/>
    </row>
    <row r="33" spans="1:10" ht="12.75" customHeight="1" x14ac:dyDescent="0.2">
      <c r="A33" s="578" t="s">
        <v>900</v>
      </c>
      <c r="B33" s="578"/>
      <c r="C33" s="578"/>
      <c r="D33" s="578"/>
      <c r="E33" s="578"/>
      <c r="F33" s="578"/>
      <c r="G33" s="578"/>
      <c r="H33" s="578"/>
      <c r="I33" s="578"/>
      <c r="J33" s="578"/>
    </row>
    <row r="34" spans="1:10" x14ac:dyDescent="0.2">
      <c r="A34" s="575" t="s">
        <v>461</v>
      </c>
      <c r="B34" s="575"/>
      <c r="C34" s="575"/>
      <c r="D34" s="575"/>
      <c r="E34" s="575"/>
      <c r="F34" s="575"/>
      <c r="G34" s="575"/>
      <c r="H34" s="575"/>
      <c r="I34" s="575"/>
      <c r="J34" s="575"/>
    </row>
    <row r="35" spans="1:10" x14ac:dyDescent="0.2">
      <c r="A35" s="124"/>
      <c r="B35" s="124"/>
      <c r="C35" s="124"/>
      <c r="D35" s="124"/>
      <c r="E35" s="124"/>
      <c r="F35" s="124"/>
      <c r="G35" s="124"/>
      <c r="H35" s="124"/>
      <c r="I35" s="124"/>
      <c r="J35" s="124"/>
    </row>
    <row r="36" spans="1:10" x14ac:dyDescent="0.2">
      <c r="A36" s="124"/>
      <c r="B36" s="124"/>
      <c r="C36" s="124"/>
      <c r="D36" s="124"/>
      <c r="E36" s="124"/>
      <c r="F36" s="124"/>
      <c r="G36" s="124"/>
      <c r="H36" s="124"/>
      <c r="I36" s="124"/>
      <c r="J36" s="124"/>
    </row>
    <row r="37" spans="1:10" x14ac:dyDescent="0.2">
      <c r="A37" s="124"/>
      <c r="B37" s="124"/>
      <c r="C37" s="124"/>
      <c r="D37" s="124"/>
      <c r="E37" s="124"/>
      <c r="F37" s="124"/>
      <c r="G37" s="124"/>
      <c r="H37" s="124"/>
      <c r="I37" s="124"/>
      <c r="J37" s="124"/>
    </row>
    <row r="38" spans="1:10" x14ac:dyDescent="0.2">
      <c r="A38" s="124"/>
      <c r="B38" s="124"/>
      <c r="C38" s="124"/>
      <c r="D38" s="124"/>
      <c r="E38" s="124"/>
      <c r="F38" s="124"/>
      <c r="G38" s="124"/>
      <c r="H38" s="124"/>
      <c r="I38" s="124"/>
      <c r="J38" s="124"/>
    </row>
    <row r="39" spans="1:10" x14ac:dyDescent="0.2">
      <c r="A39" s="124"/>
      <c r="B39" s="124"/>
      <c r="C39" s="124"/>
      <c r="D39" s="124"/>
      <c r="E39" s="124"/>
      <c r="F39" s="124"/>
      <c r="G39" s="124"/>
      <c r="H39" s="124"/>
      <c r="I39" s="124"/>
      <c r="J39" s="124"/>
    </row>
    <row r="40" spans="1:10" x14ac:dyDescent="0.2">
      <c r="A40" s="124"/>
      <c r="B40" s="124"/>
      <c r="C40" s="124"/>
      <c r="D40" s="124"/>
      <c r="E40" s="124"/>
      <c r="F40" s="124"/>
      <c r="G40" s="124"/>
      <c r="H40" s="124"/>
      <c r="I40" s="124"/>
      <c r="J40" s="124"/>
    </row>
  </sheetData>
  <mergeCells count="18">
    <mergeCell ref="A11:B11"/>
    <mergeCell ref="A34:J34"/>
    <mergeCell ref="A12:B12"/>
    <mergeCell ref="A32:J32"/>
    <mergeCell ref="A31:J31"/>
    <mergeCell ref="A33:J33"/>
    <mergeCell ref="A10:B10"/>
    <mergeCell ref="A1:J1"/>
    <mergeCell ref="A2:J2"/>
    <mergeCell ref="A3:J3"/>
    <mergeCell ref="A4:B5"/>
    <mergeCell ref="C4:D4"/>
    <mergeCell ref="F4:G4"/>
    <mergeCell ref="I4:J4"/>
    <mergeCell ref="A6:B6"/>
    <mergeCell ref="A7:B7"/>
    <mergeCell ref="A8:B8"/>
    <mergeCell ref="A9:B9"/>
  </mergeCells>
  <hyperlinks>
    <hyperlink ref="A34" r:id="rId1" display="http://www.sbp.org.pk/ecodata/exp_import_BOP_Arch.xls"/>
  </hyperlinks>
  <pageMargins left="0.7" right="0.7" top="0.75" bottom="0.75" header="0.3" footer="0.3"/>
  <pageSetup paperSize="9" orientation="portrait" verticalDpi="1200"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tabSelected="1" topLeftCell="A16" zoomScaleNormal="100" zoomScaleSheetLayoutView="115" workbookViewId="0">
      <selection activeCell="J27" sqref="J27"/>
    </sheetView>
  </sheetViews>
  <sheetFormatPr defaultColWidth="9.125" defaultRowHeight="14.25" x14ac:dyDescent="0.2"/>
  <cols>
    <col min="1" max="1" width="4.875" style="32" bestFit="1" customWidth="1"/>
    <col min="2" max="2" width="3.5" style="32" bestFit="1" customWidth="1"/>
    <col min="3" max="3" width="7.875" style="32" bestFit="1" customWidth="1"/>
    <col min="4" max="4" width="8" style="32" bestFit="1" customWidth="1"/>
    <col min="5" max="5" width="8.875" style="32" bestFit="1" customWidth="1"/>
    <col min="6" max="6" width="10.875" style="32" bestFit="1" customWidth="1"/>
    <col min="7" max="7" width="7.875" style="32" bestFit="1" customWidth="1"/>
    <col min="8" max="8" width="8.125" style="32" bestFit="1" customWidth="1"/>
    <col min="9" max="9" width="8.875" style="32" bestFit="1" customWidth="1"/>
    <col min="10" max="10" width="9.125" style="32" bestFit="1" customWidth="1"/>
    <col min="11" max="11" width="9.625" style="32" customWidth="1"/>
    <col min="12" max="12" width="9.375" style="32" customWidth="1"/>
    <col min="13" max="13" width="10.125" style="32" bestFit="1" customWidth="1"/>
    <col min="14" max="16384" width="9.125" style="32"/>
  </cols>
  <sheetData>
    <row r="1" spans="1:12" ht="18.75" x14ac:dyDescent="0.2">
      <c r="A1" s="580" t="s">
        <v>462</v>
      </c>
      <c r="B1" s="580"/>
      <c r="C1" s="580"/>
      <c r="D1" s="580"/>
      <c r="E1" s="580"/>
      <c r="F1" s="580"/>
      <c r="G1" s="580"/>
      <c r="H1" s="580"/>
      <c r="I1" s="580"/>
      <c r="J1" s="580"/>
      <c r="K1" s="580"/>
      <c r="L1" s="580"/>
    </row>
    <row r="2" spans="1:12" x14ac:dyDescent="0.2">
      <c r="A2" s="581" t="s">
        <v>833</v>
      </c>
      <c r="B2" s="581"/>
      <c r="C2" s="581"/>
      <c r="D2" s="581"/>
      <c r="E2" s="581"/>
      <c r="F2" s="581"/>
      <c r="G2" s="581"/>
      <c r="H2" s="581"/>
      <c r="I2" s="581"/>
      <c r="J2" s="581"/>
      <c r="K2" s="581"/>
      <c r="L2" s="581"/>
    </row>
    <row r="3" spans="1:12" ht="15" thickBot="1" x14ac:dyDescent="0.25">
      <c r="A3" s="582" t="s">
        <v>112</v>
      </c>
      <c r="B3" s="582"/>
      <c r="C3" s="582"/>
      <c r="D3" s="582"/>
      <c r="E3" s="582"/>
      <c r="F3" s="582"/>
      <c r="G3" s="582"/>
      <c r="H3" s="582"/>
      <c r="I3" s="582"/>
      <c r="J3" s="582"/>
      <c r="K3" s="582"/>
      <c r="L3" s="582"/>
    </row>
    <row r="4" spans="1:12" ht="22.5" thickTop="1" thickBot="1" x14ac:dyDescent="0.25">
      <c r="A4" s="583" t="s">
        <v>25</v>
      </c>
      <c r="B4" s="584"/>
      <c r="C4" s="189" t="s">
        <v>463</v>
      </c>
      <c r="D4" s="189" t="s">
        <v>465</v>
      </c>
      <c r="E4" s="189" t="s">
        <v>467</v>
      </c>
      <c r="F4" s="190" t="s">
        <v>451</v>
      </c>
      <c r="G4" s="189" t="s">
        <v>469</v>
      </c>
      <c r="H4" s="189" t="s">
        <v>471</v>
      </c>
      <c r="I4" s="189" t="s">
        <v>467</v>
      </c>
      <c r="J4" s="190" t="s">
        <v>451</v>
      </c>
      <c r="K4" s="587" t="s">
        <v>454</v>
      </c>
      <c r="L4" s="588"/>
    </row>
    <row r="5" spans="1:12" ht="21.75" thickBot="1" x14ac:dyDescent="0.25">
      <c r="A5" s="585"/>
      <c r="B5" s="586"/>
      <c r="C5" s="191" t="s">
        <v>464</v>
      </c>
      <c r="D5" s="191" t="s">
        <v>466</v>
      </c>
      <c r="E5" s="191" t="s">
        <v>468</v>
      </c>
      <c r="F5" s="191" t="s">
        <v>452</v>
      </c>
      <c r="G5" s="191" t="s">
        <v>470</v>
      </c>
      <c r="H5" s="191" t="s">
        <v>472</v>
      </c>
      <c r="I5" s="191" t="s">
        <v>473</v>
      </c>
      <c r="J5" s="191" t="s">
        <v>452</v>
      </c>
      <c r="K5" s="192" t="s">
        <v>841</v>
      </c>
      <c r="L5" s="193" t="s">
        <v>467</v>
      </c>
    </row>
    <row r="6" spans="1:12" ht="15" thickTop="1" x14ac:dyDescent="0.2">
      <c r="A6" s="579"/>
      <c r="B6" s="579"/>
      <c r="C6" s="194"/>
      <c r="D6" s="194"/>
      <c r="E6" s="194"/>
      <c r="F6" s="194"/>
      <c r="G6" s="194"/>
      <c r="H6" s="194"/>
      <c r="I6" s="194"/>
      <c r="J6" s="194"/>
      <c r="K6" s="194"/>
      <c r="L6" s="194"/>
    </row>
    <row r="7" spans="1:12" ht="17.25" customHeight="1" x14ac:dyDescent="0.2">
      <c r="A7" s="581" t="s">
        <v>114</v>
      </c>
      <c r="B7" s="581"/>
      <c r="C7" s="34">
        <v>25304</v>
      </c>
      <c r="D7" s="34">
        <v>391</v>
      </c>
      <c r="E7" s="34" t="s">
        <v>459</v>
      </c>
      <c r="F7" s="35">
        <v>17.8</v>
      </c>
      <c r="G7" s="34">
        <v>56380</v>
      </c>
      <c r="H7" s="34">
        <v>43</v>
      </c>
      <c r="I7" s="34" t="s">
        <v>459</v>
      </c>
      <c r="J7" s="35">
        <v>26.6</v>
      </c>
      <c r="K7" s="34">
        <v>-30728</v>
      </c>
      <c r="L7" s="34" t="s">
        <v>459</v>
      </c>
    </row>
    <row r="8" spans="1:12" ht="17.25" customHeight="1" x14ac:dyDescent="0.2">
      <c r="A8" s="581" t="s">
        <v>115</v>
      </c>
      <c r="B8" s="581"/>
      <c r="C8" s="34">
        <v>31782</v>
      </c>
      <c r="D8" s="34">
        <v>152</v>
      </c>
      <c r="E8" s="34" t="s">
        <v>459</v>
      </c>
      <c r="F8" s="35">
        <v>25.6</v>
      </c>
      <c r="G8" s="34">
        <v>80136</v>
      </c>
      <c r="H8" s="34">
        <v>95</v>
      </c>
      <c r="I8" s="34" t="s">
        <v>459</v>
      </c>
      <c r="J8" s="35">
        <v>42.1</v>
      </c>
      <c r="K8" s="34">
        <v>-48297</v>
      </c>
      <c r="L8" s="34" t="s">
        <v>459</v>
      </c>
    </row>
    <row r="9" spans="1:12" ht="17.25" customHeight="1" x14ac:dyDescent="0.2">
      <c r="A9" s="581" t="s">
        <v>116</v>
      </c>
      <c r="B9" s="581"/>
      <c r="C9" s="34">
        <v>27724</v>
      </c>
      <c r="D9" s="34">
        <v>280</v>
      </c>
      <c r="E9" s="34" t="s">
        <v>459</v>
      </c>
      <c r="F9" s="35">
        <v>-12.8</v>
      </c>
      <c r="G9" s="34">
        <v>55198</v>
      </c>
      <c r="H9" s="34">
        <v>68</v>
      </c>
      <c r="I9" s="34" t="s">
        <v>459</v>
      </c>
      <c r="J9" s="35">
        <v>-31.1</v>
      </c>
      <c r="K9" s="34">
        <v>-27262</v>
      </c>
      <c r="L9" s="34" t="s">
        <v>459</v>
      </c>
    </row>
    <row r="10" spans="1:12" ht="17.25" customHeight="1" x14ac:dyDescent="0.2">
      <c r="A10" s="581" t="s">
        <v>149</v>
      </c>
      <c r="B10" s="581"/>
      <c r="C10" s="195">
        <v>30674.910890999996</v>
      </c>
      <c r="D10" s="34">
        <v>85.776064689922492</v>
      </c>
      <c r="E10" s="34" t="s">
        <v>459</v>
      </c>
      <c r="F10" s="35">
        <v>10.64388577045159</v>
      </c>
      <c r="G10" s="34">
        <v>54779.083114000001</v>
      </c>
      <c r="H10" s="34">
        <v>24.891559395610656</v>
      </c>
      <c r="I10" s="34" t="s">
        <v>459</v>
      </c>
      <c r="J10" s="35">
        <v>-0.75893489981521123</v>
      </c>
      <c r="K10" s="34">
        <v>-23993.707717705689</v>
      </c>
      <c r="L10" s="34" t="s">
        <v>459</v>
      </c>
    </row>
    <row r="11" spans="1:12" ht="17.25" customHeight="1" x14ac:dyDescent="0.2">
      <c r="A11" s="581" t="s">
        <v>802</v>
      </c>
      <c r="B11" s="581"/>
      <c r="C11" s="195">
        <v>32040.388534999995</v>
      </c>
      <c r="D11" s="195">
        <v>185.79970916436039</v>
      </c>
      <c r="E11" s="34" t="s">
        <v>459</v>
      </c>
      <c r="F11" s="35">
        <v>3.6626840000357763</v>
      </c>
      <c r="G11" s="34">
        <v>58834.091741167445</v>
      </c>
      <c r="H11" s="34">
        <v>71.44294158863552</v>
      </c>
      <c r="I11" s="34" t="s">
        <v>459</v>
      </c>
      <c r="J11" s="35">
        <v>7.4840557346501191</v>
      </c>
      <c r="K11" s="34">
        <v>-26679.346438591725</v>
      </c>
      <c r="L11" s="34" t="s">
        <v>459</v>
      </c>
    </row>
    <row r="12" spans="1:12" ht="17.25" customHeight="1" x14ac:dyDescent="0.2">
      <c r="A12" s="142"/>
      <c r="B12" s="197"/>
      <c r="C12" s="34"/>
      <c r="D12" s="34"/>
      <c r="E12" s="34"/>
      <c r="F12" s="35"/>
      <c r="G12" s="34"/>
      <c r="H12" s="34"/>
      <c r="I12" s="34"/>
      <c r="J12" s="35"/>
      <c r="K12" s="34"/>
      <c r="L12" s="34"/>
    </row>
    <row r="13" spans="1:12" ht="17.25" customHeight="1" x14ac:dyDescent="0.2">
      <c r="A13" s="198">
        <v>2024</v>
      </c>
      <c r="B13" s="197" t="s">
        <v>37</v>
      </c>
      <c r="C13" s="34">
        <v>2982.1390000000001</v>
      </c>
      <c r="D13" s="34">
        <v>9.8854780724680005</v>
      </c>
      <c r="E13" s="34">
        <v>10913.571353185109</v>
      </c>
      <c r="F13" s="35">
        <v>13.863526900948102</v>
      </c>
      <c r="G13" s="34">
        <v>4567.6450000000004</v>
      </c>
      <c r="H13" s="34">
        <v>6.6460904875518203</v>
      </c>
      <c r="I13" s="34">
        <v>18436.058516900692</v>
      </c>
      <c r="J13" s="35">
        <v>8.529976945660465</v>
      </c>
      <c r="K13" s="34">
        <v>-1582.2666124150846</v>
      </c>
      <c r="L13" s="34">
        <v>-7522.4871637155829</v>
      </c>
    </row>
    <row r="14" spans="1:12" ht="17.25" customHeight="1" x14ac:dyDescent="0.2">
      <c r="B14" s="197" t="s">
        <v>38</v>
      </c>
      <c r="C14" s="34">
        <v>2832.71</v>
      </c>
      <c r="D14" s="34">
        <v>7.6290332534133496</v>
      </c>
      <c r="E14" s="34">
        <v>13753.910386438523</v>
      </c>
      <c r="F14" s="35">
        <v>13.002231859588335</v>
      </c>
      <c r="G14" s="34">
        <v>4499.7129999999997</v>
      </c>
      <c r="H14" s="34">
        <v>4.3842011900106499</v>
      </c>
      <c r="I14" s="34">
        <v>22940.155718090704</v>
      </c>
      <c r="J14" s="35">
        <v>6.6242129578858169</v>
      </c>
      <c r="K14" s="34">
        <v>-1663.7581679365971</v>
      </c>
      <c r="L14" s="34">
        <v>-9186.2453316521805</v>
      </c>
    </row>
    <row r="15" spans="1:12" ht="17.25" customHeight="1" x14ac:dyDescent="0.2">
      <c r="B15" s="197" t="s">
        <v>39</v>
      </c>
      <c r="C15" s="34">
        <v>2910.8040000000001</v>
      </c>
      <c r="D15" s="34">
        <v>6.9412108028974702</v>
      </c>
      <c r="E15" s="34">
        <v>16671.655597241421</v>
      </c>
      <c r="F15" s="35">
        <v>11.081897225491559</v>
      </c>
      <c r="G15" s="34">
        <v>5357.9290000000001</v>
      </c>
      <c r="H15" s="34">
        <v>7.9611439883973603</v>
      </c>
      <c r="I15" s="34">
        <v>28306.0458620791</v>
      </c>
      <c r="J15" s="35">
        <v>8.2305617245728371</v>
      </c>
      <c r="K15" s="34">
        <v>-2448.1449331855001</v>
      </c>
      <c r="L15" s="34">
        <v>-11634.390264837679</v>
      </c>
    </row>
    <row r="16" spans="1:12" ht="17.25" customHeight="1" x14ac:dyDescent="0.2">
      <c r="A16" s="199"/>
    </row>
    <row r="17" spans="1:13" ht="17.25" customHeight="1" x14ac:dyDescent="0.2">
      <c r="B17" s="197" t="s">
        <v>40</v>
      </c>
      <c r="C17" s="34">
        <v>2951.47</v>
      </c>
      <c r="D17" s="34">
        <v>17.393316862884699</v>
      </c>
      <c r="E17" s="34">
        <v>19640.518914104308</v>
      </c>
      <c r="F17" s="35">
        <v>10.3352925641572</v>
      </c>
      <c r="G17" s="34">
        <v>5257.9849999999997</v>
      </c>
      <c r="H17" s="34">
        <v>8.7924557813740307</v>
      </c>
      <c r="I17" s="34">
        <v>33572.823317860471</v>
      </c>
      <c r="J17" s="35">
        <v>8.6065655171780833</v>
      </c>
      <c r="K17" s="34">
        <v>-2297.9141389184892</v>
      </c>
      <c r="L17" s="34">
        <v>-13932.304403756163</v>
      </c>
    </row>
    <row r="18" spans="1:13" ht="17.25" customHeight="1" x14ac:dyDescent="0.2">
      <c r="B18" s="197" t="s">
        <v>41</v>
      </c>
      <c r="C18" s="34">
        <v>2490.2939999999999</v>
      </c>
      <c r="D18" s="34">
        <v>1.0386605053391351</v>
      </c>
      <c r="E18" s="34">
        <v>22131.851574609649</v>
      </c>
      <c r="F18" s="35">
        <v>8.432285723536495</v>
      </c>
      <c r="G18" s="34">
        <v>4788.66</v>
      </c>
      <c r="H18" s="34">
        <v>1E-3</v>
      </c>
      <c r="I18" s="34">
        <v>38361.484317860471</v>
      </c>
      <c r="J18" s="35">
        <v>8.9052287043484171</v>
      </c>
      <c r="K18" s="34">
        <v>-2297.3283394946611</v>
      </c>
      <c r="L18" s="34">
        <v>-16229.632743250822</v>
      </c>
    </row>
    <row r="19" spans="1:13" ht="17.25" customHeight="1" x14ac:dyDescent="0.2">
      <c r="A19" s="198">
        <v>2025</v>
      </c>
      <c r="B19" s="197" t="s">
        <v>42</v>
      </c>
      <c r="C19" s="34">
        <v>2644.9229999999998</v>
      </c>
      <c r="D19" s="34">
        <v>26.719256634980724</v>
      </c>
      <c r="E19" s="34">
        <v>24803.493831244628</v>
      </c>
      <c r="F19" s="35">
        <v>7.8573288984963767</v>
      </c>
      <c r="G19" s="34">
        <v>4828.2359999999999</v>
      </c>
      <c r="H19" s="34">
        <v>10.674334805804358</v>
      </c>
      <c r="I19" s="34">
        <v>43200.394652666269</v>
      </c>
      <c r="J19" s="35">
        <v>7.7800414015574972</v>
      </c>
      <c r="K19" s="34">
        <v>-2167.2680781708236</v>
      </c>
      <c r="L19" s="34">
        <v>-18396.900821421641</v>
      </c>
      <c r="M19" s="196"/>
    </row>
    <row r="20" spans="1:13" ht="17.25" customHeight="1" x14ac:dyDescent="0.2"/>
    <row r="21" spans="1:13" ht="17.25" customHeight="1" x14ac:dyDescent="0.2">
      <c r="B21" s="197" t="s">
        <v>43</v>
      </c>
      <c r="C21" s="34">
        <v>2173.7089999999998</v>
      </c>
      <c r="D21" s="34">
        <v>32</v>
      </c>
      <c r="E21" s="34">
        <v>27009.202831244627</v>
      </c>
      <c r="F21" s="35">
        <v>6.5030520677987482</v>
      </c>
      <c r="G21" s="34">
        <v>5596.0320000000002</v>
      </c>
      <c r="H21" s="34">
        <v>6.0410175690051275</v>
      </c>
      <c r="I21" s="34">
        <v>48802.467670235274</v>
      </c>
      <c r="J21" s="35">
        <v>8.6125190348945466</v>
      </c>
      <c r="K21" s="34">
        <v>-3396.3640175690052</v>
      </c>
      <c r="L21" s="34">
        <v>-21793.264838990646</v>
      </c>
    </row>
    <row r="22" spans="1:13" ht="17.25" customHeight="1" x14ac:dyDescent="0.2">
      <c r="A22" s="194"/>
      <c r="B22" s="197" t="s">
        <v>44</v>
      </c>
      <c r="C22" s="34">
        <v>2671.2170000000001</v>
      </c>
      <c r="D22" s="34">
        <v>24.766892918344045</v>
      </c>
      <c r="E22" s="34">
        <v>29705.186724162973</v>
      </c>
      <c r="F22" s="35">
        <v>5.2749917939932232</v>
      </c>
      <c r="G22" s="34">
        <v>5237.335</v>
      </c>
      <c r="H22" s="34">
        <v>10.736986153644173</v>
      </c>
      <c r="I22" s="34">
        <v>54050.539656388915</v>
      </c>
      <c r="J22" s="35">
        <v>8.4230637353347504</v>
      </c>
      <c r="K22" s="34">
        <v>-2552.0880932353002</v>
      </c>
      <c r="L22" s="34">
        <v>-24345.352932225942</v>
      </c>
    </row>
    <row r="23" spans="1:13" ht="17.25" customHeight="1" x14ac:dyDescent="0.2">
      <c r="B23" s="197" t="s">
        <v>45</v>
      </c>
      <c r="C23" s="34">
        <v>2477.3519999999999</v>
      </c>
      <c r="D23" s="34">
        <v>38.149520001392865</v>
      </c>
      <c r="E23" s="34">
        <v>32220.688244164365</v>
      </c>
      <c r="F23" s="35">
        <v>4.6741994649490266</v>
      </c>
      <c r="G23" s="34">
        <v>4848.6350000000002</v>
      </c>
      <c r="H23" s="34">
        <v>2.7600263671596856</v>
      </c>
      <c r="I23" s="34">
        <v>58901.93468275608</v>
      </c>
      <c r="J23" s="35">
        <v>7.446584491423863</v>
      </c>
      <c r="K23" s="34">
        <v>-2335.8935063657668</v>
      </c>
      <c r="L23" s="34">
        <v>-26681.246438591716</v>
      </c>
    </row>
    <row r="24" spans="1:13" ht="17.25" customHeight="1" x14ac:dyDescent="0.2">
      <c r="C24" s="34"/>
      <c r="D24" s="34"/>
      <c r="E24" s="34"/>
      <c r="F24" s="35"/>
      <c r="G24" s="34"/>
      <c r="H24" s="34"/>
      <c r="I24" s="34"/>
      <c r="J24" s="35"/>
      <c r="K24" s="34"/>
      <c r="L24" s="34"/>
    </row>
    <row r="25" spans="1:13" ht="17.25" customHeight="1" x14ac:dyDescent="0.2">
      <c r="B25" s="197" t="s">
        <v>34</v>
      </c>
      <c r="C25" s="34">
        <v>2683.1166639999997</v>
      </c>
      <c r="D25" s="34">
        <v>0</v>
      </c>
      <c r="E25" s="34">
        <v>2683.1166639999997</v>
      </c>
      <c r="F25" s="35">
        <v>16.299087646497384</v>
      </c>
      <c r="G25" s="34">
        <v>5837.049919</v>
      </c>
      <c r="H25" s="34">
        <v>0</v>
      </c>
      <c r="I25" s="34">
        <v>5837.049919</v>
      </c>
      <c r="J25" s="35">
        <v>38.449337667140213</v>
      </c>
      <c r="K25" s="34">
        <v>-3153.9332550000004</v>
      </c>
      <c r="L25" s="34">
        <v>-3153.9332550000004</v>
      </c>
    </row>
    <row r="26" spans="1:13" ht="17.25" customHeight="1" x14ac:dyDescent="0.2">
      <c r="A26" s="194"/>
      <c r="B26" s="197" t="s">
        <v>35</v>
      </c>
      <c r="C26" s="34">
        <v>2416.424</v>
      </c>
      <c r="D26" s="34">
        <v>0</v>
      </c>
      <c r="E26" s="34">
        <v>5099.5406640000001</v>
      </c>
      <c r="F26" s="35">
        <v>0.50460825987232738</v>
      </c>
      <c r="G26" s="34">
        <v>5288.3716199999999</v>
      </c>
      <c r="H26" s="34">
        <v>0</v>
      </c>
      <c r="I26" s="34">
        <v>11125.421538999999</v>
      </c>
      <c r="J26" s="35">
        <v>27.428283958440929</v>
      </c>
      <c r="K26" s="34">
        <v>-2871.9476199999999</v>
      </c>
      <c r="L26" s="34">
        <v>-6025.8808749999989</v>
      </c>
    </row>
    <row r="27" spans="1:13" ht="17.25" customHeight="1" x14ac:dyDescent="0.2">
      <c r="B27" s="197" t="s">
        <v>872</v>
      </c>
      <c r="C27" s="34">
        <v>2499.5540000000001</v>
      </c>
      <c r="D27" s="34">
        <v>0</v>
      </c>
      <c r="E27" s="34">
        <v>7599.0946640000002</v>
      </c>
      <c r="F27" s="35">
        <v>-4.0705712684185045</v>
      </c>
      <c r="G27" s="34">
        <v>5903.6313790302847</v>
      </c>
      <c r="H27" s="34">
        <v>0</v>
      </c>
      <c r="I27" s="34">
        <v>17029.052918030284</v>
      </c>
      <c r="J27" s="35">
        <v>22.849073961390999</v>
      </c>
      <c r="K27" s="34">
        <v>-3404.0773790302846</v>
      </c>
      <c r="L27" s="34">
        <v>-9429.9582540302836</v>
      </c>
    </row>
    <row r="28" spans="1:13" ht="17.25" customHeight="1" x14ac:dyDescent="0.2">
      <c r="M28" s="200"/>
    </row>
    <row r="29" spans="1:13" ht="17.25" customHeight="1" x14ac:dyDescent="0.2">
      <c r="B29" s="197" t="s">
        <v>882</v>
      </c>
      <c r="C29" s="34">
        <v>2848.5340000000001</v>
      </c>
      <c r="D29" s="34">
        <v>0</v>
      </c>
      <c r="E29" s="34">
        <v>10447.628664</v>
      </c>
      <c r="F29" s="35">
        <v>-4.2693878484527943</v>
      </c>
      <c r="G29" s="34">
        <v>6131.38</v>
      </c>
      <c r="H29" s="34">
        <v>0</v>
      </c>
      <c r="I29" s="34">
        <v>23160.432918030285</v>
      </c>
      <c r="J29" s="35">
        <v>25.625729039635388</v>
      </c>
      <c r="K29" s="34">
        <v>-3282.846</v>
      </c>
      <c r="L29" s="34">
        <v>-12712.804254030285</v>
      </c>
      <c r="M29" s="200"/>
    </row>
    <row r="30" spans="1:13" ht="6.75" customHeight="1" thickBot="1" x14ac:dyDescent="0.25">
      <c r="M30" s="200"/>
    </row>
    <row r="31" spans="1:13" ht="15" thickTop="1" x14ac:dyDescent="0.2">
      <c r="A31" s="592" t="s">
        <v>760</v>
      </c>
      <c r="B31" s="592"/>
      <c r="C31" s="592"/>
      <c r="D31" s="592"/>
      <c r="E31" s="592"/>
      <c r="F31" s="592"/>
      <c r="G31" s="592"/>
      <c r="H31" s="592"/>
      <c r="I31" s="592"/>
      <c r="J31" s="592"/>
      <c r="K31" s="592"/>
      <c r="L31" s="592"/>
    </row>
    <row r="32" spans="1:13" x14ac:dyDescent="0.2">
      <c r="A32" s="661" t="s">
        <v>385</v>
      </c>
      <c r="B32" s="660"/>
      <c r="C32" s="660"/>
      <c r="D32" s="660"/>
      <c r="E32" s="660"/>
      <c r="F32" s="660"/>
      <c r="G32" s="660"/>
      <c r="H32" s="660"/>
      <c r="I32" s="660"/>
      <c r="J32" s="660"/>
      <c r="K32" s="660"/>
      <c r="L32" s="660"/>
    </row>
    <row r="33" spans="1:12" x14ac:dyDescent="0.2">
      <c r="A33" s="589" t="s">
        <v>460</v>
      </c>
      <c r="B33" s="589"/>
      <c r="C33" s="589"/>
      <c r="D33" s="589"/>
      <c r="E33" s="589"/>
      <c r="F33" s="589"/>
      <c r="G33" s="589"/>
      <c r="H33" s="589"/>
      <c r="I33" s="589"/>
      <c r="J33" s="589"/>
      <c r="K33" s="589"/>
      <c r="L33" s="589"/>
    </row>
    <row r="34" spans="1:12" ht="42" customHeight="1" x14ac:dyDescent="0.2">
      <c r="A34" s="590" t="s">
        <v>474</v>
      </c>
      <c r="B34" s="590"/>
      <c r="C34" s="590"/>
      <c r="D34" s="590"/>
      <c r="E34" s="590"/>
      <c r="F34" s="590"/>
      <c r="G34" s="590"/>
      <c r="H34" s="590"/>
      <c r="I34" s="590"/>
      <c r="J34" s="590"/>
      <c r="K34" s="590"/>
      <c r="L34" s="590"/>
    </row>
    <row r="35" spans="1:12" x14ac:dyDescent="0.2">
      <c r="A35" s="591" t="s">
        <v>840</v>
      </c>
      <c r="B35" s="591"/>
      <c r="C35" s="591"/>
      <c r="D35" s="591"/>
      <c r="E35" s="591"/>
      <c r="F35" s="591"/>
      <c r="G35" s="591"/>
      <c r="H35" s="591"/>
      <c r="I35" s="591"/>
      <c r="J35" s="591"/>
      <c r="K35" s="591"/>
      <c r="L35" s="591"/>
    </row>
    <row r="36" spans="1:12" x14ac:dyDescent="0.2">
      <c r="A36" s="201"/>
      <c r="B36" s="201"/>
      <c r="C36" s="201"/>
      <c r="D36" s="201"/>
      <c r="E36" s="201"/>
      <c r="F36" s="201"/>
      <c r="G36" s="201"/>
      <c r="H36" s="201"/>
      <c r="I36" s="201"/>
      <c r="J36" s="201"/>
      <c r="K36" s="201"/>
      <c r="L36" s="201"/>
    </row>
    <row r="37" spans="1:12" x14ac:dyDescent="0.2">
      <c r="A37" s="201"/>
      <c r="B37" s="201"/>
      <c r="C37" s="201"/>
      <c r="D37" s="201"/>
      <c r="E37" s="201"/>
      <c r="F37" s="201"/>
      <c r="G37" s="201"/>
      <c r="H37" s="201"/>
      <c r="I37" s="201"/>
      <c r="J37" s="201"/>
      <c r="K37" s="201"/>
      <c r="L37" s="201"/>
    </row>
    <row r="38" spans="1:12" x14ac:dyDescent="0.2">
      <c r="A38" s="201"/>
      <c r="B38" s="201"/>
      <c r="C38" s="201"/>
      <c r="D38" s="201"/>
      <c r="E38" s="201"/>
      <c r="F38" s="201"/>
      <c r="G38" s="201"/>
      <c r="H38" s="201"/>
      <c r="I38" s="201"/>
      <c r="J38" s="201"/>
      <c r="K38" s="201"/>
      <c r="L38" s="201"/>
    </row>
    <row r="39" spans="1:12" x14ac:dyDescent="0.2">
      <c r="A39" s="201"/>
      <c r="B39" s="201"/>
      <c r="C39" s="201"/>
      <c r="D39" s="201"/>
      <c r="E39" s="201"/>
      <c r="F39" s="201"/>
      <c r="G39" s="201"/>
      <c r="H39" s="201"/>
      <c r="I39" s="201"/>
      <c r="J39" s="201"/>
      <c r="K39" s="201"/>
      <c r="L39" s="201"/>
    </row>
  </sheetData>
  <mergeCells count="15">
    <mergeCell ref="A33:L33"/>
    <mergeCell ref="A34:L34"/>
    <mergeCell ref="A35:L35"/>
    <mergeCell ref="A7:B7"/>
    <mergeCell ref="A8:B8"/>
    <mergeCell ref="A9:B9"/>
    <mergeCell ref="A10:B10"/>
    <mergeCell ref="A11:B11"/>
    <mergeCell ref="A31:L31"/>
    <mergeCell ref="A6:B6"/>
    <mergeCell ref="A1:L1"/>
    <mergeCell ref="A2:L2"/>
    <mergeCell ref="A3:L3"/>
    <mergeCell ref="A4:B5"/>
    <mergeCell ref="K4:L4"/>
  </mergeCells>
  <pageMargins left="0.7" right="0.7" top="0.75" bottom="0.75" header="0.3" footer="0.3"/>
  <pageSetup paperSize="9" scale="83"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2"/>
  <sheetViews>
    <sheetView view="pageBreakPreview" topLeftCell="A29" zoomScaleNormal="100" zoomScaleSheetLayoutView="100" zoomScalePageLayoutView="55" workbookViewId="0">
      <selection activeCell="A51" sqref="A51:J51"/>
    </sheetView>
  </sheetViews>
  <sheetFormatPr defaultColWidth="9.125" defaultRowHeight="15" x14ac:dyDescent="0.25"/>
  <cols>
    <col min="1" max="1" width="15.75" style="36" bestFit="1" customWidth="1"/>
    <col min="2" max="13" width="8.625" style="36" customWidth="1"/>
    <col min="14" max="16384" width="9.125" style="36"/>
  </cols>
  <sheetData>
    <row r="1" spans="1:13" ht="22.5" x14ac:dyDescent="0.25">
      <c r="A1" s="377" t="s">
        <v>0</v>
      </c>
      <c r="B1" s="377"/>
      <c r="C1" s="377"/>
      <c r="D1" s="377"/>
      <c r="E1" s="377"/>
      <c r="F1" s="377"/>
      <c r="G1" s="377"/>
      <c r="H1" s="377"/>
      <c r="I1" s="377"/>
      <c r="J1" s="377"/>
      <c r="K1" s="377"/>
      <c r="L1" s="377"/>
      <c r="M1" s="377"/>
    </row>
    <row r="2" spans="1:13" ht="19.5" thickBot="1" x14ac:dyDescent="0.3">
      <c r="A2" s="382" t="s">
        <v>885</v>
      </c>
      <c r="B2" s="382"/>
      <c r="C2" s="382"/>
      <c r="D2" s="382"/>
      <c r="E2" s="382"/>
      <c r="F2" s="382"/>
      <c r="G2" s="382"/>
      <c r="H2" s="382"/>
      <c r="I2" s="382"/>
      <c r="J2" s="382"/>
      <c r="K2" s="382"/>
      <c r="L2" s="382"/>
      <c r="M2" s="382"/>
    </row>
    <row r="3" spans="1:13" ht="15.75" thickBot="1" x14ac:dyDescent="0.3">
      <c r="A3" s="257" t="s">
        <v>1</v>
      </c>
      <c r="B3" s="258">
        <v>16</v>
      </c>
      <c r="C3" s="258">
        <v>17</v>
      </c>
      <c r="D3" s="258">
        <v>20</v>
      </c>
      <c r="E3" s="258">
        <v>21</v>
      </c>
      <c r="F3" s="258">
        <v>22</v>
      </c>
      <c r="G3" s="258">
        <v>23</v>
      </c>
      <c r="H3" s="258">
        <v>24</v>
      </c>
      <c r="I3" s="258">
        <v>27</v>
      </c>
      <c r="J3" s="258">
        <v>28</v>
      </c>
      <c r="K3" s="258">
        <v>29</v>
      </c>
      <c r="L3" s="258">
        <v>30</v>
      </c>
      <c r="M3" s="258">
        <v>31</v>
      </c>
    </row>
    <row r="4" spans="1:13" x14ac:dyDescent="0.25">
      <c r="A4" s="259"/>
      <c r="B4" s="260"/>
      <c r="C4" s="260"/>
      <c r="D4" s="260"/>
      <c r="E4" s="260"/>
      <c r="F4" s="260"/>
      <c r="G4" s="260"/>
      <c r="H4" s="260"/>
      <c r="I4" s="260"/>
      <c r="J4" s="260"/>
      <c r="K4" s="260"/>
      <c r="L4" s="259"/>
      <c r="M4" s="259"/>
    </row>
    <row r="5" spans="1:13" ht="18.75" customHeight="1" x14ac:dyDescent="0.25">
      <c r="A5" s="261" t="s">
        <v>2</v>
      </c>
      <c r="B5" s="325">
        <v>182.50684699999999</v>
      </c>
      <c r="C5" s="325">
        <v>181.90307999999999</v>
      </c>
      <c r="D5" s="325">
        <v>182.761414</v>
      </c>
      <c r="E5" s="325">
        <v>182.675657</v>
      </c>
      <c r="F5" s="325">
        <v>182.63306600000001</v>
      </c>
      <c r="G5" s="325">
        <v>182.32337000000001</v>
      </c>
      <c r="H5" s="325">
        <v>182.61053000000001</v>
      </c>
      <c r="I5" s="325">
        <v>183.635581</v>
      </c>
      <c r="J5" s="325">
        <v>184.22153599999999</v>
      </c>
      <c r="K5" s="325">
        <v>185.387227</v>
      </c>
      <c r="L5" s="325">
        <v>184.988191</v>
      </c>
      <c r="M5" s="325">
        <v>183.87273500000001</v>
      </c>
    </row>
    <row r="6" spans="1:13" ht="18.75" customHeight="1" x14ac:dyDescent="0.25">
      <c r="A6" s="259"/>
      <c r="B6" s="325"/>
      <c r="C6" s="325"/>
      <c r="D6" s="325"/>
      <c r="E6" s="325"/>
      <c r="F6" s="325"/>
      <c r="G6" s="325"/>
      <c r="H6" s="325"/>
      <c r="I6" s="325"/>
      <c r="J6" s="325"/>
      <c r="K6" s="325"/>
      <c r="L6" s="325"/>
      <c r="M6" s="326"/>
    </row>
    <row r="7" spans="1:13" ht="18.75" customHeight="1" x14ac:dyDescent="0.25">
      <c r="A7" s="261" t="s">
        <v>3</v>
      </c>
      <c r="B7" s="325">
        <v>745.89464999999996</v>
      </c>
      <c r="C7" s="325">
        <v>745.83331699999997</v>
      </c>
      <c r="D7" s="325">
        <v>745.80544999999995</v>
      </c>
      <c r="E7" s="325">
        <v>745.74811699999998</v>
      </c>
      <c r="F7" s="325">
        <v>745.76144999999997</v>
      </c>
      <c r="G7" s="325">
        <v>745.62789999999995</v>
      </c>
      <c r="H7" s="325">
        <v>745.58456699999999</v>
      </c>
      <c r="I7" s="325">
        <v>745.62789999999995</v>
      </c>
      <c r="J7" s="325">
        <v>745.45198300000004</v>
      </c>
      <c r="K7" s="325">
        <v>745.408683</v>
      </c>
      <c r="L7" s="325">
        <v>745.14333299999998</v>
      </c>
      <c r="M7" s="325">
        <v>745.36433299999999</v>
      </c>
    </row>
    <row r="8" spans="1:13" ht="18.75" customHeight="1" x14ac:dyDescent="0.25">
      <c r="A8" s="261"/>
      <c r="B8" s="325"/>
      <c r="C8" s="325"/>
      <c r="D8" s="325"/>
      <c r="E8" s="325"/>
      <c r="F8" s="325"/>
      <c r="G8" s="325"/>
      <c r="H8" s="325"/>
      <c r="I8" s="325"/>
      <c r="J8" s="325"/>
      <c r="K8" s="325"/>
      <c r="L8" s="325"/>
      <c r="M8" s="325"/>
    </row>
    <row r="9" spans="1:13" ht="18.75" customHeight="1" x14ac:dyDescent="0.25">
      <c r="A9" s="261" t="s">
        <v>4</v>
      </c>
      <c r="B9" s="325">
        <v>200.38420400000001</v>
      </c>
      <c r="C9" s="325">
        <v>200.227228</v>
      </c>
      <c r="D9" s="325">
        <v>200.61495099999999</v>
      </c>
      <c r="E9" s="325">
        <v>200.06051299999999</v>
      </c>
      <c r="F9" s="325">
        <v>200.769338</v>
      </c>
      <c r="G9" s="325">
        <v>200.82489699999999</v>
      </c>
      <c r="H9" s="325">
        <v>200.58452399999999</v>
      </c>
      <c r="I9" s="325">
        <v>200.96170100000001</v>
      </c>
      <c r="J9" s="325">
        <v>200.89238399999999</v>
      </c>
      <c r="K9" s="325">
        <v>201.57744099999999</v>
      </c>
      <c r="L9" s="325">
        <v>201.54976600000001</v>
      </c>
      <c r="M9" s="325">
        <v>200.78898699999999</v>
      </c>
    </row>
    <row r="10" spans="1:13" ht="18.75" customHeight="1" x14ac:dyDescent="0.25">
      <c r="A10" s="261"/>
      <c r="B10" s="325"/>
      <c r="C10" s="325"/>
      <c r="D10" s="325"/>
      <c r="E10" s="325"/>
      <c r="F10" s="325"/>
      <c r="G10" s="325"/>
      <c r="H10" s="325"/>
      <c r="I10" s="325"/>
      <c r="J10" s="325"/>
      <c r="K10" s="325"/>
      <c r="L10" s="325"/>
      <c r="M10" s="325"/>
    </row>
    <row r="11" spans="1:13" ht="18.75" customHeight="1" x14ac:dyDescent="0.25">
      <c r="A11" s="261" t="s">
        <v>5</v>
      </c>
      <c r="B11" s="325">
        <v>39.480497</v>
      </c>
      <c r="C11" s="325">
        <v>39.491743999999997</v>
      </c>
      <c r="D11" s="325">
        <v>39.487220999999998</v>
      </c>
      <c r="E11" s="325">
        <v>39.530428999999998</v>
      </c>
      <c r="F11" s="325">
        <v>39.486153999999999</v>
      </c>
      <c r="G11" s="325">
        <v>39.481318000000002</v>
      </c>
      <c r="H11" s="325">
        <v>39.471564999999998</v>
      </c>
      <c r="I11" s="325">
        <v>39.542630000000003</v>
      </c>
      <c r="J11" s="325">
        <v>39.592553000000002</v>
      </c>
      <c r="K11" s="325">
        <v>39.588605000000001</v>
      </c>
      <c r="L11" s="325">
        <v>39.608063999999999</v>
      </c>
      <c r="M11" s="325">
        <v>39.527676</v>
      </c>
    </row>
    <row r="12" spans="1:13" ht="18.75" customHeight="1" x14ac:dyDescent="0.25">
      <c r="A12" s="261"/>
      <c r="B12" s="325"/>
      <c r="C12" s="325"/>
      <c r="D12" s="325"/>
      <c r="E12" s="325"/>
      <c r="F12" s="325"/>
      <c r="G12" s="325"/>
      <c r="H12" s="325"/>
      <c r="I12" s="325"/>
      <c r="J12" s="325"/>
      <c r="K12" s="325"/>
      <c r="L12" s="325"/>
      <c r="M12" s="325"/>
    </row>
    <row r="13" spans="1:13" ht="18.75" customHeight="1" x14ac:dyDescent="0.25">
      <c r="A13" s="261" t="s">
        <v>6</v>
      </c>
      <c r="B13" s="325">
        <v>43.92568</v>
      </c>
      <c r="C13" s="325">
        <v>44.109904999999998</v>
      </c>
      <c r="D13" s="325">
        <v>43.955933999999999</v>
      </c>
      <c r="E13" s="325">
        <v>43.812806000000002</v>
      </c>
      <c r="F13" s="325">
        <v>43.721822000000003</v>
      </c>
      <c r="G13" s="325">
        <v>43.674424999999999</v>
      </c>
      <c r="H13" s="325">
        <v>43.696537999999997</v>
      </c>
      <c r="I13" s="325">
        <v>43.778827999999997</v>
      </c>
      <c r="J13" s="325">
        <v>43.905301999999999</v>
      </c>
      <c r="K13" s="325">
        <v>43.800316000000002</v>
      </c>
      <c r="L13" s="325">
        <v>43.735768</v>
      </c>
      <c r="M13" s="325">
        <v>43.544606999999999</v>
      </c>
    </row>
    <row r="14" spans="1:13" ht="18.75" customHeight="1" x14ac:dyDescent="0.25">
      <c r="A14" s="261"/>
      <c r="B14" s="325"/>
      <c r="C14" s="325"/>
      <c r="D14" s="325"/>
      <c r="E14" s="325"/>
      <c r="F14" s="325"/>
      <c r="G14" s="325"/>
      <c r="H14" s="325"/>
      <c r="I14" s="325"/>
      <c r="J14" s="325"/>
      <c r="K14" s="325"/>
      <c r="L14" s="325"/>
      <c r="M14" s="325"/>
    </row>
    <row r="15" spans="1:13" ht="18.75" customHeight="1" x14ac:dyDescent="0.25">
      <c r="A15" s="261" t="s">
        <v>7</v>
      </c>
      <c r="B15" s="325">
        <v>36.202145999999999</v>
      </c>
      <c r="C15" s="325">
        <v>36.223014999999997</v>
      </c>
      <c r="D15" s="325">
        <v>36.221435</v>
      </c>
      <c r="E15" s="325">
        <v>36.214284999999997</v>
      </c>
      <c r="F15" s="325">
        <v>36.205055000000002</v>
      </c>
      <c r="G15" s="325">
        <v>36.193840000000002</v>
      </c>
      <c r="H15" s="325">
        <v>36.186255000000003</v>
      </c>
      <c r="I15" s="325">
        <v>36.209620999999999</v>
      </c>
      <c r="J15" s="325">
        <v>36.198427000000002</v>
      </c>
      <c r="K15" s="325">
        <v>36.183208</v>
      </c>
      <c r="L15" s="325">
        <v>36.179949000000001</v>
      </c>
      <c r="M15" s="325">
        <v>36.181440000000002</v>
      </c>
    </row>
    <row r="16" spans="1:13" ht="18.75" customHeight="1" x14ac:dyDescent="0.25">
      <c r="A16" s="261"/>
      <c r="B16" s="325"/>
      <c r="C16" s="325"/>
      <c r="D16" s="325"/>
      <c r="E16" s="325"/>
      <c r="F16" s="325"/>
      <c r="G16" s="325"/>
      <c r="H16" s="325"/>
      <c r="I16" s="325"/>
      <c r="J16" s="325"/>
      <c r="K16" s="325"/>
      <c r="L16" s="325"/>
      <c r="M16" s="325"/>
    </row>
    <row r="17" spans="1:13" ht="18.75" customHeight="1" x14ac:dyDescent="0.25">
      <c r="A17" s="261" t="s">
        <v>8</v>
      </c>
      <c r="B17" s="325">
        <v>1.8628169999999999</v>
      </c>
      <c r="C17" s="325">
        <v>1.8748689999999999</v>
      </c>
      <c r="D17" s="325">
        <v>1.86635</v>
      </c>
      <c r="E17" s="325">
        <v>1.859162</v>
      </c>
      <c r="F17" s="325">
        <v>1.8526229999999999</v>
      </c>
      <c r="G17" s="325">
        <v>1.844122</v>
      </c>
      <c r="H17" s="325">
        <v>1.838878</v>
      </c>
      <c r="I17" s="325">
        <v>1.8368199999999999</v>
      </c>
      <c r="J17" s="325">
        <v>1.847418</v>
      </c>
      <c r="K17" s="325">
        <v>1.8474520000000001</v>
      </c>
      <c r="L17" s="325">
        <v>1.8363080000000001</v>
      </c>
      <c r="M17" s="325">
        <v>1.8247439999999999</v>
      </c>
    </row>
    <row r="18" spans="1:13" ht="18.75" customHeight="1" x14ac:dyDescent="0.25">
      <c r="A18" s="261"/>
      <c r="B18" s="325"/>
      <c r="C18" s="325"/>
      <c r="D18" s="325"/>
      <c r="E18" s="325"/>
      <c r="F18" s="325"/>
      <c r="G18" s="325"/>
      <c r="H18" s="325"/>
      <c r="I18" s="325"/>
      <c r="J18" s="325"/>
      <c r="K18" s="325"/>
      <c r="L18" s="325"/>
      <c r="M18" s="325"/>
    </row>
    <row r="19" spans="1:13" ht="18.75" customHeight="1" x14ac:dyDescent="0.25">
      <c r="A19" s="261" t="s">
        <v>9</v>
      </c>
      <c r="B19" s="325">
        <v>919.26464999999996</v>
      </c>
      <c r="C19" s="325">
        <v>920.43491700000004</v>
      </c>
      <c r="D19" s="325">
        <v>918.91536699999995</v>
      </c>
      <c r="E19" s="325">
        <v>918.41193299999998</v>
      </c>
      <c r="F19" s="325">
        <v>917.24713299999996</v>
      </c>
      <c r="G19" s="325">
        <v>917.02336700000001</v>
      </c>
      <c r="H19" s="325">
        <v>916.73056699999995</v>
      </c>
      <c r="I19" s="325">
        <v>916.75401699999998</v>
      </c>
      <c r="J19" s="325">
        <v>916.64178300000003</v>
      </c>
      <c r="K19" s="325">
        <v>916.31748300000004</v>
      </c>
      <c r="L19" s="325">
        <v>916.88516700000002</v>
      </c>
      <c r="M19" s="325">
        <v>915.99099999999999</v>
      </c>
    </row>
    <row r="20" spans="1:13" ht="18.75" customHeight="1" x14ac:dyDescent="0.25">
      <c r="A20" s="261"/>
      <c r="B20" s="325"/>
      <c r="C20" s="325"/>
      <c r="D20" s="325"/>
      <c r="E20" s="325"/>
      <c r="F20" s="325"/>
      <c r="G20" s="325"/>
      <c r="H20" s="325"/>
      <c r="I20" s="325"/>
      <c r="J20" s="325"/>
      <c r="K20" s="325"/>
      <c r="L20" s="325"/>
      <c r="M20" s="325"/>
    </row>
    <row r="21" spans="1:13" ht="18.75" customHeight="1" x14ac:dyDescent="0.25">
      <c r="A21" s="261" t="s">
        <v>10</v>
      </c>
      <c r="B21" s="325">
        <v>66.526495999999995</v>
      </c>
      <c r="C21" s="325">
        <v>66.554777000000001</v>
      </c>
      <c r="D21" s="325">
        <v>66.552859999999995</v>
      </c>
      <c r="E21" s="325">
        <v>66.523916999999997</v>
      </c>
      <c r="F21" s="325">
        <v>66.504641000000007</v>
      </c>
      <c r="G21" s="325">
        <v>66.490257</v>
      </c>
      <c r="H21" s="325">
        <v>66.540246999999994</v>
      </c>
      <c r="I21" s="325">
        <v>66.696220999999994</v>
      </c>
      <c r="J21" s="325">
        <v>66.817301999999998</v>
      </c>
      <c r="K21" s="325">
        <v>67.044838999999996</v>
      </c>
      <c r="L21" s="325">
        <v>66.858941000000002</v>
      </c>
      <c r="M21" s="325">
        <v>66.984291999999996</v>
      </c>
    </row>
    <row r="22" spans="1:13" ht="18.75" customHeight="1" x14ac:dyDescent="0.25">
      <c r="A22" s="261"/>
      <c r="B22" s="325"/>
      <c r="C22" s="325"/>
      <c r="D22" s="325"/>
      <c r="E22" s="325"/>
      <c r="F22" s="325"/>
      <c r="G22" s="325"/>
      <c r="H22" s="325"/>
      <c r="I22" s="325"/>
      <c r="J22" s="325"/>
      <c r="K22" s="325"/>
      <c r="L22" s="325"/>
      <c r="M22" s="325"/>
    </row>
    <row r="23" spans="1:13" ht="18.75" customHeight="1" x14ac:dyDescent="0.25">
      <c r="A23" s="261" t="s">
        <v>11</v>
      </c>
      <c r="B23" s="325">
        <v>161.790109</v>
      </c>
      <c r="C23" s="325">
        <v>161.463562</v>
      </c>
      <c r="D23" s="325">
        <v>161.635345</v>
      </c>
      <c r="E23" s="325">
        <v>161.369146</v>
      </c>
      <c r="F23" s="325">
        <v>162.092208</v>
      </c>
      <c r="G23" s="325">
        <v>161.59025700000001</v>
      </c>
      <c r="H23" s="325">
        <v>161.78050200000001</v>
      </c>
      <c r="I23" s="325">
        <v>162.24922699999999</v>
      </c>
      <c r="J23" s="325">
        <v>162.69097400000001</v>
      </c>
      <c r="K23" s="325">
        <v>162.96688700000001</v>
      </c>
      <c r="L23" s="325">
        <v>162.699072</v>
      </c>
      <c r="M23" s="325">
        <v>161.330163</v>
      </c>
    </row>
    <row r="24" spans="1:13" ht="18.75" customHeight="1" x14ac:dyDescent="0.25">
      <c r="A24" s="261"/>
      <c r="B24" s="325"/>
      <c r="C24" s="325"/>
      <c r="D24" s="325"/>
      <c r="E24" s="325"/>
      <c r="F24" s="325"/>
      <c r="G24" s="325"/>
      <c r="H24" s="325"/>
      <c r="I24" s="325"/>
      <c r="J24" s="325"/>
      <c r="K24" s="325"/>
      <c r="L24" s="325"/>
      <c r="M24" s="325"/>
    </row>
    <row r="25" spans="1:13" ht="18.75" customHeight="1" x14ac:dyDescent="0.25">
      <c r="A25" s="261" t="s">
        <v>12</v>
      </c>
      <c r="B25" s="325">
        <v>27.90136</v>
      </c>
      <c r="C25" s="325">
        <v>27.966611</v>
      </c>
      <c r="D25" s="325">
        <v>28.007377000000002</v>
      </c>
      <c r="E25" s="325">
        <v>27.949812999999999</v>
      </c>
      <c r="F25" s="325">
        <v>28.032350999999998</v>
      </c>
      <c r="G25" s="325">
        <v>28.105554999999999</v>
      </c>
      <c r="H25" s="325">
        <v>28.140405000000001</v>
      </c>
      <c r="I25" s="325">
        <v>28.131101000000001</v>
      </c>
      <c r="J25" s="325">
        <v>28.184712999999999</v>
      </c>
      <c r="K25" s="325">
        <v>28.147414000000001</v>
      </c>
      <c r="L25" s="325">
        <v>28.089656999999999</v>
      </c>
      <c r="M25" s="325">
        <v>27.944488</v>
      </c>
    </row>
    <row r="26" spans="1:13" ht="18.75" customHeight="1" x14ac:dyDescent="0.25">
      <c r="A26" s="261"/>
      <c r="B26" s="325"/>
      <c r="C26" s="325"/>
      <c r="D26" s="325"/>
      <c r="E26" s="325"/>
      <c r="F26" s="325"/>
      <c r="G26" s="325"/>
      <c r="H26" s="325"/>
      <c r="I26" s="325"/>
      <c r="J26" s="325"/>
      <c r="K26" s="325"/>
      <c r="L26" s="325"/>
      <c r="M26" s="325"/>
    </row>
    <row r="27" spans="1:13" ht="18.75" customHeight="1" x14ac:dyDescent="0.25">
      <c r="A27" s="261" t="s">
        <v>13</v>
      </c>
      <c r="B27" s="325">
        <v>730.15812500000004</v>
      </c>
      <c r="C27" s="325">
        <v>730.09312499999999</v>
      </c>
      <c r="D27" s="325">
        <v>730.03795000000002</v>
      </c>
      <c r="E27" s="325">
        <v>730.03795000000002</v>
      </c>
      <c r="F27" s="325">
        <v>730.03795000000002</v>
      </c>
      <c r="G27" s="325">
        <v>729.90800000000002</v>
      </c>
      <c r="H27" s="325">
        <v>729.84299999999996</v>
      </c>
      <c r="I27" s="325">
        <v>729.90800000000002</v>
      </c>
      <c r="J27" s="325">
        <v>729.77800000000002</v>
      </c>
      <c r="K27" s="325">
        <v>729.713075</v>
      </c>
      <c r="L27" s="325">
        <v>729.32342500000004</v>
      </c>
      <c r="M27" s="325">
        <v>729.64824999999996</v>
      </c>
    </row>
    <row r="28" spans="1:13" ht="18.75" customHeight="1" x14ac:dyDescent="0.25">
      <c r="A28" s="261"/>
      <c r="B28" s="325"/>
      <c r="C28" s="325"/>
      <c r="D28" s="325"/>
      <c r="E28" s="325"/>
      <c r="F28" s="325"/>
      <c r="G28" s="325"/>
      <c r="H28" s="325"/>
      <c r="I28" s="325"/>
      <c r="J28" s="325"/>
      <c r="K28" s="325"/>
      <c r="L28" s="325"/>
      <c r="M28" s="325"/>
    </row>
    <row r="29" spans="1:13" ht="18.75" customHeight="1" x14ac:dyDescent="0.25">
      <c r="A29" s="261" t="s">
        <v>14</v>
      </c>
      <c r="B29" s="325">
        <v>77.167117000000005</v>
      </c>
      <c r="C29" s="325">
        <v>77.164682999999997</v>
      </c>
      <c r="D29" s="325">
        <v>77.151283000000006</v>
      </c>
      <c r="E29" s="325">
        <v>77.249032999999997</v>
      </c>
      <c r="F29" s="325">
        <v>77.156066999999993</v>
      </c>
      <c r="G29" s="325">
        <v>77.140917000000002</v>
      </c>
      <c r="H29" s="325">
        <v>77.155299999999997</v>
      </c>
      <c r="I29" s="325">
        <v>77.145183000000003</v>
      </c>
      <c r="J29" s="325">
        <v>77.132549999999995</v>
      </c>
      <c r="K29" s="325">
        <v>77.124717000000004</v>
      </c>
      <c r="L29" s="325">
        <v>77.075000000000003</v>
      </c>
      <c r="M29" s="325">
        <v>77.221333000000001</v>
      </c>
    </row>
    <row r="30" spans="1:13" ht="18.75" customHeight="1" x14ac:dyDescent="0.25">
      <c r="A30" s="261"/>
      <c r="B30" s="325"/>
      <c r="C30" s="325"/>
      <c r="D30" s="325"/>
      <c r="E30" s="325"/>
      <c r="F30" s="325"/>
      <c r="G30" s="325"/>
      <c r="H30" s="325"/>
      <c r="I30" s="325"/>
      <c r="J30" s="325"/>
      <c r="K30" s="325"/>
      <c r="L30" s="325"/>
      <c r="M30" s="325"/>
    </row>
    <row r="31" spans="1:13" ht="18.75" customHeight="1" x14ac:dyDescent="0.25">
      <c r="A31" s="261" t="s">
        <v>15</v>
      </c>
      <c r="B31" s="325">
        <v>74.989913999999999</v>
      </c>
      <c r="C31" s="325">
        <v>74.984616000000003</v>
      </c>
      <c r="D31" s="325">
        <v>74.983294999999998</v>
      </c>
      <c r="E31" s="325">
        <v>74.978116</v>
      </c>
      <c r="F31" s="325">
        <v>74.978001000000006</v>
      </c>
      <c r="G31" s="325">
        <v>74.970084999999997</v>
      </c>
      <c r="H31" s="325">
        <v>74.955207000000001</v>
      </c>
      <c r="I31" s="325">
        <v>74.962900000000005</v>
      </c>
      <c r="J31" s="325">
        <v>74.953325000000007</v>
      </c>
      <c r="K31" s="325">
        <v>74.944469999999995</v>
      </c>
      <c r="L31" s="325">
        <v>74.923154999999994</v>
      </c>
      <c r="M31" s="325">
        <v>74.925379000000007</v>
      </c>
    </row>
    <row r="32" spans="1:13" ht="18.75" customHeight="1" x14ac:dyDescent="0.25">
      <c r="A32" s="261"/>
      <c r="B32" s="325"/>
      <c r="C32" s="325"/>
      <c r="D32" s="325"/>
      <c r="E32" s="325"/>
      <c r="F32" s="325"/>
      <c r="G32" s="325"/>
      <c r="H32" s="325"/>
      <c r="I32" s="325"/>
      <c r="J32" s="325"/>
      <c r="K32" s="325"/>
      <c r="L32" s="325"/>
      <c r="M32" s="325"/>
    </row>
    <row r="33" spans="1:13" ht="18.75" customHeight="1" x14ac:dyDescent="0.25">
      <c r="A33" s="261" t="s">
        <v>828</v>
      </c>
      <c r="B33" s="325">
        <v>217.162387</v>
      </c>
      <c r="C33" s="325">
        <v>217.48141000000001</v>
      </c>
      <c r="D33" s="325">
        <v>217.25012699999999</v>
      </c>
      <c r="E33" s="325">
        <v>217.018643</v>
      </c>
      <c r="F33" s="325">
        <v>216.615171</v>
      </c>
      <c r="G33" s="325">
        <v>216.30621099999999</v>
      </c>
      <c r="H33" s="325">
        <v>216.28994</v>
      </c>
      <c r="I33" s="325">
        <v>216.58881600000001</v>
      </c>
      <c r="J33" s="325">
        <v>217.050386</v>
      </c>
      <c r="K33" s="325">
        <v>216.96025</v>
      </c>
      <c r="L33" s="325">
        <v>216.59567300000001</v>
      </c>
      <c r="M33" s="325">
        <v>216.06811300000001</v>
      </c>
    </row>
    <row r="34" spans="1:13" ht="18.75" customHeight="1" x14ac:dyDescent="0.25">
      <c r="A34" s="261"/>
      <c r="B34" s="325"/>
      <c r="C34" s="325"/>
      <c r="D34" s="325"/>
      <c r="E34" s="325"/>
      <c r="F34" s="325"/>
      <c r="G34" s="325"/>
      <c r="H34" s="325"/>
      <c r="I34" s="325"/>
      <c r="J34" s="325"/>
      <c r="K34" s="325"/>
      <c r="L34" s="325"/>
      <c r="M34" s="325"/>
    </row>
    <row r="35" spans="1:13" ht="18.75" customHeight="1" x14ac:dyDescent="0.25">
      <c r="A35" s="261" t="s">
        <v>16</v>
      </c>
      <c r="B35" s="325">
        <v>29.699963</v>
      </c>
      <c r="C35" s="325">
        <v>29.872641999999999</v>
      </c>
      <c r="D35" s="325">
        <v>29.874973000000001</v>
      </c>
      <c r="E35" s="325">
        <v>29.81071</v>
      </c>
      <c r="F35" s="325">
        <v>29.860461999999998</v>
      </c>
      <c r="G35" s="325">
        <v>29.850479</v>
      </c>
      <c r="H35" s="325">
        <v>29.931397</v>
      </c>
      <c r="I35" s="325">
        <v>29.966339000000001</v>
      </c>
      <c r="J35" s="325">
        <v>30.011519</v>
      </c>
      <c r="K35" s="325">
        <v>29.940847000000002</v>
      </c>
      <c r="L35" s="325">
        <v>29.934414</v>
      </c>
      <c r="M35" s="325">
        <v>29.770731000000001</v>
      </c>
    </row>
    <row r="36" spans="1:13" ht="18.75" customHeight="1" x14ac:dyDescent="0.25">
      <c r="A36" s="261"/>
      <c r="B36" s="325"/>
      <c r="C36" s="325"/>
      <c r="D36" s="325"/>
      <c r="E36" s="325"/>
      <c r="F36" s="325"/>
      <c r="G36" s="325"/>
      <c r="H36" s="325"/>
      <c r="I36" s="325"/>
      <c r="J36" s="325"/>
      <c r="K36" s="325"/>
      <c r="L36" s="325"/>
      <c r="M36" s="325"/>
    </row>
    <row r="37" spans="1:13" ht="18.75" customHeight="1" x14ac:dyDescent="0.25">
      <c r="A37" s="261" t="s">
        <v>17</v>
      </c>
      <c r="B37" s="325">
        <v>353.45085499999999</v>
      </c>
      <c r="C37" s="325">
        <v>355.75631399999997</v>
      </c>
      <c r="D37" s="325">
        <v>354.48296499999998</v>
      </c>
      <c r="E37" s="325">
        <v>354.26367699999997</v>
      </c>
      <c r="F37" s="325">
        <v>353.161787</v>
      </c>
      <c r="G37" s="325">
        <v>352.45813099999998</v>
      </c>
      <c r="H37" s="325">
        <v>352.96162700000002</v>
      </c>
      <c r="I37" s="325">
        <v>352.966251</v>
      </c>
      <c r="J37" s="325">
        <v>353.944006</v>
      </c>
      <c r="K37" s="325">
        <v>353.63870700000001</v>
      </c>
      <c r="L37" s="325">
        <v>351.574433</v>
      </c>
      <c r="M37" s="325">
        <v>350.24638800000002</v>
      </c>
    </row>
    <row r="38" spans="1:13" ht="18.75" customHeight="1" x14ac:dyDescent="0.25">
      <c r="A38" s="261"/>
      <c r="B38" s="325"/>
      <c r="C38" s="325"/>
      <c r="D38" s="325"/>
      <c r="E38" s="325"/>
      <c r="F38" s="325"/>
      <c r="G38" s="325"/>
      <c r="H38" s="325"/>
      <c r="I38" s="325"/>
      <c r="J38" s="325"/>
      <c r="K38" s="325"/>
      <c r="L38" s="325"/>
      <c r="M38" s="325"/>
    </row>
    <row r="39" spans="1:13" ht="18.75" customHeight="1" x14ac:dyDescent="0.25">
      <c r="A39" s="261" t="s">
        <v>18</v>
      </c>
      <c r="B39" s="325">
        <v>8.6417479999999998</v>
      </c>
      <c r="C39" s="325">
        <v>8.6420089999999998</v>
      </c>
      <c r="D39" s="325">
        <v>8.590624</v>
      </c>
      <c r="E39" s="325">
        <v>8.6229220000000009</v>
      </c>
      <c r="F39" s="325">
        <v>8.5812340000000003</v>
      </c>
      <c r="G39" s="325">
        <v>8.5732920000000004</v>
      </c>
      <c r="H39" s="325">
        <v>8.5786420000000003</v>
      </c>
      <c r="I39" s="325">
        <v>8.6086639999999992</v>
      </c>
      <c r="J39" s="325">
        <v>8.6373639999999998</v>
      </c>
      <c r="K39" s="325">
        <v>8.6965629999999994</v>
      </c>
      <c r="L39" s="325">
        <v>8.6684099999999997</v>
      </c>
      <c r="M39" s="325">
        <v>8.7000309999999992</v>
      </c>
    </row>
    <row r="40" spans="1:13" ht="18.75" customHeight="1" x14ac:dyDescent="0.25">
      <c r="A40" s="261"/>
      <c r="B40" s="325"/>
      <c r="C40" s="325"/>
      <c r="D40" s="325"/>
      <c r="E40" s="325"/>
      <c r="F40" s="325"/>
      <c r="G40" s="325"/>
      <c r="H40" s="325"/>
      <c r="I40" s="325"/>
      <c r="J40" s="325"/>
      <c r="K40" s="325"/>
      <c r="L40" s="325"/>
      <c r="M40" s="325"/>
    </row>
    <row r="41" spans="1:13" ht="18.75" customHeight="1" x14ac:dyDescent="0.25">
      <c r="A41" s="261" t="s">
        <v>19</v>
      </c>
      <c r="B41" s="325">
        <v>6.7317499999999999</v>
      </c>
      <c r="C41" s="325">
        <v>6.7156130000000003</v>
      </c>
      <c r="D41" s="325">
        <v>6.7139379999999997</v>
      </c>
      <c r="E41" s="325">
        <v>6.7090880000000004</v>
      </c>
      <c r="F41" s="325">
        <v>6.7100879999999998</v>
      </c>
      <c r="G41" s="325">
        <v>6.7065380000000001</v>
      </c>
      <c r="H41" s="325">
        <v>6.6923250000000003</v>
      </c>
      <c r="I41" s="325">
        <v>6.7053250000000002</v>
      </c>
      <c r="J41" s="325">
        <v>6.7094129999999996</v>
      </c>
      <c r="K41" s="325">
        <v>6.7105750000000004</v>
      </c>
      <c r="L41" s="325">
        <v>6.708475</v>
      </c>
      <c r="M41" s="325">
        <v>6.6999880000000003</v>
      </c>
    </row>
    <row r="42" spans="1:13" ht="18.75" customHeight="1" x14ac:dyDescent="0.25">
      <c r="A42" s="261"/>
      <c r="B42" s="325"/>
      <c r="C42" s="325"/>
      <c r="D42" s="325"/>
      <c r="E42" s="325"/>
      <c r="F42" s="325"/>
      <c r="G42" s="325"/>
      <c r="H42" s="325"/>
      <c r="I42" s="325"/>
      <c r="J42" s="325"/>
      <c r="K42" s="325"/>
      <c r="L42" s="325"/>
      <c r="M42" s="325"/>
    </row>
    <row r="43" spans="1:13" ht="18.75" customHeight="1" x14ac:dyDescent="0.25">
      <c r="A43" s="261" t="s">
        <v>20</v>
      </c>
      <c r="B43" s="325">
        <v>76.579851000000005</v>
      </c>
      <c r="C43" s="325">
        <v>76.576374999999999</v>
      </c>
      <c r="D43" s="325">
        <v>76.571066999999999</v>
      </c>
      <c r="E43" s="325">
        <v>76.584140000000005</v>
      </c>
      <c r="F43" s="325">
        <v>76.566902999999996</v>
      </c>
      <c r="G43" s="325">
        <v>76.559816999999995</v>
      </c>
      <c r="H43" s="325">
        <v>76.541725</v>
      </c>
      <c r="I43" s="325">
        <v>76.551995000000005</v>
      </c>
      <c r="J43" s="325">
        <v>76.535999000000004</v>
      </c>
      <c r="K43" s="325">
        <v>76.529641999999996</v>
      </c>
      <c r="L43" s="325">
        <v>76.532242999999994</v>
      </c>
      <c r="M43" s="325">
        <v>76.502789000000007</v>
      </c>
    </row>
    <row r="44" spans="1:13" ht="18.75" customHeight="1" x14ac:dyDescent="0.25">
      <c r="A44" s="261"/>
      <c r="B44" s="325"/>
      <c r="C44" s="325"/>
      <c r="D44" s="325"/>
      <c r="E44" s="325"/>
      <c r="F44" s="325"/>
      <c r="G44" s="325"/>
      <c r="H44" s="325"/>
      <c r="I44" s="325"/>
      <c r="J44" s="325"/>
      <c r="K44" s="325"/>
      <c r="L44" s="325"/>
      <c r="M44" s="325"/>
    </row>
    <row r="45" spans="1:13" ht="18.75" customHeight="1" x14ac:dyDescent="0.25">
      <c r="A45" s="261" t="s">
        <v>21</v>
      </c>
      <c r="B45" s="325">
        <v>377.34812799999997</v>
      </c>
      <c r="C45" s="325">
        <v>378.158886</v>
      </c>
      <c r="D45" s="325">
        <v>377.74076000000002</v>
      </c>
      <c r="E45" s="325">
        <v>376.38505600000002</v>
      </c>
      <c r="F45" s="325">
        <v>375.74832199999997</v>
      </c>
      <c r="G45" s="325">
        <v>374.94639999999998</v>
      </c>
      <c r="H45" s="325">
        <v>374.41601000000003</v>
      </c>
      <c r="I45" s="325">
        <v>374.38745599999999</v>
      </c>
      <c r="J45" s="325">
        <v>375.29918600000002</v>
      </c>
      <c r="K45" s="325">
        <v>372.19591800000001</v>
      </c>
      <c r="L45" s="325">
        <v>370.97288099999997</v>
      </c>
      <c r="M45" s="325">
        <v>369.46817600000003</v>
      </c>
    </row>
    <row r="46" spans="1:13" ht="18.75" customHeight="1" x14ac:dyDescent="0.25">
      <c r="A46" s="261"/>
      <c r="B46" s="325"/>
      <c r="C46" s="325"/>
      <c r="D46" s="325"/>
      <c r="E46" s="325"/>
      <c r="F46" s="325"/>
      <c r="G46" s="325"/>
      <c r="H46" s="325"/>
      <c r="I46" s="325"/>
      <c r="J46" s="325"/>
      <c r="K46" s="325"/>
      <c r="L46" s="325"/>
      <c r="M46" s="325"/>
    </row>
    <row r="47" spans="1:13" ht="18.75" customHeight="1" x14ac:dyDescent="0.25">
      <c r="A47" s="261" t="s">
        <v>22</v>
      </c>
      <c r="B47" s="325">
        <v>281.27999999999997</v>
      </c>
      <c r="C47" s="325">
        <v>281.26785699999999</v>
      </c>
      <c r="D47" s="325">
        <v>281.25071400000002</v>
      </c>
      <c r="E47" s="325">
        <v>281.22321399999998</v>
      </c>
      <c r="F47" s="325">
        <v>281.22321399999998</v>
      </c>
      <c r="G47" s="325">
        <v>281.19464299999999</v>
      </c>
      <c r="H47" s="325">
        <v>281.14464299999997</v>
      </c>
      <c r="I47" s="325">
        <v>281.16607099999999</v>
      </c>
      <c r="J47" s="325">
        <v>281.119643</v>
      </c>
      <c r="K47" s="325">
        <v>281.09035699999998</v>
      </c>
      <c r="L47" s="325">
        <v>281.02785699999998</v>
      </c>
      <c r="M47" s="325">
        <v>281.02892900000001</v>
      </c>
    </row>
    <row r="48" spans="1:13" ht="18.75" customHeight="1" x14ac:dyDescent="0.25">
      <c r="A48" s="261"/>
      <c r="B48" s="325"/>
      <c r="C48" s="325"/>
      <c r="D48" s="325"/>
      <c r="E48" s="325"/>
      <c r="F48" s="325"/>
      <c r="G48" s="325"/>
      <c r="H48" s="325"/>
      <c r="I48" s="325"/>
      <c r="J48" s="325"/>
      <c r="K48" s="325"/>
      <c r="L48" s="325"/>
      <c r="M48" s="325"/>
    </row>
    <row r="49" spans="1:13" ht="18.75" customHeight="1" thickBot="1" x14ac:dyDescent="0.3">
      <c r="A49" s="262" t="s">
        <v>23</v>
      </c>
      <c r="B49" s="327">
        <v>327.85311000000002</v>
      </c>
      <c r="C49" s="327">
        <v>329.21583700000002</v>
      </c>
      <c r="D49" s="327">
        <v>328.04197599999998</v>
      </c>
      <c r="E49" s="327">
        <v>326.97946300000001</v>
      </c>
      <c r="F49" s="327">
        <v>326.28868499999999</v>
      </c>
      <c r="G49" s="327">
        <v>325.96603399999998</v>
      </c>
      <c r="H49" s="327">
        <v>326.22154999999998</v>
      </c>
      <c r="I49" s="327">
        <v>326.76605799999999</v>
      </c>
      <c r="J49" s="327">
        <v>327.686305</v>
      </c>
      <c r="K49" s="327">
        <v>326.940381</v>
      </c>
      <c r="L49" s="327">
        <v>326.44324</v>
      </c>
      <c r="M49" s="327">
        <v>324.98957899999999</v>
      </c>
    </row>
    <row r="50" spans="1:13" x14ac:dyDescent="0.25">
      <c r="A50" s="381" t="s">
        <v>804</v>
      </c>
      <c r="B50" s="381"/>
      <c r="C50" s="381"/>
      <c r="D50" s="381"/>
      <c r="E50" s="381"/>
      <c r="F50" s="381"/>
      <c r="G50" s="381"/>
      <c r="H50" s="381"/>
      <c r="I50" s="381"/>
      <c r="J50" s="381"/>
      <c r="K50" s="381"/>
      <c r="L50" s="381"/>
      <c r="M50" s="381"/>
    </row>
    <row r="51" spans="1:13" x14ac:dyDescent="0.25">
      <c r="A51" s="380" t="s">
        <v>852</v>
      </c>
      <c r="B51" s="380"/>
      <c r="C51" s="380"/>
      <c r="D51" s="380"/>
      <c r="E51" s="380"/>
      <c r="F51" s="380"/>
      <c r="G51" s="380"/>
      <c r="H51" s="380"/>
      <c r="I51" s="380"/>
      <c r="J51" s="380"/>
      <c r="K51" s="328"/>
      <c r="L51" s="328"/>
      <c r="M51" s="328"/>
    </row>
    <row r="52" spans="1:13" x14ac:dyDescent="0.25">
      <c r="A52" s="379"/>
      <c r="B52" s="379"/>
      <c r="C52" s="379"/>
      <c r="D52" s="379"/>
      <c r="E52" s="379"/>
      <c r="F52" s="379"/>
      <c r="G52" s="379"/>
      <c r="H52" s="379"/>
      <c r="I52" s="379"/>
    </row>
  </sheetData>
  <mergeCells count="5">
    <mergeCell ref="A52:I52"/>
    <mergeCell ref="A51:J51"/>
    <mergeCell ref="A50:M50"/>
    <mergeCell ref="A1:M1"/>
    <mergeCell ref="A2:M2"/>
  </mergeCells>
  <pageMargins left="0.7" right="0.7" top="0.75" bottom="0.75" header="0.3" footer="0.3"/>
  <pageSetup paperSize="9" scale="67" orientation="portrait" verticalDpi="1200"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topLeftCell="A47" zoomScaleNormal="100" zoomScaleSheetLayoutView="115" workbookViewId="0">
      <selection activeCell="A63" sqref="A63:J63"/>
    </sheetView>
  </sheetViews>
  <sheetFormatPr defaultColWidth="9.125" defaultRowHeight="14.25" x14ac:dyDescent="0.2"/>
  <cols>
    <col min="1" max="1" width="32.125" style="1" customWidth="1"/>
    <col min="2" max="3" width="9.625" style="1" bestFit="1" customWidth="1"/>
    <col min="4" max="10" width="8.75" style="1" bestFit="1" customWidth="1"/>
    <col min="11" max="16384" width="9.125" style="1"/>
  </cols>
  <sheetData>
    <row r="1" spans="1:13" ht="22.5" x14ac:dyDescent="0.2">
      <c r="A1" s="377" t="s">
        <v>823</v>
      </c>
      <c r="B1" s="377"/>
      <c r="C1" s="377"/>
      <c r="D1" s="377"/>
      <c r="E1" s="377"/>
      <c r="F1" s="377"/>
      <c r="G1" s="377"/>
      <c r="H1" s="377"/>
      <c r="I1" s="377"/>
      <c r="J1" s="377"/>
    </row>
    <row r="2" spans="1:13" ht="18.75" x14ac:dyDescent="0.2">
      <c r="A2" s="417" t="s">
        <v>834</v>
      </c>
      <c r="B2" s="417"/>
      <c r="C2" s="417"/>
      <c r="D2" s="417"/>
      <c r="E2" s="417"/>
      <c r="F2" s="417"/>
      <c r="G2" s="417"/>
      <c r="H2" s="417"/>
      <c r="I2" s="417"/>
      <c r="J2" s="417"/>
    </row>
    <row r="3" spans="1:13" ht="15" thickBot="1" x14ac:dyDescent="0.25">
      <c r="A3" s="474" t="s">
        <v>475</v>
      </c>
      <c r="B3" s="474"/>
      <c r="C3" s="474"/>
      <c r="D3" s="474"/>
      <c r="E3" s="474"/>
      <c r="F3" s="474"/>
      <c r="G3" s="474"/>
      <c r="H3" s="474"/>
      <c r="I3" s="474"/>
      <c r="J3" s="474"/>
    </row>
    <row r="4" spans="1:13" ht="15.75" thickTop="1" thickBot="1" x14ac:dyDescent="0.25">
      <c r="A4" s="594" t="s">
        <v>476</v>
      </c>
      <c r="B4" s="596" t="s">
        <v>149</v>
      </c>
      <c r="C4" s="596" t="s">
        <v>870</v>
      </c>
      <c r="D4" s="180">
        <v>2024</v>
      </c>
      <c r="E4" s="501">
        <v>2025</v>
      </c>
      <c r="F4" s="502"/>
      <c r="G4" s="502"/>
      <c r="H4" s="502"/>
      <c r="I4" s="502"/>
      <c r="J4" s="502"/>
      <c r="K4" s="26"/>
    </row>
    <row r="5" spans="1:13" ht="16.5" thickBot="1" x14ac:dyDescent="0.25">
      <c r="A5" s="595"/>
      <c r="B5" s="556"/>
      <c r="C5" s="556"/>
      <c r="D5" s="181" t="s">
        <v>37</v>
      </c>
      <c r="E5" s="151" t="s">
        <v>44</v>
      </c>
      <c r="F5" s="151" t="s">
        <v>45</v>
      </c>
      <c r="G5" s="151" t="s">
        <v>34</v>
      </c>
      <c r="H5" s="151" t="s">
        <v>35</v>
      </c>
      <c r="I5" s="151" t="s">
        <v>884</v>
      </c>
      <c r="J5" s="151" t="s">
        <v>883</v>
      </c>
    </row>
    <row r="6" spans="1:13" ht="15" thickTop="1" x14ac:dyDescent="0.2">
      <c r="A6" s="153" t="s">
        <v>477</v>
      </c>
      <c r="B6" s="182">
        <v>7095165.1261999989</v>
      </c>
      <c r="C6" s="182">
        <v>6326672.4241000004</v>
      </c>
      <c r="D6" s="182">
        <v>633717.0577</v>
      </c>
      <c r="E6" s="182">
        <v>421782.56569999998</v>
      </c>
      <c r="F6" s="182">
        <v>374612.52289999998</v>
      </c>
      <c r="G6" s="182">
        <v>418686.54330000002</v>
      </c>
      <c r="H6" s="182">
        <v>346336.88130000001</v>
      </c>
      <c r="I6" s="182">
        <v>369683.24949999998</v>
      </c>
      <c r="J6" s="182">
        <v>375052.02639999997</v>
      </c>
    </row>
    <row r="7" spans="1:13" x14ac:dyDescent="0.2">
      <c r="A7" s="354" t="s">
        <v>478</v>
      </c>
      <c r="B7" s="183">
        <v>3692365.5713000004</v>
      </c>
      <c r="C7" s="183">
        <v>2952711.926</v>
      </c>
      <c r="D7" s="183">
        <v>269954.85009999998</v>
      </c>
      <c r="E7" s="183">
        <v>204719.3934</v>
      </c>
      <c r="F7" s="183">
        <v>166416.24239999999</v>
      </c>
      <c r="G7" s="183">
        <v>152681.1875</v>
      </c>
      <c r="H7" s="183">
        <v>126307.8036</v>
      </c>
      <c r="I7" s="183">
        <v>120311.5969</v>
      </c>
      <c r="J7" s="183">
        <v>153388.36170000001</v>
      </c>
    </row>
    <row r="8" spans="1:13" x14ac:dyDescent="0.2">
      <c r="A8" s="373" t="s">
        <v>479</v>
      </c>
      <c r="B8" s="183">
        <v>856093.48570000008</v>
      </c>
      <c r="C8" s="183">
        <v>782869.35389999999</v>
      </c>
      <c r="D8" s="183">
        <v>83909.405599999998</v>
      </c>
      <c r="E8" s="183">
        <v>61939.285300000003</v>
      </c>
      <c r="F8" s="183">
        <v>48798.415500000003</v>
      </c>
      <c r="G8" s="183">
        <v>57943.224900000001</v>
      </c>
      <c r="H8" s="183">
        <v>45220.380799999999</v>
      </c>
      <c r="I8" s="183">
        <v>46823.0337</v>
      </c>
      <c r="J8" s="183">
        <v>49700.973700000002</v>
      </c>
    </row>
    <row r="9" spans="1:13" x14ac:dyDescent="0.2">
      <c r="A9" s="373" t="s">
        <v>480</v>
      </c>
      <c r="B9" s="183">
        <v>2836272.0855999999</v>
      </c>
      <c r="C9" s="183">
        <v>2169842.5721</v>
      </c>
      <c r="D9" s="183">
        <v>186045.44450000001</v>
      </c>
      <c r="E9" s="183">
        <v>142780.10810000001</v>
      </c>
      <c r="F9" s="183">
        <v>117617.8269</v>
      </c>
      <c r="G9" s="183">
        <v>94737.962599999999</v>
      </c>
      <c r="H9" s="183">
        <v>81087.4228</v>
      </c>
      <c r="I9" s="183">
        <v>73488.563200000004</v>
      </c>
      <c r="J9" s="183">
        <v>103687.38800000001</v>
      </c>
    </row>
    <row r="10" spans="1:13" x14ac:dyDescent="0.2">
      <c r="A10" s="354" t="s">
        <v>481</v>
      </c>
      <c r="B10" s="183">
        <v>423960.01309999998</v>
      </c>
      <c r="C10" s="183">
        <v>457916.43269999995</v>
      </c>
      <c r="D10" s="183">
        <v>39206.4473</v>
      </c>
      <c r="E10" s="183">
        <v>53119.392099999997</v>
      </c>
      <c r="F10" s="183">
        <v>49703.589200000002</v>
      </c>
      <c r="G10" s="183">
        <v>40274.643199999999</v>
      </c>
      <c r="H10" s="183">
        <v>28865.177500000002</v>
      </c>
      <c r="I10" s="183">
        <v>36344.067900000002</v>
      </c>
      <c r="J10" s="183">
        <v>40870.112999999998</v>
      </c>
      <c r="M10" s="26"/>
    </row>
    <row r="11" spans="1:13" x14ac:dyDescent="0.2">
      <c r="A11" s="354" t="s">
        <v>482</v>
      </c>
      <c r="B11" s="183">
        <v>309405.93770000007</v>
      </c>
      <c r="C11" s="183">
        <v>241348.74400000001</v>
      </c>
      <c r="D11" s="183">
        <v>15733.5435</v>
      </c>
      <c r="E11" s="183">
        <v>13554.8855</v>
      </c>
      <c r="F11" s="183">
        <v>22217.804599999999</v>
      </c>
      <c r="G11" s="183">
        <v>39538.722000000002</v>
      </c>
      <c r="H11" s="183">
        <v>27263.2847</v>
      </c>
      <c r="I11" s="183">
        <v>21178.978800000001</v>
      </c>
      <c r="J11" s="183">
        <v>19733.872899999998</v>
      </c>
    </row>
    <row r="12" spans="1:13" x14ac:dyDescent="0.2">
      <c r="A12" s="354" t="s">
        <v>483</v>
      </c>
      <c r="B12" s="183">
        <v>400414.40969999996</v>
      </c>
      <c r="C12" s="183">
        <v>249648.33249999999</v>
      </c>
      <c r="D12" s="183">
        <v>22341.525699999998</v>
      </c>
      <c r="E12" s="183">
        <v>17551.906800000001</v>
      </c>
      <c r="F12" s="183">
        <v>15606.1973</v>
      </c>
      <c r="G12" s="183">
        <v>16599.338800000001</v>
      </c>
      <c r="H12" s="183">
        <v>13298.6612</v>
      </c>
      <c r="I12" s="183">
        <v>11988.308999999999</v>
      </c>
      <c r="J12" s="183">
        <v>10817.1806</v>
      </c>
    </row>
    <row r="13" spans="1:13" x14ac:dyDescent="0.2">
      <c r="A13" s="354" t="s">
        <v>484</v>
      </c>
      <c r="B13" s="183">
        <v>82676.071199999991</v>
      </c>
      <c r="C13" s="183">
        <v>186557.7169</v>
      </c>
      <c r="D13" s="183">
        <v>8334.1339000000007</v>
      </c>
      <c r="E13" s="183">
        <v>12557.3815</v>
      </c>
      <c r="F13" s="183">
        <v>8491.1605999999992</v>
      </c>
      <c r="G13" s="183">
        <v>20785.7536</v>
      </c>
      <c r="H13" s="183">
        <v>19496.521799999999</v>
      </c>
      <c r="I13" s="183">
        <v>34307.591800000002</v>
      </c>
      <c r="J13" s="183">
        <v>9491.4624000000003</v>
      </c>
    </row>
    <row r="14" spans="1:13" x14ac:dyDescent="0.2">
      <c r="A14" s="354" t="s">
        <v>485</v>
      </c>
      <c r="B14" s="183">
        <v>0</v>
      </c>
      <c r="C14" s="183">
        <v>0</v>
      </c>
      <c r="D14" s="183">
        <v>0</v>
      </c>
      <c r="E14" s="183">
        <v>0</v>
      </c>
      <c r="F14" s="183">
        <v>0</v>
      </c>
      <c r="G14" s="183">
        <v>0</v>
      </c>
      <c r="H14" s="183">
        <v>0</v>
      </c>
      <c r="I14" s="183">
        <v>0</v>
      </c>
      <c r="J14" s="183">
        <v>0</v>
      </c>
    </row>
    <row r="15" spans="1:13" x14ac:dyDescent="0.2">
      <c r="A15" s="354" t="s">
        <v>486</v>
      </c>
      <c r="B15" s="183">
        <v>76973.231100000005</v>
      </c>
      <c r="C15" s="183">
        <v>81533.9859</v>
      </c>
      <c r="D15" s="183">
        <v>5637.6045999999997</v>
      </c>
      <c r="E15" s="183">
        <v>7598.6900999999998</v>
      </c>
      <c r="F15" s="183">
        <v>7707.7439999999997</v>
      </c>
      <c r="G15" s="183">
        <v>8324.4150000000009</v>
      </c>
      <c r="H15" s="183">
        <v>6162.1602000000003</v>
      </c>
      <c r="I15" s="183">
        <v>7070.7124999999996</v>
      </c>
      <c r="J15" s="183">
        <v>6646.6107000000002</v>
      </c>
    </row>
    <row r="16" spans="1:13" x14ac:dyDescent="0.2">
      <c r="A16" s="354" t="s">
        <v>487</v>
      </c>
      <c r="B16" s="183">
        <v>387053.17310000001</v>
      </c>
      <c r="C16" s="183">
        <v>366590.14439999999</v>
      </c>
      <c r="D16" s="183">
        <v>91867.156400000007</v>
      </c>
      <c r="E16" s="183">
        <v>8145.4202999999998</v>
      </c>
      <c r="F16" s="183">
        <v>9384.15</v>
      </c>
      <c r="G16" s="183">
        <v>7253.2942000000003</v>
      </c>
      <c r="H16" s="183">
        <v>4618.5463</v>
      </c>
      <c r="I16" s="183">
        <v>14276.9175</v>
      </c>
      <c r="J16" s="183">
        <v>16463.578399999999</v>
      </c>
    </row>
    <row r="17" spans="1:10" x14ac:dyDescent="0.2">
      <c r="A17" s="354" t="s">
        <v>488</v>
      </c>
      <c r="B17" s="183">
        <v>20059.717999999997</v>
      </c>
      <c r="C17" s="183">
        <v>398542.28099999996</v>
      </c>
      <c r="D17" s="183">
        <v>53951.434000000001</v>
      </c>
      <c r="E17" s="183">
        <v>0</v>
      </c>
      <c r="F17" s="183">
        <v>0</v>
      </c>
      <c r="G17" s="183">
        <v>0</v>
      </c>
      <c r="H17" s="183">
        <v>0</v>
      </c>
      <c r="I17" s="183">
        <v>0</v>
      </c>
      <c r="J17" s="183">
        <v>0</v>
      </c>
    </row>
    <row r="18" spans="1:10" x14ac:dyDescent="0.2">
      <c r="A18" s="354" t="s">
        <v>489</v>
      </c>
      <c r="B18" s="183">
        <v>521736.364</v>
      </c>
      <c r="C18" s="183">
        <v>485295.77300000004</v>
      </c>
      <c r="D18" s="183">
        <v>44760.700799999999</v>
      </c>
      <c r="E18" s="183">
        <v>33420.779699999999</v>
      </c>
      <c r="F18" s="183">
        <v>32041.902399999999</v>
      </c>
      <c r="G18" s="183">
        <v>35331.477500000001</v>
      </c>
      <c r="H18" s="183">
        <v>33410.091</v>
      </c>
      <c r="I18" s="183">
        <v>38855.168100000003</v>
      </c>
      <c r="J18" s="183">
        <v>45914.747100000001</v>
      </c>
    </row>
    <row r="19" spans="1:10" x14ac:dyDescent="0.2">
      <c r="A19" s="354" t="s">
        <v>490</v>
      </c>
      <c r="B19" s="183">
        <v>1180520.6370000001</v>
      </c>
      <c r="C19" s="183">
        <v>906527.08770000003</v>
      </c>
      <c r="D19" s="183">
        <v>81929.661399999997</v>
      </c>
      <c r="E19" s="183">
        <v>71114.7163</v>
      </c>
      <c r="F19" s="183">
        <v>63043.732400000001</v>
      </c>
      <c r="G19" s="183">
        <v>97897.711500000005</v>
      </c>
      <c r="H19" s="183">
        <v>86914.634999999995</v>
      </c>
      <c r="I19" s="183">
        <v>85349.907000000007</v>
      </c>
      <c r="J19" s="183">
        <v>71726.099600000001</v>
      </c>
    </row>
    <row r="20" spans="1:10" x14ac:dyDescent="0.2">
      <c r="A20" s="153" t="s">
        <v>491</v>
      </c>
      <c r="B20" s="182">
        <v>16312622.8387</v>
      </c>
      <c r="C20" s="182">
        <v>17270535.490800001</v>
      </c>
      <c r="D20" s="182">
        <v>1557418.8217</v>
      </c>
      <c r="E20" s="182">
        <v>1409795.4711</v>
      </c>
      <c r="F20" s="182">
        <v>1371153.2588</v>
      </c>
      <c r="G20" s="182">
        <v>1573760.5434999999</v>
      </c>
      <c r="H20" s="182">
        <v>1402388.9025999999</v>
      </c>
      <c r="I20" s="182">
        <v>1590079.4128</v>
      </c>
      <c r="J20" s="182">
        <v>1621618.5822000001</v>
      </c>
    </row>
    <row r="21" spans="1:10" x14ac:dyDescent="0.2">
      <c r="A21" s="354" t="s">
        <v>492</v>
      </c>
      <c r="B21" s="183">
        <v>53371.439000000006</v>
      </c>
      <c r="C21" s="183">
        <v>448.17520000000002</v>
      </c>
      <c r="D21" s="183">
        <v>0</v>
      </c>
      <c r="E21" s="183">
        <v>123.75</v>
      </c>
      <c r="F21" s="183">
        <v>0</v>
      </c>
      <c r="G21" s="183">
        <v>3.653</v>
      </c>
      <c r="H21" s="183">
        <v>0</v>
      </c>
      <c r="I21" s="183">
        <v>588.67399999999998</v>
      </c>
      <c r="J21" s="183">
        <v>1714.912</v>
      </c>
    </row>
    <row r="22" spans="1:10" x14ac:dyDescent="0.2">
      <c r="A22" s="354" t="s">
        <v>493</v>
      </c>
      <c r="B22" s="183">
        <v>1050775.0743</v>
      </c>
      <c r="C22" s="183">
        <v>686311.47980000009</v>
      </c>
      <c r="D22" s="183">
        <v>58156.031000000003</v>
      </c>
      <c r="E22" s="183">
        <v>69690.964200000002</v>
      </c>
      <c r="F22" s="183">
        <v>51982.649400000002</v>
      </c>
      <c r="G22" s="183">
        <v>52747.784200000002</v>
      </c>
      <c r="H22" s="183">
        <v>37097.527699999999</v>
      </c>
      <c r="I22" s="183">
        <v>56710.63</v>
      </c>
      <c r="J22" s="183">
        <v>65418.751600000003</v>
      </c>
    </row>
    <row r="23" spans="1:10" x14ac:dyDescent="0.2">
      <c r="A23" s="354" t="s">
        <v>494</v>
      </c>
      <c r="B23" s="183">
        <v>1894208.9210999999</v>
      </c>
      <c r="C23" s="183">
        <v>1833133.6154</v>
      </c>
      <c r="D23" s="183">
        <v>161414.70809999999</v>
      </c>
      <c r="E23" s="183">
        <v>129223.4069</v>
      </c>
      <c r="F23" s="183">
        <v>135670.09390000001</v>
      </c>
      <c r="G23" s="183">
        <v>149469.50589999999</v>
      </c>
      <c r="H23" s="183">
        <v>131947.242</v>
      </c>
      <c r="I23" s="183">
        <v>148947.78810000001</v>
      </c>
      <c r="J23" s="183">
        <v>148146.65210000001</v>
      </c>
    </row>
    <row r="24" spans="1:10" x14ac:dyDescent="0.2">
      <c r="A24" s="354" t="s">
        <v>495</v>
      </c>
      <c r="B24" s="183">
        <v>1526.6438000000003</v>
      </c>
      <c r="C24" s="183">
        <v>254.39460000000003</v>
      </c>
      <c r="D24" s="183">
        <v>11.96</v>
      </c>
      <c r="E24" s="183">
        <v>2.1503999999999999</v>
      </c>
      <c r="F24" s="183">
        <v>0</v>
      </c>
      <c r="G24" s="183">
        <v>0</v>
      </c>
      <c r="H24" s="183">
        <v>0</v>
      </c>
      <c r="I24" s="183">
        <v>0</v>
      </c>
      <c r="J24" s="183">
        <v>0</v>
      </c>
    </row>
    <row r="25" spans="1:10" x14ac:dyDescent="0.2">
      <c r="A25" s="354" t="s">
        <v>496</v>
      </c>
      <c r="B25" s="183">
        <v>34321.780300000006</v>
      </c>
      <c r="C25" s="183">
        <v>32479.834899999998</v>
      </c>
      <c r="D25" s="183">
        <v>3156.8254000000002</v>
      </c>
      <c r="E25" s="183">
        <v>2763.8126999999999</v>
      </c>
      <c r="F25" s="183">
        <v>2514.0893999999998</v>
      </c>
      <c r="G25" s="183">
        <v>2916.7559000000001</v>
      </c>
      <c r="H25" s="183">
        <v>2095.8231999999998</v>
      </c>
      <c r="I25" s="183">
        <v>3045.9342000000001</v>
      </c>
      <c r="J25" s="183">
        <v>2508.4029</v>
      </c>
    </row>
    <row r="26" spans="1:10" x14ac:dyDescent="0.2">
      <c r="A26" s="354" t="s">
        <v>497</v>
      </c>
      <c r="B26" s="183">
        <v>4018035.5643999996</v>
      </c>
      <c r="C26" s="183">
        <v>4499806.8459000001</v>
      </c>
      <c r="D26" s="183">
        <v>403841.43199999997</v>
      </c>
      <c r="E26" s="183">
        <v>360065.7697</v>
      </c>
      <c r="F26" s="183">
        <v>372956.1545</v>
      </c>
      <c r="G26" s="183">
        <v>420403.59869999997</v>
      </c>
      <c r="H26" s="183">
        <v>420013.91389999999</v>
      </c>
      <c r="I26" s="183">
        <v>452324.30949999997</v>
      </c>
      <c r="J26" s="183">
        <v>460554.47639999999</v>
      </c>
    </row>
    <row r="27" spans="1:10" x14ac:dyDescent="0.2">
      <c r="A27" s="354" t="s">
        <v>498</v>
      </c>
      <c r="B27" s="183">
        <v>2795346.4174000002</v>
      </c>
      <c r="C27" s="183">
        <v>3085213.2938999995</v>
      </c>
      <c r="D27" s="183">
        <v>283810.60979999998</v>
      </c>
      <c r="E27" s="183">
        <v>266771.58559999999</v>
      </c>
      <c r="F27" s="183">
        <v>245897.49160000001</v>
      </c>
      <c r="G27" s="183">
        <v>300091.41129999998</v>
      </c>
      <c r="H27" s="183">
        <v>249792.9252</v>
      </c>
      <c r="I27" s="183">
        <v>291488.25699999998</v>
      </c>
      <c r="J27" s="183">
        <v>289719.93920000002</v>
      </c>
    </row>
    <row r="28" spans="1:10" x14ac:dyDescent="0.2">
      <c r="A28" s="354" t="s">
        <v>499</v>
      </c>
      <c r="B28" s="183">
        <v>957177.24259999988</v>
      </c>
      <c r="C28" s="183">
        <v>1056496.1365999999</v>
      </c>
      <c r="D28" s="183">
        <v>99095.910300000003</v>
      </c>
      <c r="E28" s="183">
        <v>89811.174899999998</v>
      </c>
      <c r="F28" s="183">
        <v>84179.106700000004</v>
      </c>
      <c r="G28" s="183">
        <v>89073.056599999996</v>
      </c>
      <c r="H28" s="183">
        <v>72898.727899999998</v>
      </c>
      <c r="I28" s="183">
        <v>81226.468200000003</v>
      </c>
      <c r="J28" s="183">
        <v>78761.4375</v>
      </c>
    </row>
    <row r="29" spans="1:10" x14ac:dyDescent="0.2">
      <c r="A29" s="354" t="s">
        <v>500</v>
      </c>
      <c r="B29" s="183">
        <v>121999.76150000001</v>
      </c>
      <c r="C29" s="183">
        <v>125265.3894</v>
      </c>
      <c r="D29" s="183">
        <v>9715.1543000000001</v>
      </c>
      <c r="E29" s="183">
        <v>8761.4901000000009</v>
      </c>
      <c r="F29" s="183">
        <v>5689.6278000000002</v>
      </c>
      <c r="G29" s="183">
        <v>7624.9369999999999</v>
      </c>
      <c r="H29" s="183">
        <v>7895.9973</v>
      </c>
      <c r="I29" s="183">
        <v>14313.9043</v>
      </c>
      <c r="J29" s="183">
        <v>15223.808499999999</v>
      </c>
    </row>
    <row r="30" spans="1:10" x14ac:dyDescent="0.2">
      <c r="A30" s="354" t="s">
        <v>501</v>
      </c>
      <c r="B30" s="183">
        <v>3471682.7741999999</v>
      </c>
      <c r="C30" s="183">
        <v>3963440.2321999995</v>
      </c>
      <c r="D30" s="183">
        <v>359404.5134</v>
      </c>
      <c r="E30" s="183">
        <v>315415.26949999999</v>
      </c>
      <c r="F30" s="183">
        <v>313435.71230000001</v>
      </c>
      <c r="G30" s="183">
        <v>380483.04019999999</v>
      </c>
      <c r="H30" s="183">
        <v>330665.74160000001</v>
      </c>
      <c r="I30" s="183">
        <v>356310.22019999998</v>
      </c>
      <c r="J30" s="183">
        <v>375127.6398</v>
      </c>
    </row>
    <row r="31" spans="1:10" x14ac:dyDescent="0.2">
      <c r="A31" s="354" t="s">
        <v>502</v>
      </c>
      <c r="B31" s="183">
        <v>375601.70879999996</v>
      </c>
      <c r="C31" s="183">
        <v>369900.41329999996</v>
      </c>
      <c r="D31" s="183">
        <v>32297.663100000002</v>
      </c>
      <c r="E31" s="183">
        <v>31586.691699999999</v>
      </c>
      <c r="F31" s="183">
        <v>27895.823</v>
      </c>
      <c r="G31" s="183">
        <v>32508.580600000001</v>
      </c>
      <c r="H31" s="183">
        <v>24377.826000000001</v>
      </c>
      <c r="I31" s="183">
        <v>36208.880499999999</v>
      </c>
      <c r="J31" s="183">
        <v>32403.0959</v>
      </c>
    </row>
    <row r="32" spans="1:10" x14ac:dyDescent="0.2">
      <c r="A32" s="354" t="s">
        <v>503</v>
      </c>
      <c r="B32" s="183">
        <v>686841.33349999995</v>
      </c>
      <c r="C32" s="183">
        <v>700233.41809999989</v>
      </c>
      <c r="D32" s="183">
        <v>59846.441500000001</v>
      </c>
      <c r="E32" s="183">
        <v>62583.798199999997</v>
      </c>
      <c r="F32" s="183">
        <v>53625.375200000002</v>
      </c>
      <c r="G32" s="183">
        <v>59150.381200000003</v>
      </c>
      <c r="H32" s="183">
        <v>52586.450700000001</v>
      </c>
      <c r="I32" s="183">
        <v>61344.015800000001</v>
      </c>
      <c r="J32" s="183">
        <v>66762.417100000006</v>
      </c>
    </row>
    <row r="33" spans="1:10" x14ac:dyDescent="0.2">
      <c r="A33" s="354" t="s">
        <v>504</v>
      </c>
      <c r="B33" s="183">
        <v>851734.17780000006</v>
      </c>
      <c r="C33" s="183">
        <v>917552.26150000014</v>
      </c>
      <c r="D33" s="183">
        <v>86667.572799999994</v>
      </c>
      <c r="E33" s="183">
        <v>72995.607199999999</v>
      </c>
      <c r="F33" s="183">
        <v>77307.134999999995</v>
      </c>
      <c r="G33" s="183">
        <v>79287.838900000002</v>
      </c>
      <c r="H33" s="183">
        <v>73016.727100000004</v>
      </c>
      <c r="I33" s="183">
        <v>87570.331000000006</v>
      </c>
      <c r="J33" s="183">
        <v>85277.049199999994</v>
      </c>
    </row>
    <row r="34" spans="1:10" x14ac:dyDescent="0.2">
      <c r="A34" s="153" t="s">
        <v>505</v>
      </c>
      <c r="B34" s="182">
        <v>552541.92700000003</v>
      </c>
      <c r="C34" s="182">
        <v>903377.51500000001</v>
      </c>
      <c r="D34" s="182">
        <v>108496.774</v>
      </c>
      <c r="E34" s="182">
        <v>108275.10799999999</v>
      </c>
      <c r="F34" s="182">
        <v>19432.282999999999</v>
      </c>
      <c r="G34" s="182">
        <v>61716.794999999998</v>
      </c>
      <c r="H34" s="182">
        <v>54008.466999999997</v>
      </c>
      <c r="I34" s="182">
        <v>55669.326999999997</v>
      </c>
      <c r="J34" s="182">
        <v>62180.234199999999</v>
      </c>
    </row>
    <row r="35" spans="1:10" x14ac:dyDescent="0.2">
      <c r="A35" s="354" t="s">
        <v>506</v>
      </c>
      <c r="B35" s="183">
        <v>28004.67</v>
      </c>
      <c r="C35" s="183">
        <v>136487.58000000002</v>
      </c>
      <c r="D35" s="183">
        <v>65171.447999999997</v>
      </c>
      <c r="E35" s="183">
        <v>35487.101999999999</v>
      </c>
      <c r="F35" s="183">
        <v>0</v>
      </c>
      <c r="G35" s="183">
        <v>18522.449000000001</v>
      </c>
      <c r="H35" s="183">
        <v>0</v>
      </c>
      <c r="I35" s="183">
        <v>0</v>
      </c>
      <c r="J35" s="183">
        <v>0</v>
      </c>
    </row>
    <row r="36" spans="1:10" x14ac:dyDescent="0.2">
      <c r="A36" s="354" t="s">
        <v>507</v>
      </c>
      <c r="B36" s="183">
        <v>448541.87199999992</v>
      </c>
      <c r="C36" s="183">
        <v>676420.47400000016</v>
      </c>
      <c r="D36" s="183">
        <v>43325.326000000001</v>
      </c>
      <c r="E36" s="183">
        <v>64378.726000000002</v>
      </c>
      <c r="F36" s="183">
        <v>19432.282999999999</v>
      </c>
      <c r="G36" s="183">
        <v>33505.461000000003</v>
      </c>
      <c r="H36" s="183">
        <v>54008.466999999997</v>
      </c>
      <c r="I36" s="183">
        <v>45174.196000000004</v>
      </c>
      <c r="J36" s="183">
        <v>52828.501199999999</v>
      </c>
    </row>
    <row r="37" spans="1:10" x14ac:dyDescent="0.2">
      <c r="A37" s="354" t="s">
        <v>508</v>
      </c>
      <c r="B37" s="183">
        <v>75995.385000000009</v>
      </c>
      <c r="C37" s="183">
        <v>90469.460999999996</v>
      </c>
      <c r="D37" s="183">
        <v>0</v>
      </c>
      <c r="E37" s="183">
        <v>8409.2800000000007</v>
      </c>
      <c r="F37" s="183">
        <v>0</v>
      </c>
      <c r="G37" s="183">
        <v>9688.8850000000002</v>
      </c>
      <c r="H37" s="183">
        <v>0</v>
      </c>
      <c r="I37" s="183">
        <v>10495.130999999999</v>
      </c>
      <c r="J37" s="183">
        <v>9351.7330000000002</v>
      </c>
    </row>
    <row r="38" spans="1:10" x14ac:dyDescent="0.2">
      <c r="A38" s="153" t="s">
        <v>509</v>
      </c>
      <c r="B38" s="182">
        <v>4045045.3842000007</v>
      </c>
      <c r="C38" s="182">
        <v>4166860.1515000002</v>
      </c>
      <c r="D38" s="182">
        <v>360997.76409999997</v>
      </c>
      <c r="E38" s="182">
        <v>354756.42330000002</v>
      </c>
      <c r="F38" s="182">
        <v>329515.24040000001</v>
      </c>
      <c r="G38" s="182">
        <v>357397.15039999998</v>
      </c>
      <c r="H38" s="182">
        <v>311317.97159999999</v>
      </c>
      <c r="I38" s="182">
        <v>338287.12609999999</v>
      </c>
      <c r="J38" s="182">
        <v>372461.071</v>
      </c>
    </row>
    <row r="39" spans="1:10" x14ac:dyDescent="0.2">
      <c r="A39" s="354" t="s">
        <v>510</v>
      </c>
      <c r="B39" s="183">
        <v>65283.642699999997</v>
      </c>
      <c r="C39" s="183">
        <v>130249.78780000001</v>
      </c>
      <c r="D39" s="183">
        <v>5258.3208999999997</v>
      </c>
      <c r="E39" s="183">
        <v>7857.0833000000002</v>
      </c>
      <c r="F39" s="183">
        <v>3602.027</v>
      </c>
      <c r="G39" s="183">
        <v>4594.8158999999996</v>
      </c>
      <c r="H39" s="183">
        <v>4258.0785999999998</v>
      </c>
      <c r="I39" s="183">
        <v>4282.8446999999996</v>
      </c>
      <c r="J39" s="183">
        <v>5522.6264000000001</v>
      </c>
    </row>
    <row r="40" spans="1:10" x14ac:dyDescent="0.2">
      <c r="A40" s="354" t="s">
        <v>511</v>
      </c>
      <c r="B40" s="183">
        <v>439369.58619999996</v>
      </c>
      <c r="C40" s="183">
        <v>408605.69639999996</v>
      </c>
      <c r="D40" s="183">
        <v>37247.909399999997</v>
      </c>
      <c r="E40" s="183">
        <v>34521.292600000001</v>
      </c>
      <c r="F40" s="183">
        <v>38549.803800000002</v>
      </c>
      <c r="G40" s="183">
        <v>38560.732100000001</v>
      </c>
      <c r="H40" s="183">
        <v>38097.613799999999</v>
      </c>
      <c r="I40" s="183">
        <v>38591.436600000001</v>
      </c>
      <c r="J40" s="183">
        <v>35979.125899999999</v>
      </c>
    </row>
    <row r="41" spans="1:10" x14ac:dyDescent="0.2">
      <c r="A41" s="354" t="s">
        <v>512</v>
      </c>
      <c r="B41" s="183">
        <v>140830.09809999997</v>
      </c>
      <c r="C41" s="183">
        <v>138392.58680000002</v>
      </c>
      <c r="D41" s="183">
        <v>12272.281300000001</v>
      </c>
      <c r="E41" s="183">
        <v>12838.3735</v>
      </c>
      <c r="F41" s="183">
        <v>12129.179899999999</v>
      </c>
      <c r="G41" s="183">
        <v>11793.3194</v>
      </c>
      <c r="H41" s="183">
        <v>8749.5550999999996</v>
      </c>
      <c r="I41" s="183">
        <v>13767.438399999999</v>
      </c>
      <c r="J41" s="183">
        <v>11752.746800000001</v>
      </c>
    </row>
    <row r="42" spans="1:10" x14ac:dyDescent="0.2">
      <c r="A42" s="354" t="s">
        <v>513</v>
      </c>
      <c r="B42" s="183">
        <v>606253.19129999995</v>
      </c>
      <c r="C42" s="183">
        <v>622775.03570000012</v>
      </c>
      <c r="D42" s="183">
        <v>58112.317600000002</v>
      </c>
      <c r="E42" s="183">
        <v>50786.658600000002</v>
      </c>
      <c r="F42" s="183">
        <v>47197.27</v>
      </c>
      <c r="G42" s="183">
        <v>56793.160300000003</v>
      </c>
      <c r="H42" s="183">
        <v>48802.8217</v>
      </c>
      <c r="I42" s="183">
        <v>59946.560799999999</v>
      </c>
      <c r="J42" s="183">
        <v>59491.591099999998</v>
      </c>
    </row>
    <row r="43" spans="1:10" x14ac:dyDescent="0.2">
      <c r="A43" s="354" t="s">
        <v>514</v>
      </c>
      <c r="B43" s="183">
        <v>166872.9258</v>
      </c>
      <c r="C43" s="183">
        <v>168367.30760000003</v>
      </c>
      <c r="D43" s="183">
        <v>17520.8181</v>
      </c>
      <c r="E43" s="183">
        <v>10944.593800000001</v>
      </c>
      <c r="F43" s="183">
        <v>8462.1126000000004</v>
      </c>
      <c r="G43" s="183">
        <v>16551.420300000002</v>
      </c>
      <c r="H43" s="183">
        <v>12909.8554</v>
      </c>
      <c r="I43" s="183">
        <v>14808.767900000001</v>
      </c>
      <c r="J43" s="183">
        <v>16684.966400000001</v>
      </c>
    </row>
    <row r="44" spans="1:10" x14ac:dyDescent="0.2">
      <c r="A44" s="354" t="s">
        <v>515</v>
      </c>
      <c r="B44" s="183">
        <v>459232.93919999996</v>
      </c>
      <c r="C44" s="183">
        <v>475792.37660000008</v>
      </c>
      <c r="D44" s="183">
        <v>40403.646200000003</v>
      </c>
      <c r="E44" s="183">
        <v>43456.715100000001</v>
      </c>
      <c r="F44" s="183">
        <v>35570.897599999997</v>
      </c>
      <c r="G44" s="183">
        <v>37635.673499999997</v>
      </c>
      <c r="H44" s="183">
        <v>36524.8894</v>
      </c>
      <c r="I44" s="183">
        <v>39712.093399999998</v>
      </c>
      <c r="J44" s="183">
        <v>41380.870699999999</v>
      </c>
    </row>
    <row r="45" spans="1:10" x14ac:dyDescent="0.2">
      <c r="A45" s="354" t="s">
        <v>516</v>
      </c>
      <c r="B45" s="183">
        <v>65813.415399999983</v>
      </c>
      <c r="C45" s="183">
        <v>60221.055099999983</v>
      </c>
      <c r="D45" s="183">
        <v>5307.7650999999996</v>
      </c>
      <c r="E45" s="183">
        <v>4781.9767000000002</v>
      </c>
      <c r="F45" s="183">
        <v>5158.933</v>
      </c>
      <c r="G45" s="183">
        <v>5470.8482000000004</v>
      </c>
      <c r="H45" s="183">
        <v>4263.2974000000004</v>
      </c>
      <c r="I45" s="183">
        <v>5502.7174000000005</v>
      </c>
      <c r="J45" s="183">
        <v>5543.1620000000003</v>
      </c>
    </row>
    <row r="46" spans="1:10" x14ac:dyDescent="0.2">
      <c r="A46" s="354" t="s">
        <v>517</v>
      </c>
      <c r="B46" s="183">
        <v>4550.1002999999992</v>
      </c>
      <c r="C46" s="183">
        <v>4651.1413000000002</v>
      </c>
      <c r="D46" s="183">
        <v>351.1936</v>
      </c>
      <c r="E46" s="183">
        <v>467.99400000000003</v>
      </c>
      <c r="F46" s="183">
        <v>246.54669999999999</v>
      </c>
      <c r="G46" s="183">
        <v>392.71120000000002</v>
      </c>
      <c r="H46" s="183">
        <v>573.78700000000003</v>
      </c>
      <c r="I46" s="183">
        <v>277.37020000000001</v>
      </c>
      <c r="J46" s="183">
        <v>470.66149999999999</v>
      </c>
    </row>
    <row r="47" spans="1:10" x14ac:dyDescent="0.2">
      <c r="A47" s="354" t="s">
        <v>518</v>
      </c>
      <c r="B47" s="183">
        <v>1422923.0685999999</v>
      </c>
      <c r="C47" s="183">
        <v>1451688.0666</v>
      </c>
      <c r="D47" s="183">
        <v>115092.43060000001</v>
      </c>
      <c r="E47" s="183">
        <v>119914.18829999999</v>
      </c>
      <c r="F47" s="183">
        <v>113386.6544</v>
      </c>
      <c r="G47" s="183">
        <v>124060.0619</v>
      </c>
      <c r="H47" s="183">
        <v>86895.108600000007</v>
      </c>
      <c r="I47" s="183">
        <v>102892.00169999999</v>
      </c>
      <c r="J47" s="183">
        <v>112829.4063</v>
      </c>
    </row>
    <row r="48" spans="1:10" x14ac:dyDescent="0.2">
      <c r="A48" s="354" t="s">
        <v>519</v>
      </c>
      <c r="B48" s="183">
        <v>279172.97359999997</v>
      </c>
      <c r="C48" s="183">
        <v>279140.08730000001</v>
      </c>
      <c r="D48" s="183">
        <v>22281.488399999998</v>
      </c>
      <c r="E48" s="183">
        <v>32621.049800000001</v>
      </c>
      <c r="F48" s="183">
        <v>23508.4565</v>
      </c>
      <c r="G48" s="183">
        <v>23658.976200000001</v>
      </c>
      <c r="H48" s="183">
        <v>30216.1162</v>
      </c>
      <c r="I48" s="183">
        <v>29189.298900000002</v>
      </c>
      <c r="J48" s="183">
        <v>33072.086300000003</v>
      </c>
    </row>
    <row r="49" spans="1:12" x14ac:dyDescent="0.2">
      <c r="A49" s="354" t="s">
        <v>520</v>
      </c>
      <c r="B49" s="183">
        <v>8010.0793999999996</v>
      </c>
      <c r="C49" s="183">
        <v>8329.3162000000011</v>
      </c>
      <c r="D49" s="183">
        <v>345.35109999999997</v>
      </c>
      <c r="E49" s="183">
        <v>399.41230000000002</v>
      </c>
      <c r="F49" s="183">
        <v>123.24299999999999</v>
      </c>
      <c r="G49" s="183">
        <v>344.46839999999997</v>
      </c>
      <c r="H49" s="183">
        <v>989.10249999999996</v>
      </c>
      <c r="I49" s="183">
        <v>199.28200000000001</v>
      </c>
      <c r="J49" s="183">
        <v>3827.5306999999998</v>
      </c>
    </row>
    <row r="50" spans="1:12" x14ac:dyDescent="0.2">
      <c r="A50" s="354" t="s">
        <v>521</v>
      </c>
      <c r="B50" s="183">
        <v>13349.433499999999</v>
      </c>
      <c r="C50" s="183">
        <v>14370.081899999999</v>
      </c>
      <c r="D50" s="183">
        <v>3431.2039</v>
      </c>
      <c r="E50" s="183">
        <v>197.03440000000001</v>
      </c>
      <c r="F50" s="183">
        <v>589.3922</v>
      </c>
      <c r="G50" s="183">
        <v>471.5489</v>
      </c>
      <c r="H50" s="183">
        <v>76.451800000000006</v>
      </c>
      <c r="I50" s="183">
        <v>110.8164</v>
      </c>
      <c r="J50" s="183">
        <v>14.2546</v>
      </c>
    </row>
    <row r="51" spans="1:12" x14ac:dyDescent="0.2">
      <c r="A51" s="354" t="s">
        <v>522</v>
      </c>
      <c r="B51" s="183">
        <v>8382.6911</v>
      </c>
      <c r="C51" s="183">
        <v>7933.7030999999988</v>
      </c>
      <c r="D51" s="183">
        <v>829.5539</v>
      </c>
      <c r="E51" s="183">
        <v>667.75789999999995</v>
      </c>
      <c r="F51" s="183">
        <v>561.47799999999995</v>
      </c>
      <c r="G51" s="183">
        <v>697.34649999999999</v>
      </c>
      <c r="H51" s="183">
        <v>691.78790000000004</v>
      </c>
      <c r="I51" s="183">
        <v>566.87070000000006</v>
      </c>
      <c r="J51" s="183">
        <v>565.1223</v>
      </c>
    </row>
    <row r="52" spans="1:12" x14ac:dyDescent="0.2">
      <c r="A52" s="354" t="s">
        <v>523</v>
      </c>
      <c r="B52" s="183">
        <v>52261.5337</v>
      </c>
      <c r="C52" s="183">
        <v>16918.450700000005</v>
      </c>
      <c r="D52" s="183">
        <v>4159.6850000000004</v>
      </c>
      <c r="E52" s="183">
        <v>192.202</v>
      </c>
      <c r="F52" s="183">
        <v>279.98079999999999</v>
      </c>
      <c r="G52" s="183">
        <v>256.85359999999997</v>
      </c>
      <c r="H52" s="183">
        <v>60.444000000000003</v>
      </c>
      <c r="I52" s="183">
        <v>57.31</v>
      </c>
      <c r="J52" s="183">
        <v>198.72</v>
      </c>
    </row>
    <row r="53" spans="1:12" x14ac:dyDescent="0.2">
      <c r="A53" s="354" t="s">
        <v>524</v>
      </c>
      <c r="B53" s="183">
        <v>210.93690000000001</v>
      </c>
      <c r="C53" s="183">
        <v>199.006</v>
      </c>
      <c r="D53" s="183">
        <v>0</v>
      </c>
      <c r="E53" s="183">
        <v>105</v>
      </c>
      <c r="F53" s="183">
        <v>0</v>
      </c>
      <c r="G53" s="183">
        <v>78</v>
      </c>
      <c r="H53" s="183">
        <v>61.31</v>
      </c>
      <c r="I53" s="183">
        <v>26.077999999999999</v>
      </c>
      <c r="J53" s="183">
        <v>0</v>
      </c>
    </row>
    <row r="54" spans="1:12" x14ac:dyDescent="0.2">
      <c r="A54" s="354" t="s">
        <v>525</v>
      </c>
      <c r="B54" s="183">
        <v>262384.26819999999</v>
      </c>
      <c r="C54" s="183">
        <v>344887.33840000001</v>
      </c>
      <c r="D54" s="183">
        <v>35699.855000000003</v>
      </c>
      <c r="E54" s="183">
        <v>32685.382000000001</v>
      </c>
      <c r="F54" s="183">
        <v>37651.615899999997</v>
      </c>
      <c r="G54" s="183">
        <v>33814.652000000002</v>
      </c>
      <c r="H54" s="183">
        <v>36624.394200000002</v>
      </c>
      <c r="I54" s="183">
        <v>26027.183000000001</v>
      </c>
      <c r="J54" s="183">
        <v>42598.913999999997</v>
      </c>
    </row>
    <row r="55" spans="1:12" x14ac:dyDescent="0.2">
      <c r="A55" s="372" t="s">
        <v>526</v>
      </c>
      <c r="B55" s="217">
        <v>50144.500200000002</v>
      </c>
      <c r="C55" s="217">
        <v>34339.113999999994</v>
      </c>
      <c r="D55" s="217">
        <v>2683.944</v>
      </c>
      <c r="E55" s="217">
        <v>2319.7089999999998</v>
      </c>
      <c r="F55" s="217">
        <v>2497.6489999999999</v>
      </c>
      <c r="G55" s="217">
        <v>2222.5619999999999</v>
      </c>
      <c r="H55" s="217">
        <v>1523.3579999999999</v>
      </c>
      <c r="I55" s="217">
        <v>2329.056</v>
      </c>
      <c r="J55" s="217">
        <v>2529.2860000000001</v>
      </c>
    </row>
    <row r="56" spans="1:12" s="28" customFormat="1" ht="15" x14ac:dyDescent="0.25">
      <c r="A56" s="211" t="s">
        <v>527</v>
      </c>
      <c r="B56" s="216">
        <v>2699952.8251</v>
      </c>
      <c r="C56" s="216">
        <v>2801267.4770999998</v>
      </c>
      <c r="D56" s="216">
        <v>280933.66619999998</v>
      </c>
      <c r="E56" s="216">
        <v>250768.85219999999</v>
      </c>
      <c r="F56" s="216">
        <v>268217.478</v>
      </c>
      <c r="G56" s="216">
        <v>311583.84580000001</v>
      </c>
      <c r="H56" s="216">
        <v>252687.5001</v>
      </c>
      <c r="I56" s="216">
        <v>246277.04250000001</v>
      </c>
      <c r="J56" s="216">
        <v>255445.99299999999</v>
      </c>
    </row>
    <row r="57" spans="1:12" x14ac:dyDescent="0.2">
      <c r="A57" s="153" t="s">
        <v>528</v>
      </c>
      <c r="B57" s="182">
        <v>30705328.101200003</v>
      </c>
      <c r="C57" s="182">
        <v>31468713.058499999</v>
      </c>
      <c r="D57" s="182">
        <v>2941564.0836999994</v>
      </c>
      <c r="E57" s="182">
        <v>2545378.4203000003</v>
      </c>
      <c r="F57" s="182">
        <v>2362930.7830999997</v>
      </c>
      <c r="G57" s="182">
        <v>2723144.878</v>
      </c>
      <c r="H57" s="182">
        <v>2366739.7226</v>
      </c>
      <c r="I57" s="182">
        <v>2599996.1579</v>
      </c>
      <c r="J57" s="182">
        <v>2686757.9068</v>
      </c>
    </row>
    <row r="58" spans="1:12" x14ac:dyDescent="0.2">
      <c r="A58" s="153" t="s">
        <v>529</v>
      </c>
      <c r="B58" s="182">
        <v>657844.56426799996</v>
      </c>
      <c r="C58" s="182">
        <v>856582.98515599989</v>
      </c>
      <c r="D58" s="182">
        <v>100766.89641100001</v>
      </c>
      <c r="E58" s="182">
        <v>60497.436411999995</v>
      </c>
      <c r="F58" s="182">
        <v>62990.722351000004</v>
      </c>
      <c r="G58" s="182">
        <v>62990.722351000004</v>
      </c>
      <c r="H58" s="182">
        <v>77600.530759999994</v>
      </c>
      <c r="I58" s="182">
        <v>71811.443502000009</v>
      </c>
      <c r="J58" s="182">
        <v>71811.443502000009</v>
      </c>
    </row>
    <row r="59" spans="1:12" x14ac:dyDescent="0.2">
      <c r="A59" s="153" t="s">
        <v>530</v>
      </c>
      <c r="B59" s="182">
        <v>30047483.536931995</v>
      </c>
      <c r="C59" s="182">
        <v>30612130.073343996</v>
      </c>
      <c r="D59" s="182">
        <v>2840797.1872889996</v>
      </c>
      <c r="E59" s="182">
        <v>2484880.9838880002</v>
      </c>
      <c r="F59" s="182">
        <v>2299940.0607489995</v>
      </c>
      <c r="G59" s="182">
        <v>2660154.1556489998</v>
      </c>
      <c r="H59" s="182">
        <v>2289139.19184</v>
      </c>
      <c r="I59" s="182">
        <v>2528184.7143979999</v>
      </c>
      <c r="J59" s="182">
        <v>2614946.4632979999</v>
      </c>
    </row>
    <row r="60" spans="1:12" ht="15" thickBot="1" x14ac:dyDescent="0.25">
      <c r="A60" s="184" t="s">
        <v>531</v>
      </c>
      <c r="B60" s="185">
        <v>932480.49376940995</v>
      </c>
      <c r="C60" s="185">
        <v>1727873.2816963177</v>
      </c>
      <c r="D60" s="185">
        <v>163209.56517365671</v>
      </c>
      <c r="E60" s="185">
        <v>-40841.478598953057</v>
      </c>
      <c r="F60" s="185">
        <v>294103.24543892918</v>
      </c>
      <c r="G60" s="185">
        <v>119856.20217709587</v>
      </c>
      <c r="H60" s="185">
        <v>206854.41379555664</v>
      </c>
      <c r="I60" s="185">
        <v>80849.468403658553</v>
      </c>
      <c r="J60" s="185">
        <v>130014.92473665596</v>
      </c>
      <c r="K60" s="26"/>
      <c r="L60" s="26"/>
    </row>
    <row r="61" spans="1:12" ht="15.75" thickTop="1" thickBot="1" x14ac:dyDescent="0.25">
      <c r="A61" s="184" t="s">
        <v>532</v>
      </c>
      <c r="B61" s="186">
        <v>30979964.030701403</v>
      </c>
      <c r="C61" s="186">
        <v>32340003.355040312</v>
      </c>
      <c r="D61" s="186">
        <v>3004006.7524626562</v>
      </c>
      <c r="E61" s="186">
        <v>2444039.505289047</v>
      </c>
      <c r="F61" s="186">
        <v>2594043.3061879287</v>
      </c>
      <c r="G61" s="186">
        <v>2780010.3578260955</v>
      </c>
      <c r="H61" s="186">
        <v>2495993.6056355564</v>
      </c>
      <c r="I61" s="186">
        <v>2609034.1828016583</v>
      </c>
      <c r="J61" s="186">
        <v>2744961.3880346557</v>
      </c>
      <c r="K61" s="26"/>
      <c r="L61" s="26"/>
    </row>
    <row r="62" spans="1:12" ht="15" thickTop="1" x14ac:dyDescent="0.2">
      <c r="A62" s="597" t="s">
        <v>804</v>
      </c>
      <c r="B62" s="597"/>
      <c r="C62" s="597"/>
      <c r="D62" s="597"/>
      <c r="E62" s="597"/>
      <c r="F62" s="597"/>
      <c r="G62" s="597"/>
      <c r="H62" s="597"/>
      <c r="I62" s="597"/>
      <c r="J62" s="597"/>
      <c r="K62" s="27"/>
      <c r="L62" s="27"/>
    </row>
    <row r="63" spans="1:12" ht="25.5" customHeight="1" x14ac:dyDescent="0.2">
      <c r="A63" s="598" t="s">
        <v>533</v>
      </c>
      <c r="B63" s="598"/>
      <c r="C63" s="598"/>
      <c r="D63" s="598"/>
      <c r="E63" s="598"/>
      <c r="F63" s="598"/>
      <c r="G63" s="598"/>
      <c r="H63" s="598"/>
      <c r="I63" s="598"/>
      <c r="J63" s="598"/>
      <c r="K63" s="26"/>
      <c r="L63" s="26"/>
    </row>
    <row r="64" spans="1:12" x14ac:dyDescent="0.2">
      <c r="A64" s="593" t="s">
        <v>839</v>
      </c>
      <c r="B64" s="593"/>
      <c r="C64" s="593"/>
      <c r="D64" s="593"/>
      <c r="E64" s="593"/>
      <c r="F64" s="593"/>
      <c r="G64" s="593"/>
      <c r="H64" s="593"/>
      <c r="I64" s="593"/>
      <c r="J64" s="144"/>
    </row>
    <row r="65" spans="1:10" x14ac:dyDescent="0.2">
      <c r="A65" s="144"/>
      <c r="B65" s="144"/>
      <c r="C65" s="144"/>
      <c r="D65" s="144"/>
      <c r="E65" s="144"/>
      <c r="F65" s="144"/>
      <c r="G65" s="144"/>
      <c r="H65" s="144"/>
      <c r="I65" s="144"/>
      <c r="J65" s="144"/>
    </row>
    <row r="66" spans="1:10" x14ac:dyDescent="0.2">
      <c r="A66" s="144"/>
      <c r="B66" s="144"/>
      <c r="C66" s="144"/>
      <c r="D66" s="144"/>
      <c r="E66" s="144"/>
      <c r="F66" s="144"/>
      <c r="G66" s="144"/>
      <c r="H66" s="144"/>
      <c r="I66" s="144"/>
      <c r="J66" s="144"/>
    </row>
    <row r="67" spans="1:10" x14ac:dyDescent="0.2">
      <c r="A67" s="124"/>
      <c r="B67" s="124"/>
      <c r="C67" s="124"/>
      <c r="D67" s="124"/>
      <c r="E67" s="124"/>
      <c r="F67" s="124"/>
      <c r="G67" s="124"/>
      <c r="H67" s="124"/>
      <c r="I67" s="124"/>
      <c r="J67" s="124"/>
    </row>
    <row r="68" spans="1:10" x14ac:dyDescent="0.2">
      <c r="A68" s="124"/>
      <c r="B68" s="124"/>
      <c r="C68" s="124"/>
      <c r="D68" s="124"/>
      <c r="E68" s="124"/>
      <c r="F68" s="124"/>
      <c r="G68" s="124"/>
      <c r="H68" s="124"/>
      <c r="I68" s="124"/>
      <c r="J68" s="124"/>
    </row>
  </sheetData>
  <mergeCells count="10">
    <mergeCell ref="A64:I64"/>
    <mergeCell ref="A4:A5"/>
    <mergeCell ref="B4:B5"/>
    <mergeCell ref="C4:C5"/>
    <mergeCell ref="A1:J1"/>
    <mergeCell ref="A2:J2"/>
    <mergeCell ref="A3:J3"/>
    <mergeCell ref="A62:J62"/>
    <mergeCell ref="E4:J4"/>
    <mergeCell ref="A63:J63"/>
  </mergeCells>
  <hyperlinks>
    <hyperlink ref="A64" r:id="rId1" display="http://www.sbp.org.pk/ecodata/Exports-(BOP)-Commodities.xls"/>
  </hyperlinks>
  <pageMargins left="0.7" right="0.7" top="0.75" bottom="0.75" header="0.3" footer="0.3"/>
  <pageSetup paperSize="9" scale="71" orientation="portrait" verticalDpi="1200" r:id="rId2"/>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0"/>
  <sheetViews>
    <sheetView zoomScaleNormal="100" zoomScaleSheetLayoutView="115" workbookViewId="0">
      <selection activeCell="A8" sqref="A8:A9"/>
    </sheetView>
  </sheetViews>
  <sheetFormatPr defaultColWidth="9.125" defaultRowHeight="14.25" x14ac:dyDescent="0.2"/>
  <cols>
    <col min="1" max="1" width="31.125" style="1" bestFit="1" customWidth="1"/>
    <col min="2" max="3" width="9.625" style="32" bestFit="1" customWidth="1"/>
    <col min="4" max="10" width="8.75" style="1" bestFit="1" customWidth="1"/>
    <col min="11" max="16384" width="9.125" style="1"/>
  </cols>
  <sheetData>
    <row r="1" spans="1:12" ht="22.5" x14ac:dyDescent="0.2">
      <c r="A1" s="377" t="s">
        <v>825</v>
      </c>
      <c r="B1" s="377"/>
      <c r="C1" s="377"/>
      <c r="D1" s="377"/>
      <c r="E1" s="377"/>
      <c r="F1" s="377"/>
      <c r="G1" s="377"/>
      <c r="H1" s="377"/>
      <c r="I1" s="377"/>
      <c r="J1" s="377"/>
    </row>
    <row r="2" spans="1:12" ht="15.75" x14ac:dyDescent="0.2">
      <c r="A2" s="599" t="s">
        <v>833</v>
      </c>
      <c r="B2" s="599"/>
      <c r="C2" s="599"/>
      <c r="D2" s="599"/>
      <c r="E2" s="599"/>
      <c r="F2" s="599"/>
      <c r="G2" s="599"/>
      <c r="H2" s="599"/>
      <c r="I2" s="599"/>
      <c r="J2" s="599"/>
      <c r="K2" s="85"/>
      <c r="L2" s="85"/>
    </row>
    <row r="3" spans="1:12" ht="15" thickBot="1" x14ac:dyDescent="0.25">
      <c r="A3" s="600" t="s">
        <v>475</v>
      </c>
      <c r="B3" s="600"/>
      <c r="C3" s="600"/>
      <c r="D3" s="600"/>
      <c r="E3" s="600"/>
      <c r="F3" s="600"/>
      <c r="G3" s="600"/>
      <c r="H3" s="600"/>
      <c r="I3" s="600"/>
      <c r="J3" s="600"/>
    </row>
    <row r="4" spans="1:12" ht="15.75" thickTop="1" thickBot="1" x14ac:dyDescent="0.25">
      <c r="A4" s="594" t="s">
        <v>476</v>
      </c>
      <c r="B4" s="602" t="s">
        <v>149</v>
      </c>
      <c r="C4" s="602" t="s">
        <v>802</v>
      </c>
      <c r="D4" s="224">
        <v>2024</v>
      </c>
      <c r="E4" s="501">
        <v>2025</v>
      </c>
      <c r="F4" s="502"/>
      <c r="G4" s="502"/>
      <c r="H4" s="502"/>
      <c r="I4" s="502"/>
      <c r="J4" s="502"/>
    </row>
    <row r="5" spans="1:12" ht="16.5" thickBot="1" x14ac:dyDescent="0.25">
      <c r="A5" s="595"/>
      <c r="B5" s="603"/>
      <c r="C5" s="603"/>
      <c r="D5" s="181" t="s">
        <v>37</v>
      </c>
      <c r="E5" s="151" t="s">
        <v>44</v>
      </c>
      <c r="F5" s="151" t="s">
        <v>45</v>
      </c>
      <c r="G5" s="151" t="s">
        <v>34</v>
      </c>
      <c r="H5" s="151" t="s">
        <v>35</v>
      </c>
      <c r="I5" s="151" t="s">
        <v>884</v>
      </c>
      <c r="J5" s="151" t="s">
        <v>883</v>
      </c>
    </row>
    <row r="6" spans="1:12" s="28" customFormat="1" ht="15.75" thickTop="1" x14ac:dyDescent="0.25">
      <c r="A6" s="230" t="s">
        <v>477</v>
      </c>
      <c r="B6" s="231">
        <v>7369919.688000001</v>
      </c>
      <c r="C6" s="231">
        <v>7116555.6469999999</v>
      </c>
      <c r="D6" s="231">
        <v>748435</v>
      </c>
      <c r="E6" s="231">
        <v>584507</v>
      </c>
      <c r="F6" s="231">
        <v>367690</v>
      </c>
      <c r="G6" s="231">
        <v>426698.36595928762</v>
      </c>
      <c r="H6" s="231">
        <v>347556</v>
      </c>
      <c r="I6" s="231">
        <v>334599</v>
      </c>
      <c r="J6" s="231">
        <v>430260.40202552261</v>
      </c>
    </row>
    <row r="7" spans="1:12" x14ac:dyDescent="0.2">
      <c r="A7" s="354" t="s">
        <v>478</v>
      </c>
      <c r="B7" s="232">
        <v>3931787.0949999997</v>
      </c>
      <c r="C7" s="232">
        <v>3353051.3080000002</v>
      </c>
      <c r="D7" s="232">
        <v>362329</v>
      </c>
      <c r="E7" s="232">
        <v>239251</v>
      </c>
      <c r="F7" s="232">
        <v>149807</v>
      </c>
      <c r="G7" s="232">
        <v>167813</v>
      </c>
      <c r="H7" s="232">
        <v>146385</v>
      </c>
      <c r="I7" s="232">
        <v>104311</v>
      </c>
      <c r="J7" s="232">
        <v>162660.43885601847</v>
      </c>
    </row>
    <row r="8" spans="1:12" x14ac:dyDescent="0.2">
      <c r="A8" s="373" t="s">
        <v>534</v>
      </c>
      <c r="B8" s="232">
        <v>877078.07900000003</v>
      </c>
      <c r="C8" s="232">
        <v>830569.92099999997</v>
      </c>
      <c r="D8" s="232">
        <v>68657</v>
      </c>
      <c r="E8" s="232">
        <v>59226</v>
      </c>
      <c r="F8" s="232">
        <v>48635</v>
      </c>
      <c r="G8" s="232">
        <v>55759.53782931919</v>
      </c>
      <c r="H8" s="232">
        <v>51548</v>
      </c>
      <c r="I8" s="232">
        <v>41094</v>
      </c>
      <c r="J8" s="232">
        <v>54037.547612075163</v>
      </c>
    </row>
    <row r="9" spans="1:12" x14ac:dyDescent="0.2">
      <c r="A9" s="373" t="s">
        <v>535</v>
      </c>
      <c r="B9" s="232">
        <v>3054708.0159999998</v>
      </c>
      <c r="C9" s="232">
        <v>2522482.3870000001</v>
      </c>
      <c r="D9" s="232">
        <v>293672</v>
      </c>
      <c r="E9" s="232">
        <v>180025</v>
      </c>
      <c r="F9" s="232">
        <v>101172</v>
      </c>
      <c r="G9" s="232">
        <v>112350.36930584657</v>
      </c>
      <c r="H9" s="232">
        <v>94837</v>
      </c>
      <c r="I9" s="232">
        <v>63217</v>
      </c>
      <c r="J9" s="232">
        <v>108622.8912439433</v>
      </c>
    </row>
    <row r="10" spans="1:12" x14ac:dyDescent="0.2">
      <c r="A10" s="354" t="s">
        <v>481</v>
      </c>
      <c r="B10" s="232">
        <v>410268.89099999995</v>
      </c>
      <c r="C10" s="232">
        <v>465402.00599999999</v>
      </c>
      <c r="D10" s="232">
        <v>46009</v>
      </c>
      <c r="E10" s="232">
        <v>56480</v>
      </c>
      <c r="F10" s="232">
        <v>38031</v>
      </c>
      <c r="G10" s="232">
        <v>22447.669518582195</v>
      </c>
      <c r="H10" s="232">
        <v>23849</v>
      </c>
      <c r="I10" s="232">
        <v>43305</v>
      </c>
      <c r="J10" s="232">
        <v>41376.04373091751</v>
      </c>
    </row>
    <row r="11" spans="1:12" x14ac:dyDescent="0.2">
      <c r="A11" s="354" t="s">
        <v>482</v>
      </c>
      <c r="B11" s="232">
        <v>343532.06999999995</v>
      </c>
      <c r="C11" s="232">
        <v>308184.185</v>
      </c>
      <c r="D11" s="232">
        <v>24454</v>
      </c>
      <c r="E11" s="232">
        <v>12852</v>
      </c>
      <c r="F11" s="232">
        <v>36575</v>
      </c>
      <c r="G11" s="232">
        <v>57964.663805558914</v>
      </c>
      <c r="H11" s="232">
        <v>31516</v>
      </c>
      <c r="I11" s="232">
        <v>18454</v>
      </c>
      <c r="J11" s="232">
        <v>22474.095116853303</v>
      </c>
    </row>
    <row r="12" spans="1:12" x14ac:dyDescent="0.2">
      <c r="A12" s="354" t="s">
        <v>536</v>
      </c>
      <c r="B12" s="232">
        <v>430054.86900000001</v>
      </c>
      <c r="C12" s="232">
        <v>367572.07400000002</v>
      </c>
      <c r="D12" s="232">
        <v>19344</v>
      </c>
      <c r="E12" s="232">
        <v>32197</v>
      </c>
      <c r="F12" s="232">
        <v>14508</v>
      </c>
      <c r="G12" s="232">
        <v>15899.840553086378</v>
      </c>
      <c r="H12" s="232">
        <v>13367</v>
      </c>
      <c r="I12" s="232">
        <v>13001</v>
      </c>
      <c r="J12" s="232">
        <v>11446.50072468219</v>
      </c>
    </row>
    <row r="13" spans="1:12" x14ac:dyDescent="0.2">
      <c r="A13" s="354" t="s">
        <v>537</v>
      </c>
      <c r="B13" s="232">
        <v>239.11500000000001</v>
      </c>
      <c r="C13" s="232">
        <v>0</v>
      </c>
      <c r="D13" s="232">
        <v>0</v>
      </c>
      <c r="E13" s="232">
        <v>0</v>
      </c>
      <c r="F13" s="232">
        <v>0</v>
      </c>
      <c r="G13" s="232">
        <v>0</v>
      </c>
      <c r="H13" s="232">
        <v>0</v>
      </c>
      <c r="I13" s="232">
        <v>0</v>
      </c>
      <c r="J13" s="232">
        <v>0</v>
      </c>
    </row>
    <row r="14" spans="1:12" x14ac:dyDescent="0.2">
      <c r="A14" s="354" t="s">
        <v>538</v>
      </c>
      <c r="B14" s="232">
        <v>64467.684000000008</v>
      </c>
      <c r="C14" s="232">
        <v>166528.133</v>
      </c>
      <c r="D14" s="232">
        <v>28274</v>
      </c>
      <c r="E14" s="232">
        <v>6867</v>
      </c>
      <c r="F14" s="232">
        <v>7985</v>
      </c>
      <c r="G14" s="232">
        <v>3989.8560403455167</v>
      </c>
      <c r="H14" s="232">
        <v>1775</v>
      </c>
      <c r="I14" s="232">
        <v>13513</v>
      </c>
      <c r="J14" s="232">
        <v>27529.448418153828</v>
      </c>
    </row>
    <row r="15" spans="1:12" x14ac:dyDescent="0.2">
      <c r="A15" s="354" t="s">
        <v>539</v>
      </c>
      <c r="B15" s="232">
        <v>0</v>
      </c>
      <c r="C15" s="232">
        <v>0</v>
      </c>
      <c r="D15" s="232">
        <v>0</v>
      </c>
      <c r="E15" s="232">
        <v>0</v>
      </c>
      <c r="F15" s="232">
        <v>0</v>
      </c>
      <c r="G15" s="232">
        <v>0</v>
      </c>
      <c r="H15" s="232">
        <v>0</v>
      </c>
      <c r="I15" s="232">
        <v>0</v>
      </c>
      <c r="J15" s="232">
        <v>0</v>
      </c>
    </row>
    <row r="16" spans="1:12" x14ac:dyDescent="0.2">
      <c r="A16" s="354" t="s">
        <v>540</v>
      </c>
      <c r="B16" s="232">
        <v>109523.61400000002</v>
      </c>
      <c r="C16" s="232">
        <v>95491.817999999999</v>
      </c>
      <c r="D16" s="232">
        <v>9088</v>
      </c>
      <c r="E16" s="232">
        <v>8725</v>
      </c>
      <c r="F16" s="232">
        <v>8512</v>
      </c>
      <c r="G16" s="232">
        <v>6753.1433463846324</v>
      </c>
      <c r="H16" s="232">
        <v>6316</v>
      </c>
      <c r="I16" s="232">
        <v>6942</v>
      </c>
      <c r="J16" s="232">
        <v>9612.1678243099923</v>
      </c>
    </row>
    <row r="17" spans="1:10" x14ac:dyDescent="0.2">
      <c r="A17" s="354" t="s">
        <v>541</v>
      </c>
      <c r="B17" s="232">
        <v>410088.61999999994</v>
      </c>
      <c r="C17" s="232">
        <v>384554.84399999998</v>
      </c>
      <c r="D17" s="232">
        <v>94678</v>
      </c>
      <c r="E17" s="232">
        <v>13246</v>
      </c>
      <c r="F17" s="232">
        <v>8303</v>
      </c>
      <c r="G17" s="232">
        <v>4210.653494674405</v>
      </c>
      <c r="H17" s="232">
        <v>6824</v>
      </c>
      <c r="I17" s="232">
        <v>25530</v>
      </c>
      <c r="J17" s="232">
        <v>33848.273279058907</v>
      </c>
    </row>
    <row r="18" spans="1:10" x14ac:dyDescent="0.2">
      <c r="A18" s="354" t="s">
        <v>542</v>
      </c>
      <c r="B18" s="232">
        <v>21070</v>
      </c>
      <c r="C18" s="232">
        <v>411092.24</v>
      </c>
      <c r="D18" s="232">
        <v>27508</v>
      </c>
      <c r="E18" s="232">
        <v>4094</v>
      </c>
      <c r="F18" s="232">
        <v>0</v>
      </c>
      <c r="G18" s="232">
        <v>0</v>
      </c>
      <c r="H18" s="232">
        <v>0</v>
      </c>
      <c r="I18" s="232">
        <v>0</v>
      </c>
      <c r="J18" s="232">
        <v>0</v>
      </c>
    </row>
    <row r="19" spans="1:10" x14ac:dyDescent="0.2">
      <c r="A19" s="354" t="s">
        <v>543</v>
      </c>
      <c r="B19" s="232">
        <v>511688.22800000006</v>
      </c>
      <c r="C19" s="232">
        <v>495106.50800000003</v>
      </c>
      <c r="D19" s="232">
        <v>44405</v>
      </c>
      <c r="E19" s="232">
        <v>40450</v>
      </c>
      <c r="F19" s="232">
        <v>28502</v>
      </c>
      <c r="G19" s="232">
        <v>40460.588578808158</v>
      </c>
      <c r="H19" s="232">
        <v>36386</v>
      </c>
      <c r="I19" s="232">
        <v>45363</v>
      </c>
      <c r="J19" s="232">
        <v>48010.681144815906</v>
      </c>
    </row>
    <row r="20" spans="1:10" x14ac:dyDescent="0.2">
      <c r="A20" s="354" t="s">
        <v>544</v>
      </c>
      <c r="B20" s="232">
        <v>1137200.5019999999</v>
      </c>
      <c r="C20" s="232">
        <v>1069570.531</v>
      </c>
      <c r="D20" s="232">
        <v>92346</v>
      </c>
      <c r="E20" s="232">
        <v>170345</v>
      </c>
      <c r="F20" s="232">
        <v>75467</v>
      </c>
      <c r="G20" s="232">
        <v>107158.95062184743</v>
      </c>
      <c r="H20" s="232">
        <v>81138</v>
      </c>
      <c r="I20" s="232">
        <v>64180</v>
      </c>
      <c r="J20" s="232">
        <v>73302.752930712493</v>
      </c>
    </row>
    <row r="21" spans="1:10" s="28" customFormat="1" ht="15" x14ac:dyDescent="0.25">
      <c r="A21" s="153" t="s">
        <v>491</v>
      </c>
      <c r="B21" s="231">
        <v>16655899.584000001</v>
      </c>
      <c r="C21" s="231">
        <v>17887042.517000001</v>
      </c>
      <c r="D21" s="231">
        <v>1625875</v>
      </c>
      <c r="E21" s="231">
        <v>1530927</v>
      </c>
      <c r="F21" s="231">
        <v>1521715</v>
      </c>
      <c r="G21" s="231">
        <v>1679590.9858131593</v>
      </c>
      <c r="H21" s="231">
        <v>1523635</v>
      </c>
      <c r="I21" s="231">
        <v>1572896</v>
      </c>
      <c r="J21" s="231">
        <v>1616574.8629171834</v>
      </c>
    </row>
    <row r="22" spans="1:10" x14ac:dyDescent="0.2">
      <c r="A22" s="354" t="s">
        <v>545</v>
      </c>
      <c r="B22" s="232">
        <v>56086.534</v>
      </c>
      <c r="C22" s="232">
        <v>871</v>
      </c>
      <c r="D22" s="232">
        <v>0</v>
      </c>
      <c r="E22" s="232">
        <v>0</v>
      </c>
      <c r="F22" s="232">
        <v>0</v>
      </c>
      <c r="G22" s="232">
        <v>0</v>
      </c>
      <c r="H22" s="232">
        <v>0</v>
      </c>
      <c r="I22" s="232">
        <v>583</v>
      </c>
      <c r="J22" s="232">
        <v>2022.4816993022769</v>
      </c>
    </row>
    <row r="23" spans="1:10" x14ac:dyDescent="0.2">
      <c r="A23" s="354" t="s">
        <v>546</v>
      </c>
      <c r="B23" s="232">
        <v>955509.49</v>
      </c>
      <c r="C23" s="232">
        <v>680699.777</v>
      </c>
      <c r="D23" s="232">
        <v>59180</v>
      </c>
      <c r="E23" s="232">
        <v>42518</v>
      </c>
      <c r="F23" s="232">
        <v>62165</v>
      </c>
      <c r="G23" s="232">
        <v>56070.252900875144</v>
      </c>
      <c r="H23" s="232">
        <v>63143</v>
      </c>
      <c r="I23" s="232">
        <v>63252</v>
      </c>
      <c r="J23" s="232">
        <v>56475.697771832267</v>
      </c>
    </row>
    <row r="24" spans="1:10" x14ac:dyDescent="0.2">
      <c r="A24" s="354" t="s">
        <v>547</v>
      </c>
      <c r="B24" s="232">
        <v>1865964.7589999996</v>
      </c>
      <c r="C24" s="232">
        <v>1808997.76</v>
      </c>
      <c r="D24" s="232">
        <v>155764</v>
      </c>
      <c r="E24" s="232">
        <v>135435</v>
      </c>
      <c r="F24" s="232">
        <v>122688</v>
      </c>
      <c r="G24" s="232">
        <v>141822.54488957481</v>
      </c>
      <c r="H24" s="232">
        <v>157451</v>
      </c>
      <c r="I24" s="232">
        <v>150095</v>
      </c>
      <c r="J24" s="232">
        <v>143522.51295369369</v>
      </c>
    </row>
    <row r="25" spans="1:10" x14ac:dyDescent="0.2">
      <c r="A25" s="354" t="s">
        <v>548</v>
      </c>
      <c r="B25" s="232">
        <v>837.20299999999997</v>
      </c>
      <c r="C25" s="232">
        <v>6</v>
      </c>
      <c r="D25" s="232">
        <v>0</v>
      </c>
      <c r="E25" s="232">
        <v>0</v>
      </c>
      <c r="F25" s="232">
        <v>0</v>
      </c>
      <c r="G25" s="232">
        <v>0</v>
      </c>
      <c r="H25" s="232">
        <v>0</v>
      </c>
      <c r="I25" s="232">
        <v>0</v>
      </c>
      <c r="J25" s="232">
        <v>0</v>
      </c>
    </row>
    <row r="26" spans="1:10" x14ac:dyDescent="0.2">
      <c r="A26" s="354" t="s">
        <v>549</v>
      </c>
      <c r="B26" s="232">
        <v>32498.753000000001</v>
      </c>
      <c r="C26" s="232">
        <v>34043.354999999996</v>
      </c>
      <c r="D26" s="232">
        <v>2888</v>
      </c>
      <c r="E26" s="232">
        <v>3085</v>
      </c>
      <c r="F26" s="232">
        <v>3366</v>
      </c>
      <c r="G26" s="232">
        <v>2965.4421473909506</v>
      </c>
      <c r="H26" s="232">
        <v>2974</v>
      </c>
      <c r="I26" s="232">
        <v>3157</v>
      </c>
      <c r="J26" s="232">
        <v>3218.0887482257358</v>
      </c>
    </row>
    <row r="27" spans="1:10" x14ac:dyDescent="0.2">
      <c r="A27" s="354" t="s">
        <v>550</v>
      </c>
      <c r="B27" s="232">
        <v>4407573.6440000003</v>
      </c>
      <c r="C27" s="232">
        <v>5010466.9369999999</v>
      </c>
      <c r="D27" s="232">
        <v>491082</v>
      </c>
      <c r="E27" s="232">
        <v>437118</v>
      </c>
      <c r="F27" s="232">
        <v>455122</v>
      </c>
      <c r="G27" s="232">
        <v>513276.79488333594</v>
      </c>
      <c r="H27" s="232">
        <v>445643</v>
      </c>
      <c r="I27" s="232">
        <v>465151</v>
      </c>
      <c r="J27" s="232">
        <v>481138.89401297289</v>
      </c>
    </row>
    <row r="28" spans="1:10" x14ac:dyDescent="0.2">
      <c r="A28" s="354" t="s">
        <v>551</v>
      </c>
      <c r="B28" s="232">
        <v>2802669.7910000002</v>
      </c>
      <c r="C28" s="232">
        <v>3112849.7609999999</v>
      </c>
      <c r="D28" s="232">
        <v>274718</v>
      </c>
      <c r="E28" s="232">
        <v>269599</v>
      </c>
      <c r="F28" s="232">
        <v>273341</v>
      </c>
      <c r="G28" s="232">
        <v>296354.15456579375</v>
      </c>
      <c r="H28" s="232">
        <v>269137</v>
      </c>
      <c r="I28" s="232">
        <v>287545</v>
      </c>
      <c r="J28" s="232">
        <v>291019.88104744209</v>
      </c>
    </row>
    <row r="29" spans="1:10" x14ac:dyDescent="0.2">
      <c r="A29" s="354" t="s">
        <v>552</v>
      </c>
      <c r="B29" s="232">
        <v>1055108.4280000001</v>
      </c>
      <c r="C29" s="232">
        <v>1082611.3329999999</v>
      </c>
      <c r="D29" s="232">
        <v>95140</v>
      </c>
      <c r="E29" s="232">
        <v>92093</v>
      </c>
      <c r="F29" s="232">
        <v>87188</v>
      </c>
      <c r="G29" s="232">
        <v>93876.945932235409</v>
      </c>
      <c r="H29" s="232">
        <v>85240</v>
      </c>
      <c r="I29" s="232">
        <v>86004</v>
      </c>
      <c r="J29" s="232">
        <v>90371.445288291201</v>
      </c>
    </row>
    <row r="30" spans="1:10" x14ac:dyDescent="0.2">
      <c r="A30" s="354" t="s">
        <v>553</v>
      </c>
      <c r="B30" s="232">
        <v>117564.76300000001</v>
      </c>
      <c r="C30" s="232">
        <v>124871.45999999999</v>
      </c>
      <c r="D30" s="232">
        <v>11613</v>
      </c>
      <c r="E30" s="232">
        <v>8769</v>
      </c>
      <c r="F30" s="232">
        <v>7101</v>
      </c>
      <c r="G30" s="232">
        <v>6783.3742174189993</v>
      </c>
      <c r="H30" s="232">
        <v>9246</v>
      </c>
      <c r="I30" s="232">
        <v>23691</v>
      </c>
      <c r="J30" s="232">
        <v>13761.288852597565</v>
      </c>
    </row>
    <row r="31" spans="1:10" x14ac:dyDescent="0.2">
      <c r="A31" s="354" t="s">
        <v>554</v>
      </c>
      <c r="B31" s="232">
        <v>3563599.7969999998</v>
      </c>
      <c r="C31" s="232">
        <v>4128555.1919999998</v>
      </c>
      <c r="D31" s="232">
        <v>361943</v>
      </c>
      <c r="E31" s="232">
        <v>374273</v>
      </c>
      <c r="F31" s="232">
        <v>360123</v>
      </c>
      <c r="G31" s="232">
        <v>400251.53648218221</v>
      </c>
      <c r="H31" s="232">
        <v>328096</v>
      </c>
      <c r="I31" s="232">
        <v>329193</v>
      </c>
      <c r="J31" s="232">
        <v>370820.18794266321</v>
      </c>
    </row>
    <row r="32" spans="1:10" x14ac:dyDescent="0.2">
      <c r="A32" s="354" t="s">
        <v>555</v>
      </c>
      <c r="B32" s="232">
        <v>367199.05200000003</v>
      </c>
      <c r="C32" s="232">
        <v>399515.81700000004</v>
      </c>
      <c r="D32" s="232">
        <v>35132</v>
      </c>
      <c r="E32" s="232">
        <v>34846</v>
      </c>
      <c r="F32" s="232">
        <v>33807</v>
      </c>
      <c r="G32" s="232">
        <v>33149.657348616056</v>
      </c>
      <c r="H32" s="232">
        <v>32999</v>
      </c>
      <c r="I32" s="232">
        <v>31911</v>
      </c>
      <c r="J32" s="232">
        <v>32282.877795461995</v>
      </c>
    </row>
    <row r="33" spans="1:10" x14ac:dyDescent="0.2">
      <c r="A33" s="354" t="s">
        <v>556</v>
      </c>
      <c r="B33" s="232">
        <v>715332.36</v>
      </c>
      <c r="C33" s="232">
        <v>775792.18099999998</v>
      </c>
      <c r="D33" s="232">
        <v>72724</v>
      </c>
      <c r="E33" s="232">
        <v>70632</v>
      </c>
      <c r="F33" s="232">
        <v>62524</v>
      </c>
      <c r="G33" s="232">
        <v>69866.728413375065</v>
      </c>
      <c r="H33" s="232">
        <v>66707</v>
      </c>
      <c r="I33" s="232">
        <v>70274</v>
      </c>
      <c r="J33" s="232">
        <v>67936.895296080809</v>
      </c>
    </row>
    <row r="34" spans="1:10" x14ac:dyDescent="0.2">
      <c r="A34" s="354" t="s">
        <v>557</v>
      </c>
      <c r="B34" s="232">
        <v>715955.00999999989</v>
      </c>
      <c r="C34" s="232">
        <v>727763.94400000002</v>
      </c>
      <c r="D34" s="232">
        <v>65691</v>
      </c>
      <c r="E34" s="232">
        <v>62559</v>
      </c>
      <c r="F34" s="232">
        <v>54290</v>
      </c>
      <c r="G34" s="232">
        <v>65173.554032360989</v>
      </c>
      <c r="H34" s="232">
        <v>62999</v>
      </c>
      <c r="I34" s="232">
        <v>62040</v>
      </c>
      <c r="J34" s="232">
        <v>64004.611508619833</v>
      </c>
    </row>
    <row r="35" spans="1:10" s="28" customFormat="1" ht="15" x14ac:dyDescent="0.25">
      <c r="A35" s="153" t="s">
        <v>558</v>
      </c>
      <c r="B35" s="231">
        <v>397721.30299999996</v>
      </c>
      <c r="C35" s="231">
        <v>573332.33799999999</v>
      </c>
      <c r="D35" s="231">
        <v>30781</v>
      </c>
      <c r="E35" s="231">
        <v>19476</v>
      </c>
      <c r="F35" s="231">
        <v>61822</v>
      </c>
      <c r="G35" s="231">
        <v>48803.500530915604</v>
      </c>
      <c r="H35" s="231">
        <v>19744</v>
      </c>
      <c r="I35" s="231">
        <v>40214</v>
      </c>
      <c r="J35" s="231">
        <v>243644.79263319497</v>
      </c>
    </row>
    <row r="36" spans="1:10" x14ac:dyDescent="0.2">
      <c r="A36" s="354" t="s">
        <v>559</v>
      </c>
      <c r="B36" s="232">
        <v>42918.995999999999</v>
      </c>
      <c r="C36" s="232">
        <v>42286.063999999998</v>
      </c>
      <c r="D36" s="232">
        <v>0</v>
      </c>
      <c r="E36" s="232">
        <v>0</v>
      </c>
      <c r="F36" s="232">
        <v>17563</v>
      </c>
      <c r="G36" s="232">
        <v>0</v>
      </c>
      <c r="H36" s="232">
        <v>0</v>
      </c>
      <c r="I36" s="232">
        <v>0</v>
      </c>
      <c r="J36" s="232">
        <v>19919.37322628358</v>
      </c>
    </row>
    <row r="37" spans="1:10" x14ac:dyDescent="0.2">
      <c r="A37" s="354" t="s">
        <v>560</v>
      </c>
      <c r="B37" s="232">
        <v>320908.78200000001</v>
      </c>
      <c r="C37" s="232">
        <v>463607.70400000003</v>
      </c>
      <c r="D37" s="232">
        <v>30781</v>
      </c>
      <c r="E37" s="232">
        <v>15114</v>
      </c>
      <c r="F37" s="232">
        <v>37997</v>
      </c>
      <c r="G37" s="232">
        <v>37821.802745915782</v>
      </c>
      <c r="H37" s="232">
        <v>19744</v>
      </c>
      <c r="I37" s="232">
        <v>34840</v>
      </c>
      <c r="J37" s="232">
        <v>212185.03080131125</v>
      </c>
    </row>
    <row r="38" spans="1:10" x14ac:dyDescent="0.2">
      <c r="A38" s="354" t="s">
        <v>561</v>
      </c>
      <c r="B38" s="232">
        <v>33892.281999999999</v>
      </c>
      <c r="C38" s="232">
        <v>67438.570000000007</v>
      </c>
      <c r="D38" s="232">
        <v>0</v>
      </c>
      <c r="E38" s="232">
        <v>4362</v>
      </c>
      <c r="F38" s="232">
        <v>6262</v>
      </c>
      <c r="G38" s="232">
        <v>10981.697784999824</v>
      </c>
      <c r="H38" s="232">
        <v>0</v>
      </c>
      <c r="I38" s="232">
        <v>5374</v>
      </c>
      <c r="J38" s="232">
        <v>11540.388605600141</v>
      </c>
    </row>
    <row r="39" spans="1:10" x14ac:dyDescent="0.2">
      <c r="A39" s="354" t="s">
        <v>562</v>
      </c>
      <c r="B39" s="232">
        <v>1.2430000000000001</v>
      </c>
      <c r="C39" s="232">
        <v>0</v>
      </c>
      <c r="D39" s="232">
        <v>0</v>
      </c>
      <c r="E39" s="232">
        <v>0</v>
      </c>
      <c r="F39" s="232">
        <v>0</v>
      </c>
      <c r="G39" s="232">
        <v>0</v>
      </c>
      <c r="H39" s="232">
        <v>0</v>
      </c>
      <c r="I39" s="232">
        <v>0</v>
      </c>
      <c r="J39" s="232">
        <v>0</v>
      </c>
    </row>
    <row r="40" spans="1:10" s="28" customFormat="1" ht="15" x14ac:dyDescent="0.25">
      <c r="A40" s="153" t="s">
        <v>563</v>
      </c>
      <c r="B40" s="231">
        <v>4027214.3060000003</v>
      </c>
      <c r="C40" s="231">
        <v>4227579.1899999995</v>
      </c>
      <c r="D40" s="231">
        <v>374792</v>
      </c>
      <c r="E40" s="231">
        <v>364427</v>
      </c>
      <c r="F40" s="231">
        <v>361182</v>
      </c>
      <c r="G40" s="231">
        <v>346570.09704165329</v>
      </c>
      <c r="H40" s="231">
        <v>344590</v>
      </c>
      <c r="I40" s="231">
        <v>345337</v>
      </c>
      <c r="J40" s="231">
        <v>342789.4728626943</v>
      </c>
    </row>
    <row r="41" spans="1:10" x14ac:dyDescent="0.2">
      <c r="A41" s="354" t="s">
        <v>564</v>
      </c>
      <c r="B41" s="232">
        <v>59413.659000000007</v>
      </c>
      <c r="C41" s="232">
        <v>56897.366999999998</v>
      </c>
      <c r="D41" s="232">
        <v>4664</v>
      </c>
      <c r="E41" s="232">
        <v>5179</v>
      </c>
      <c r="F41" s="232">
        <v>7005</v>
      </c>
      <c r="G41" s="232">
        <v>4630.4558893526346</v>
      </c>
      <c r="H41" s="232">
        <v>3712</v>
      </c>
      <c r="I41" s="232">
        <v>4092</v>
      </c>
      <c r="J41" s="232">
        <v>4185.4237458943207</v>
      </c>
    </row>
    <row r="42" spans="1:10" x14ac:dyDescent="0.2">
      <c r="A42" s="354" t="s">
        <v>565</v>
      </c>
      <c r="B42" s="232">
        <v>396350.06399999995</v>
      </c>
      <c r="C42" s="232">
        <v>385501.538</v>
      </c>
      <c r="D42" s="232">
        <v>32341</v>
      </c>
      <c r="E42" s="232">
        <v>37609</v>
      </c>
      <c r="F42" s="232">
        <v>36378</v>
      </c>
      <c r="G42" s="232">
        <v>38900.728075682411</v>
      </c>
      <c r="H42" s="232">
        <v>36366</v>
      </c>
      <c r="I42" s="232">
        <v>35709</v>
      </c>
      <c r="J42" s="232">
        <v>36733.597157923032</v>
      </c>
    </row>
    <row r="43" spans="1:10" x14ac:dyDescent="0.2">
      <c r="A43" s="354" t="s">
        <v>566</v>
      </c>
      <c r="B43" s="232">
        <v>137586.48199999996</v>
      </c>
      <c r="C43" s="232">
        <v>138198.459</v>
      </c>
      <c r="D43" s="232">
        <v>11703</v>
      </c>
      <c r="E43" s="232">
        <v>12711</v>
      </c>
      <c r="F43" s="232">
        <v>11780</v>
      </c>
      <c r="G43" s="232">
        <v>10283.017530513405</v>
      </c>
      <c r="H43" s="232">
        <v>11460</v>
      </c>
      <c r="I43" s="232">
        <v>12378</v>
      </c>
      <c r="J43" s="232">
        <v>11855.937834613253</v>
      </c>
    </row>
    <row r="44" spans="1:10" x14ac:dyDescent="0.2">
      <c r="A44" s="354" t="s">
        <v>567</v>
      </c>
      <c r="B44" s="232">
        <v>545926.49899999995</v>
      </c>
      <c r="C44" s="232">
        <v>572507.64199999999</v>
      </c>
      <c r="D44" s="232">
        <v>54262</v>
      </c>
      <c r="E44" s="232">
        <v>44278</v>
      </c>
      <c r="F44" s="232">
        <v>50745</v>
      </c>
      <c r="G44" s="232">
        <v>53307.250369106892</v>
      </c>
      <c r="H44" s="232">
        <v>51062</v>
      </c>
      <c r="I44" s="232">
        <v>48428</v>
      </c>
      <c r="J44" s="232">
        <v>51372.448514796633</v>
      </c>
    </row>
    <row r="45" spans="1:10" x14ac:dyDescent="0.2">
      <c r="A45" s="354" t="s">
        <v>568</v>
      </c>
      <c r="B45" s="232">
        <v>162085.726</v>
      </c>
      <c r="C45" s="232">
        <v>176479.08199999999</v>
      </c>
      <c r="D45" s="232">
        <v>14145</v>
      </c>
      <c r="E45" s="232">
        <v>13374</v>
      </c>
      <c r="F45" s="232">
        <v>14671</v>
      </c>
      <c r="G45" s="232">
        <v>17588.497048800516</v>
      </c>
      <c r="H45" s="232">
        <v>16020</v>
      </c>
      <c r="I45" s="232">
        <v>11973</v>
      </c>
      <c r="J45" s="232">
        <v>14358.350647276877</v>
      </c>
    </row>
    <row r="46" spans="1:10" x14ac:dyDescent="0.2">
      <c r="A46" s="354" t="s">
        <v>569</v>
      </c>
      <c r="B46" s="232">
        <v>444571.66700000002</v>
      </c>
      <c r="C46" s="232">
        <v>451668.24800000002</v>
      </c>
      <c r="D46" s="232">
        <v>40675</v>
      </c>
      <c r="E46" s="232">
        <v>36633</v>
      </c>
      <c r="F46" s="232">
        <v>38679</v>
      </c>
      <c r="G46" s="232">
        <v>38312.494874874559</v>
      </c>
      <c r="H46" s="232">
        <v>36270</v>
      </c>
      <c r="I46" s="232">
        <v>36844</v>
      </c>
      <c r="J46" s="232">
        <v>42462.908589275998</v>
      </c>
    </row>
    <row r="47" spans="1:10" x14ac:dyDescent="0.2">
      <c r="A47" s="354" t="s">
        <v>570</v>
      </c>
      <c r="B47" s="232">
        <v>57917.506000000008</v>
      </c>
      <c r="C47" s="232">
        <v>59935.16</v>
      </c>
      <c r="D47" s="232">
        <v>6118</v>
      </c>
      <c r="E47" s="232">
        <v>5353</v>
      </c>
      <c r="F47" s="232">
        <v>4611</v>
      </c>
      <c r="G47" s="232">
        <v>4306.6153803999177</v>
      </c>
      <c r="H47" s="232">
        <v>4424</v>
      </c>
      <c r="I47" s="232">
        <v>4587</v>
      </c>
      <c r="J47" s="232">
        <v>5427.1875961327169</v>
      </c>
    </row>
    <row r="48" spans="1:10" x14ac:dyDescent="0.2">
      <c r="A48" s="354" t="s">
        <v>571</v>
      </c>
      <c r="B48" s="232">
        <v>4701.1630000000005</v>
      </c>
      <c r="C48" s="232">
        <v>4642.1630000000005</v>
      </c>
      <c r="D48" s="232">
        <v>410</v>
      </c>
      <c r="E48" s="232">
        <v>432</v>
      </c>
      <c r="F48" s="232">
        <v>555</v>
      </c>
      <c r="G48" s="232">
        <v>445.65275860022894</v>
      </c>
      <c r="H48" s="232">
        <v>464</v>
      </c>
      <c r="I48" s="232">
        <v>435</v>
      </c>
      <c r="J48" s="232">
        <v>463.25246649080748</v>
      </c>
    </row>
    <row r="49" spans="1:10" x14ac:dyDescent="0.2">
      <c r="A49" s="354" t="s">
        <v>572</v>
      </c>
      <c r="B49" s="232">
        <v>1496664.4700000002</v>
      </c>
      <c r="C49" s="232">
        <v>1574005.4750000001</v>
      </c>
      <c r="D49" s="232">
        <v>126240</v>
      </c>
      <c r="E49" s="232">
        <v>125246</v>
      </c>
      <c r="F49" s="232">
        <v>117863</v>
      </c>
      <c r="G49" s="232">
        <v>102581.62979411741</v>
      </c>
      <c r="H49" s="232">
        <v>109047</v>
      </c>
      <c r="I49" s="232">
        <v>121288</v>
      </c>
      <c r="J49" s="232">
        <v>101571.91294440835</v>
      </c>
    </row>
    <row r="50" spans="1:10" x14ac:dyDescent="0.2">
      <c r="A50" s="354" t="s">
        <v>573</v>
      </c>
      <c r="B50" s="232">
        <v>346054.05</v>
      </c>
      <c r="C50" s="232">
        <v>409264.86100000003</v>
      </c>
      <c r="D50" s="232">
        <v>33798</v>
      </c>
      <c r="E50" s="232">
        <v>44784</v>
      </c>
      <c r="F50" s="232">
        <v>34270</v>
      </c>
      <c r="G50" s="232">
        <v>37523.906295032721</v>
      </c>
      <c r="H50" s="232">
        <v>34867</v>
      </c>
      <c r="I50" s="232">
        <v>39926</v>
      </c>
      <c r="J50" s="232">
        <v>35562.971827808113</v>
      </c>
    </row>
    <row r="51" spans="1:10" x14ac:dyDescent="0.2">
      <c r="A51" s="354" t="s">
        <v>574</v>
      </c>
      <c r="B51" s="232">
        <v>6594.6369999999997</v>
      </c>
      <c r="C51" s="232">
        <v>5795.9719999999998</v>
      </c>
      <c r="D51" s="232">
        <v>388</v>
      </c>
      <c r="E51" s="232">
        <v>413</v>
      </c>
      <c r="F51" s="232">
        <v>7</v>
      </c>
      <c r="G51" s="232">
        <v>510.85396757924724</v>
      </c>
      <c r="H51" s="232">
        <v>614</v>
      </c>
      <c r="I51" s="232">
        <v>193</v>
      </c>
      <c r="J51" s="232">
        <v>401.48009918136432</v>
      </c>
    </row>
    <row r="52" spans="1:10" x14ac:dyDescent="0.2">
      <c r="A52" s="354" t="s">
        <v>575</v>
      </c>
      <c r="B52" s="232">
        <v>10984.074000000001</v>
      </c>
      <c r="C52" s="232">
        <v>12146.084000000001</v>
      </c>
      <c r="D52" s="232">
        <v>3100</v>
      </c>
      <c r="E52" s="232">
        <v>617</v>
      </c>
      <c r="F52" s="232">
        <v>27</v>
      </c>
      <c r="G52" s="232">
        <v>16.784687160824564</v>
      </c>
      <c r="H52" s="232">
        <v>27</v>
      </c>
      <c r="I52" s="232">
        <v>7</v>
      </c>
      <c r="J52" s="232">
        <v>20.651145467978857</v>
      </c>
    </row>
    <row r="53" spans="1:10" x14ac:dyDescent="0.2">
      <c r="A53" s="354" t="s">
        <v>576</v>
      </c>
      <c r="B53" s="232">
        <v>7984.634</v>
      </c>
      <c r="C53" s="232">
        <v>7316.0300000000007</v>
      </c>
      <c r="D53" s="232">
        <v>381</v>
      </c>
      <c r="E53" s="232">
        <v>777</v>
      </c>
      <c r="F53" s="232">
        <v>673</v>
      </c>
      <c r="G53" s="232">
        <v>781.69403106752668</v>
      </c>
      <c r="H53" s="232">
        <v>473</v>
      </c>
      <c r="I53" s="232">
        <v>608</v>
      </c>
      <c r="J53" s="232">
        <v>349.24843833053563</v>
      </c>
    </row>
    <row r="54" spans="1:10" x14ac:dyDescent="0.2">
      <c r="A54" s="354" t="s">
        <v>577</v>
      </c>
      <c r="B54" s="232">
        <v>35006.096999999994</v>
      </c>
      <c r="C54" s="232">
        <v>11138.066999999999</v>
      </c>
      <c r="D54" s="232">
        <v>4138</v>
      </c>
      <c r="E54" s="232">
        <v>160</v>
      </c>
      <c r="F54" s="232">
        <v>184</v>
      </c>
      <c r="G54" s="232">
        <v>178.52690797676266</v>
      </c>
      <c r="H54" s="232">
        <v>137</v>
      </c>
      <c r="I54" s="232">
        <v>174</v>
      </c>
      <c r="J54" s="232">
        <v>127.53642644810722</v>
      </c>
    </row>
    <row r="55" spans="1:10" x14ac:dyDescent="0.2">
      <c r="A55" s="354" t="s">
        <v>578</v>
      </c>
      <c r="B55" s="232">
        <v>199.17400000000001</v>
      </c>
      <c r="C55" s="232">
        <v>574.36500000000001</v>
      </c>
      <c r="D55" s="232">
        <v>0</v>
      </c>
      <c r="E55" s="232">
        <v>0</v>
      </c>
      <c r="F55" s="232">
        <v>166</v>
      </c>
      <c r="G55" s="232">
        <v>0</v>
      </c>
      <c r="H55" s="232">
        <v>5</v>
      </c>
      <c r="I55" s="232">
        <v>0</v>
      </c>
      <c r="J55" s="232">
        <v>0</v>
      </c>
    </row>
    <row r="56" spans="1:10" x14ac:dyDescent="0.2">
      <c r="A56" s="354" t="s">
        <v>579</v>
      </c>
      <c r="B56" s="232">
        <v>266516.77299999999</v>
      </c>
      <c r="C56" s="232">
        <v>329795.02899999998</v>
      </c>
      <c r="D56" s="232">
        <v>39423</v>
      </c>
      <c r="E56" s="232">
        <v>34236</v>
      </c>
      <c r="F56" s="232">
        <v>41848</v>
      </c>
      <c r="G56" s="232">
        <v>34924.325601533325</v>
      </c>
      <c r="H56" s="232">
        <v>37864</v>
      </c>
      <c r="I56" s="232">
        <v>26270</v>
      </c>
      <c r="J56" s="232">
        <v>35511.421575999033</v>
      </c>
    </row>
    <row r="57" spans="1:10" x14ac:dyDescent="0.2">
      <c r="A57" s="354" t="s">
        <v>580</v>
      </c>
      <c r="B57" s="232">
        <v>48657.631000000001</v>
      </c>
      <c r="C57" s="232">
        <v>31714.648000000001</v>
      </c>
      <c r="D57" s="232">
        <v>3006</v>
      </c>
      <c r="E57" s="232">
        <v>2625</v>
      </c>
      <c r="F57" s="232">
        <v>1720</v>
      </c>
      <c r="G57" s="232">
        <v>2277.6638298548514</v>
      </c>
      <c r="H57" s="232">
        <v>1778</v>
      </c>
      <c r="I57" s="232">
        <v>2425</v>
      </c>
      <c r="J57" s="232">
        <v>2385.1438526471547</v>
      </c>
    </row>
    <row r="58" spans="1:10" s="28" customFormat="1" ht="15.75" thickBot="1" x14ac:dyDescent="0.3">
      <c r="A58" s="153" t="s">
        <v>581</v>
      </c>
      <c r="B58" s="231">
        <v>2223878.7799999998</v>
      </c>
      <c r="C58" s="231">
        <v>2235878.8429999999</v>
      </c>
      <c r="D58" s="231">
        <v>202256</v>
      </c>
      <c r="E58" s="231">
        <v>171880</v>
      </c>
      <c r="F58" s="231">
        <v>164943</v>
      </c>
      <c r="G58" s="231">
        <v>183630.05065498361</v>
      </c>
      <c r="H58" s="231">
        <v>180899</v>
      </c>
      <c r="I58" s="231">
        <v>206133</v>
      </c>
      <c r="J58" s="231">
        <v>215264.46956140455</v>
      </c>
    </row>
    <row r="59" spans="1:10" s="28" customFormat="1" ht="16.5" thickTop="1" thickBot="1" x14ac:dyDescent="0.3">
      <c r="A59" s="233" t="s">
        <v>447</v>
      </c>
      <c r="B59" s="234">
        <v>30674631.661000002</v>
      </c>
      <c r="C59" s="234">
        <v>32040388.535</v>
      </c>
      <c r="D59" s="234">
        <v>2982139</v>
      </c>
      <c r="E59" s="234">
        <v>2671217</v>
      </c>
      <c r="F59" s="234">
        <v>2477352</v>
      </c>
      <c r="G59" s="234">
        <v>2685293</v>
      </c>
      <c r="H59" s="234">
        <v>2416424</v>
      </c>
      <c r="I59" s="234">
        <v>2499179</v>
      </c>
      <c r="J59" s="234">
        <v>2848534</v>
      </c>
    </row>
    <row r="60" spans="1:10" ht="15" thickTop="1" x14ac:dyDescent="0.2">
      <c r="A60" s="601" t="s">
        <v>734</v>
      </c>
      <c r="B60" s="601"/>
      <c r="C60" s="601"/>
      <c r="D60" s="601"/>
      <c r="E60" s="601"/>
      <c r="F60" s="601"/>
      <c r="G60" s="601"/>
      <c r="H60" s="601"/>
      <c r="I60" s="601"/>
      <c r="J60" s="601"/>
    </row>
  </sheetData>
  <mergeCells count="8">
    <mergeCell ref="A1:J1"/>
    <mergeCell ref="A2:J2"/>
    <mergeCell ref="A3:J3"/>
    <mergeCell ref="A60:J60"/>
    <mergeCell ref="A4:A5"/>
    <mergeCell ref="B4:B5"/>
    <mergeCell ref="C4:C5"/>
    <mergeCell ref="E4:J4"/>
  </mergeCells>
  <pageMargins left="0.7" right="0.7" top="0.75" bottom="0.75" header="0.3" footer="0.3"/>
  <pageSetup paperSize="9" scale="86"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5"/>
  <sheetViews>
    <sheetView topLeftCell="A52" zoomScaleNormal="100" zoomScaleSheetLayoutView="100" workbookViewId="0">
      <selection activeCell="A67" sqref="A67:J67"/>
    </sheetView>
  </sheetViews>
  <sheetFormatPr defaultColWidth="9.125" defaultRowHeight="14.25" x14ac:dyDescent="0.2"/>
  <cols>
    <col min="1" max="1" width="36" style="1" customWidth="1"/>
    <col min="2" max="3" width="9.625" style="1" bestFit="1" customWidth="1"/>
    <col min="4" max="10" width="8.75" style="1" bestFit="1" customWidth="1"/>
    <col min="11" max="16384" width="9.125" style="1"/>
  </cols>
  <sheetData>
    <row r="1" spans="1:10" ht="22.5" x14ac:dyDescent="0.2">
      <c r="A1" s="377" t="s">
        <v>824</v>
      </c>
      <c r="B1" s="377"/>
      <c r="C1" s="377"/>
      <c r="D1" s="377"/>
      <c r="E1" s="377"/>
      <c r="F1" s="377"/>
      <c r="G1" s="377"/>
      <c r="H1" s="377"/>
      <c r="I1" s="377"/>
      <c r="J1" s="377"/>
    </row>
    <row r="2" spans="1:10" ht="18.75" x14ac:dyDescent="0.2">
      <c r="A2" s="417" t="s">
        <v>834</v>
      </c>
      <c r="B2" s="417"/>
      <c r="C2" s="417"/>
      <c r="D2" s="417"/>
      <c r="E2" s="417"/>
      <c r="F2" s="417"/>
      <c r="G2" s="417"/>
      <c r="H2" s="417"/>
      <c r="I2" s="417"/>
      <c r="J2" s="417"/>
    </row>
    <row r="3" spans="1:10" ht="15" thickBot="1" x14ac:dyDescent="0.25">
      <c r="A3" s="505" t="s">
        <v>582</v>
      </c>
      <c r="B3" s="505"/>
      <c r="C3" s="505"/>
      <c r="D3" s="505"/>
      <c r="E3" s="505"/>
      <c r="F3" s="505"/>
      <c r="G3" s="505"/>
      <c r="H3" s="505"/>
      <c r="I3" s="505"/>
      <c r="J3" s="505"/>
    </row>
    <row r="4" spans="1:10" ht="15.75" thickTop="1" thickBot="1" x14ac:dyDescent="0.25">
      <c r="A4" s="594" t="s">
        <v>476</v>
      </c>
      <c r="B4" s="602" t="s">
        <v>149</v>
      </c>
      <c r="C4" s="602" t="s">
        <v>802</v>
      </c>
      <c r="D4" s="224">
        <v>2024</v>
      </c>
      <c r="E4" s="501">
        <v>2025</v>
      </c>
      <c r="F4" s="502"/>
      <c r="G4" s="502"/>
      <c r="H4" s="502"/>
      <c r="I4" s="502"/>
      <c r="J4" s="502"/>
    </row>
    <row r="5" spans="1:10" ht="16.5" thickBot="1" x14ac:dyDescent="0.25">
      <c r="A5" s="595"/>
      <c r="B5" s="603"/>
      <c r="C5" s="603"/>
      <c r="D5" s="181" t="s">
        <v>37</v>
      </c>
      <c r="E5" s="151" t="s">
        <v>44</v>
      </c>
      <c r="F5" s="151" t="s">
        <v>45</v>
      </c>
      <c r="G5" s="151" t="s">
        <v>34</v>
      </c>
      <c r="H5" s="151" t="s">
        <v>35</v>
      </c>
      <c r="I5" s="151" t="s">
        <v>884</v>
      </c>
      <c r="J5" s="151" t="s">
        <v>883</v>
      </c>
    </row>
    <row r="6" spans="1:10" s="28" customFormat="1" ht="15.75" thickTop="1" x14ac:dyDescent="0.25">
      <c r="A6" s="153" t="s">
        <v>755</v>
      </c>
      <c r="B6" s="182">
        <v>7110979.5207999991</v>
      </c>
      <c r="C6" s="182">
        <v>7660232.7229999993</v>
      </c>
      <c r="D6" s="182">
        <v>590616.22809999995</v>
      </c>
      <c r="E6" s="182">
        <v>680733.77410000004</v>
      </c>
      <c r="F6" s="182">
        <v>691921.49309999996</v>
      </c>
      <c r="G6" s="182">
        <v>608026.48199999996</v>
      </c>
      <c r="H6" s="182">
        <v>631537.92509999999</v>
      </c>
      <c r="I6" s="182">
        <v>614330.47679999995</v>
      </c>
      <c r="J6" s="182">
        <v>728877.07810000004</v>
      </c>
    </row>
    <row r="7" spans="1:10" x14ac:dyDescent="0.2">
      <c r="A7" s="354" t="s">
        <v>584</v>
      </c>
      <c r="B7" s="183">
        <v>135931.49960000001</v>
      </c>
      <c r="C7" s="183">
        <v>128599.26489999999</v>
      </c>
      <c r="D7" s="183">
        <v>10382.2577</v>
      </c>
      <c r="E7" s="183">
        <v>9976.5121999999992</v>
      </c>
      <c r="F7" s="183">
        <v>12751.3511</v>
      </c>
      <c r="G7" s="183">
        <v>19731.381399999998</v>
      </c>
      <c r="H7" s="183">
        <v>15129.05</v>
      </c>
      <c r="I7" s="183">
        <v>12093.585499999999</v>
      </c>
      <c r="J7" s="183">
        <v>6331.0276000000003</v>
      </c>
    </row>
    <row r="8" spans="1:10" x14ac:dyDescent="0.2">
      <c r="A8" s="354" t="s">
        <v>585</v>
      </c>
      <c r="B8" s="183">
        <v>235098.37150000001</v>
      </c>
      <c r="C8" s="183">
        <v>8</v>
      </c>
      <c r="D8" s="183">
        <v>0</v>
      </c>
      <c r="E8" s="183">
        <v>8</v>
      </c>
      <c r="F8" s="183">
        <v>0</v>
      </c>
      <c r="G8" s="183">
        <v>0</v>
      </c>
      <c r="H8" s="183">
        <v>0</v>
      </c>
      <c r="I8" s="183">
        <v>0</v>
      </c>
      <c r="J8" s="183">
        <v>0</v>
      </c>
    </row>
    <row r="9" spans="1:10" x14ac:dyDescent="0.2">
      <c r="A9" s="354" t="s">
        <v>586</v>
      </c>
      <c r="B9" s="183">
        <v>20021.418999999998</v>
      </c>
      <c r="C9" s="183">
        <v>50268.885700000006</v>
      </c>
      <c r="D9" s="183">
        <v>5435.6122999999998</v>
      </c>
      <c r="E9" s="183">
        <v>3490.0668000000001</v>
      </c>
      <c r="F9" s="183">
        <v>4251.1679000000004</v>
      </c>
      <c r="G9" s="183">
        <v>5318.3837999999996</v>
      </c>
      <c r="H9" s="183">
        <v>5433.3535000000002</v>
      </c>
      <c r="I9" s="183">
        <v>7402.5690999999997</v>
      </c>
      <c r="J9" s="183">
        <v>10185.614799999999</v>
      </c>
    </row>
    <row r="10" spans="1:10" x14ac:dyDescent="0.2">
      <c r="A10" s="354" t="s">
        <v>587</v>
      </c>
      <c r="B10" s="183">
        <v>687638.15890000004</v>
      </c>
      <c r="C10" s="183">
        <v>600643.90339999995</v>
      </c>
      <c r="D10" s="183">
        <v>53921.757799999999</v>
      </c>
      <c r="E10" s="183">
        <v>49065.088000000003</v>
      </c>
      <c r="F10" s="183">
        <v>51076.398999999998</v>
      </c>
      <c r="G10" s="183">
        <v>49922.216</v>
      </c>
      <c r="H10" s="183">
        <v>56169.861599999997</v>
      </c>
      <c r="I10" s="183">
        <v>49682.252699999997</v>
      </c>
      <c r="J10" s="183">
        <v>52285.843000000001</v>
      </c>
    </row>
    <row r="11" spans="1:10" x14ac:dyDescent="0.2">
      <c r="A11" s="354" t="s">
        <v>588</v>
      </c>
      <c r="B11" s="183">
        <v>157058.29200000002</v>
      </c>
      <c r="C11" s="183">
        <v>173596.84449999998</v>
      </c>
      <c r="D11" s="183">
        <v>13710.379000000001</v>
      </c>
      <c r="E11" s="183">
        <v>16690.998</v>
      </c>
      <c r="F11" s="183">
        <v>15107.8956</v>
      </c>
      <c r="G11" s="183">
        <v>18196.937999999998</v>
      </c>
      <c r="H11" s="183">
        <v>13611.117700000001</v>
      </c>
      <c r="I11" s="183">
        <v>15556.8536</v>
      </c>
      <c r="J11" s="183">
        <v>18534.0733</v>
      </c>
    </row>
    <row r="12" spans="1:10" x14ac:dyDescent="0.2">
      <c r="A12" s="354" t="s">
        <v>589</v>
      </c>
      <c r="B12" s="183">
        <v>112333.592</v>
      </c>
      <c r="C12" s="183">
        <v>372022.37459999992</v>
      </c>
      <c r="D12" s="183">
        <v>28317.485000000001</v>
      </c>
      <c r="E12" s="183">
        <v>29027.127</v>
      </c>
      <c r="F12" s="183">
        <v>36090.828000000001</v>
      </c>
      <c r="G12" s="183">
        <v>13745.1039</v>
      </c>
      <c r="H12" s="183">
        <v>12300.948</v>
      </c>
      <c r="I12" s="183">
        <v>4379.8999999999996</v>
      </c>
      <c r="J12" s="183">
        <v>4763.46</v>
      </c>
    </row>
    <row r="13" spans="1:10" x14ac:dyDescent="0.2">
      <c r="A13" s="354" t="s">
        <v>590</v>
      </c>
      <c r="B13" s="183">
        <v>2680624.7337999996</v>
      </c>
      <c r="C13" s="183">
        <v>3370164.0864999997</v>
      </c>
      <c r="D13" s="183">
        <v>262967.64299999998</v>
      </c>
      <c r="E13" s="183">
        <v>287940.58600000001</v>
      </c>
      <c r="F13" s="183">
        <v>273945.2758</v>
      </c>
      <c r="G13" s="183">
        <v>293500.19300000003</v>
      </c>
      <c r="H13" s="183">
        <v>290015.91970000003</v>
      </c>
      <c r="I13" s="183">
        <v>291712.62300000002</v>
      </c>
      <c r="J13" s="183">
        <v>322210.72899999999</v>
      </c>
    </row>
    <row r="14" spans="1:10" x14ac:dyDescent="0.2">
      <c r="A14" s="354" t="s">
        <v>591</v>
      </c>
      <c r="B14" s="183">
        <v>3979.6671999999999</v>
      </c>
      <c r="C14" s="183">
        <v>3122.5579000000002</v>
      </c>
      <c r="D14" s="183">
        <v>352.75900000000001</v>
      </c>
      <c r="E14" s="183">
        <v>249.65</v>
      </c>
      <c r="F14" s="183">
        <v>397.95170000000002</v>
      </c>
      <c r="G14" s="183">
        <v>476.25110000000001</v>
      </c>
      <c r="H14" s="183">
        <v>192.67670000000001</v>
      </c>
      <c r="I14" s="183">
        <v>18066.2</v>
      </c>
      <c r="J14" s="183">
        <v>82288.932000000001</v>
      </c>
    </row>
    <row r="15" spans="1:10" x14ac:dyDescent="0.2">
      <c r="A15" s="354" t="s">
        <v>592</v>
      </c>
      <c r="B15" s="183">
        <v>594969.54209999996</v>
      </c>
      <c r="C15" s="183">
        <v>891035.00860000006</v>
      </c>
      <c r="D15" s="183">
        <v>85648.282900000006</v>
      </c>
      <c r="E15" s="183">
        <v>47985.3465</v>
      </c>
      <c r="F15" s="183">
        <v>41240.892399999997</v>
      </c>
      <c r="G15" s="183">
        <v>63886.769399999997</v>
      </c>
      <c r="H15" s="183">
        <v>62985.753799999999</v>
      </c>
      <c r="I15" s="183">
        <v>53951.525500000003</v>
      </c>
      <c r="J15" s="183">
        <v>47768.544500000004</v>
      </c>
    </row>
    <row r="16" spans="1:10" x14ac:dyDescent="0.2">
      <c r="A16" s="354" t="s">
        <v>748</v>
      </c>
      <c r="B16" s="183">
        <v>2483324.2446999997</v>
      </c>
      <c r="C16" s="183">
        <v>2070771.7969</v>
      </c>
      <c r="D16" s="183">
        <v>129880.0514</v>
      </c>
      <c r="E16" s="183">
        <v>236300.3996</v>
      </c>
      <c r="F16" s="183">
        <v>257059.7316</v>
      </c>
      <c r="G16" s="183">
        <v>143249.24540000001</v>
      </c>
      <c r="H16" s="183">
        <v>175699.24410000001</v>
      </c>
      <c r="I16" s="183">
        <v>161484.96739999999</v>
      </c>
      <c r="J16" s="183">
        <v>184508.85389999999</v>
      </c>
    </row>
    <row r="17" spans="1:10" s="28" customFormat="1" ht="15" x14ac:dyDescent="0.25">
      <c r="A17" s="153" t="s">
        <v>754</v>
      </c>
      <c r="B17" s="182">
        <v>7406821.3953300016</v>
      </c>
      <c r="C17" s="182">
        <v>8585448.3682872374</v>
      </c>
      <c r="D17" s="182">
        <v>599137.99540000001</v>
      </c>
      <c r="E17" s="182">
        <v>930486.414457237</v>
      </c>
      <c r="F17" s="182">
        <v>734215.87930000003</v>
      </c>
      <c r="G17" s="182">
        <v>892089.53223000001</v>
      </c>
      <c r="H17" s="182">
        <v>751559.46377000003</v>
      </c>
      <c r="I17" s="182">
        <v>816893.99236000003</v>
      </c>
      <c r="J17" s="182">
        <v>745763.58010000002</v>
      </c>
    </row>
    <row r="18" spans="1:10" x14ac:dyDescent="0.2">
      <c r="A18" s="354" t="s">
        <v>594</v>
      </c>
      <c r="B18" s="183">
        <v>410184.57160000002</v>
      </c>
      <c r="C18" s="183">
        <v>482793.83432000002</v>
      </c>
      <c r="D18" s="183">
        <v>45212.213750000003</v>
      </c>
      <c r="E18" s="183">
        <v>37283.791400000002</v>
      </c>
      <c r="F18" s="183">
        <v>36059.578600000001</v>
      </c>
      <c r="G18" s="183">
        <v>50586.461750000002</v>
      </c>
      <c r="H18" s="183">
        <v>39603.612820000002</v>
      </c>
      <c r="I18" s="183">
        <v>48652.590199999999</v>
      </c>
      <c r="J18" s="183">
        <v>42609.916700000002</v>
      </c>
    </row>
    <row r="19" spans="1:10" x14ac:dyDescent="0.2">
      <c r="A19" s="354" t="s">
        <v>595</v>
      </c>
      <c r="B19" s="183">
        <v>299959.1557</v>
      </c>
      <c r="C19" s="183">
        <v>360931.69942999998</v>
      </c>
      <c r="D19" s="183">
        <v>29802.185130000002</v>
      </c>
      <c r="E19" s="183">
        <v>40104.373299999999</v>
      </c>
      <c r="F19" s="183">
        <v>31282.7376</v>
      </c>
      <c r="G19" s="183">
        <v>48205.245999999999</v>
      </c>
      <c r="H19" s="183">
        <v>34590.703099999999</v>
      </c>
      <c r="I19" s="183">
        <v>47988.732499999998</v>
      </c>
      <c r="J19" s="183">
        <v>42943.0717</v>
      </c>
    </row>
    <row r="20" spans="1:10" x14ac:dyDescent="0.2">
      <c r="A20" s="354" t="s">
        <v>596</v>
      </c>
      <c r="B20" s="183">
        <v>402019.66880000004</v>
      </c>
      <c r="C20" s="183">
        <v>540984.91940000001</v>
      </c>
      <c r="D20" s="183">
        <v>34768.355600000003</v>
      </c>
      <c r="E20" s="183">
        <v>59865.242700000003</v>
      </c>
      <c r="F20" s="183">
        <v>52281.698700000001</v>
      </c>
      <c r="G20" s="183">
        <v>50500.662799999998</v>
      </c>
      <c r="H20" s="183">
        <v>46502.1895</v>
      </c>
      <c r="I20" s="183">
        <v>42639.304300000003</v>
      </c>
      <c r="J20" s="183">
        <v>48149.265099999997</v>
      </c>
    </row>
    <row r="21" spans="1:10" x14ac:dyDescent="0.2">
      <c r="A21" s="354" t="s">
        <v>597</v>
      </c>
      <c r="B21" s="183">
        <v>52578.33915</v>
      </c>
      <c r="C21" s="183">
        <v>99854.2791</v>
      </c>
      <c r="D21" s="183">
        <v>6950.6153000000004</v>
      </c>
      <c r="E21" s="183">
        <v>12183.8359</v>
      </c>
      <c r="F21" s="183">
        <v>7852.0861999999997</v>
      </c>
      <c r="G21" s="183">
        <v>14159.6086</v>
      </c>
      <c r="H21" s="183">
        <v>11917.6077</v>
      </c>
      <c r="I21" s="183">
        <v>8003.2560000000003</v>
      </c>
      <c r="J21" s="183">
        <v>10809.3989</v>
      </c>
    </row>
    <row r="22" spans="1:10" x14ac:dyDescent="0.2">
      <c r="A22" s="354" t="s">
        <v>757</v>
      </c>
      <c r="B22" s="183">
        <v>2731794.3051700001</v>
      </c>
      <c r="C22" s="183">
        <v>3092203.0753625501</v>
      </c>
      <c r="D22" s="183">
        <v>146532.72414000001</v>
      </c>
      <c r="E22" s="183">
        <v>392097.99783255003</v>
      </c>
      <c r="F22" s="183">
        <v>294846.63679999998</v>
      </c>
      <c r="G22" s="183">
        <v>316796.05869999999</v>
      </c>
      <c r="H22" s="183">
        <v>228667.41785</v>
      </c>
      <c r="I22" s="183">
        <v>235469.43366000001</v>
      </c>
      <c r="J22" s="183">
        <v>201998.75580000001</v>
      </c>
    </row>
    <row r="23" spans="1:10" x14ac:dyDescent="0.2">
      <c r="A23" s="354" t="s">
        <v>598</v>
      </c>
      <c r="B23" s="183">
        <v>1896183.8906</v>
      </c>
      <c r="C23" s="183">
        <v>1992844.9384000001</v>
      </c>
      <c r="D23" s="183">
        <v>167911.03909999999</v>
      </c>
      <c r="E23" s="183">
        <v>181652.35509999999</v>
      </c>
      <c r="F23" s="183">
        <v>111209.3367</v>
      </c>
      <c r="G23" s="183">
        <v>185151.37820000001</v>
      </c>
      <c r="H23" s="183">
        <v>178182.23850000001</v>
      </c>
      <c r="I23" s="183">
        <v>214731.14019999999</v>
      </c>
      <c r="J23" s="183">
        <v>195697.68799999999</v>
      </c>
    </row>
    <row r="24" spans="1:10" x14ac:dyDescent="0.2">
      <c r="A24" s="354" t="s">
        <v>599</v>
      </c>
      <c r="B24" s="183">
        <v>76512.162499999991</v>
      </c>
      <c r="C24" s="183">
        <v>83675.23079999999</v>
      </c>
      <c r="D24" s="183">
        <v>7191.5171</v>
      </c>
      <c r="E24" s="183">
        <v>6713.3752999999997</v>
      </c>
      <c r="F24" s="183">
        <v>7748.2601999999997</v>
      </c>
      <c r="G24" s="183">
        <v>9536.9179000000004</v>
      </c>
      <c r="H24" s="183">
        <v>8129.4090999999999</v>
      </c>
      <c r="I24" s="183">
        <v>8931.0668999999998</v>
      </c>
      <c r="J24" s="183">
        <v>8604.5123000000003</v>
      </c>
    </row>
    <row r="25" spans="1:10" x14ac:dyDescent="0.2">
      <c r="A25" s="354" t="s">
        <v>600</v>
      </c>
      <c r="B25" s="183">
        <v>1537589.3018099999</v>
      </c>
      <c r="C25" s="183">
        <v>1932160.391474687</v>
      </c>
      <c r="D25" s="183">
        <v>160769.34528000001</v>
      </c>
      <c r="E25" s="183">
        <v>200585.442924687</v>
      </c>
      <c r="F25" s="183">
        <v>192935.54449999999</v>
      </c>
      <c r="G25" s="183">
        <v>217153.19828000001</v>
      </c>
      <c r="H25" s="183">
        <v>203966.28520000001</v>
      </c>
      <c r="I25" s="183">
        <v>210478.46859999999</v>
      </c>
      <c r="J25" s="183">
        <v>194950.97159999999</v>
      </c>
    </row>
    <row r="26" spans="1:10" s="28" customFormat="1" ht="15" x14ac:dyDescent="0.25">
      <c r="A26" s="153" t="s">
        <v>753</v>
      </c>
      <c r="B26" s="182">
        <v>1621268.0591000002</v>
      </c>
      <c r="C26" s="182">
        <v>2158808.6537299999</v>
      </c>
      <c r="D26" s="182">
        <v>133760.3719</v>
      </c>
      <c r="E26" s="182">
        <v>316087.07089999999</v>
      </c>
      <c r="F26" s="182">
        <v>246779.10320000001</v>
      </c>
      <c r="G26" s="182">
        <v>337282.31969999999</v>
      </c>
      <c r="H26" s="182">
        <v>282402.79119999998</v>
      </c>
      <c r="I26" s="182">
        <v>288509.07650000002</v>
      </c>
      <c r="J26" s="182">
        <v>271957.84419999999</v>
      </c>
    </row>
    <row r="27" spans="1:10" x14ac:dyDescent="0.2">
      <c r="A27" s="354" t="s">
        <v>602</v>
      </c>
      <c r="B27" s="183">
        <v>1365901.7319999998</v>
      </c>
      <c r="C27" s="183">
        <v>1978458.8820999998</v>
      </c>
      <c r="D27" s="183">
        <v>110220.03509999999</v>
      </c>
      <c r="E27" s="183">
        <v>276040.68550000002</v>
      </c>
      <c r="F27" s="183">
        <v>211333.68410000001</v>
      </c>
      <c r="G27" s="183">
        <v>316415.69420000003</v>
      </c>
      <c r="H27" s="183">
        <v>252415.63449999999</v>
      </c>
      <c r="I27" s="183">
        <v>267866.55560000002</v>
      </c>
      <c r="J27" s="183">
        <v>251304.28940000001</v>
      </c>
    </row>
    <row r="28" spans="1:10" x14ac:dyDescent="0.2">
      <c r="A28" s="354" t="s">
        <v>603</v>
      </c>
      <c r="B28" s="183">
        <v>202137.23120000001</v>
      </c>
      <c r="C28" s="183">
        <v>140944.46033</v>
      </c>
      <c r="D28" s="183">
        <v>22394.644</v>
      </c>
      <c r="E28" s="183">
        <v>37862.261400000003</v>
      </c>
      <c r="F28" s="183">
        <v>16733.904600000002</v>
      </c>
      <c r="G28" s="183">
        <v>19552.468199999999</v>
      </c>
      <c r="H28" s="183">
        <v>28736.928899999999</v>
      </c>
      <c r="I28" s="183">
        <v>12125.231299999999</v>
      </c>
      <c r="J28" s="183">
        <v>20319.5726</v>
      </c>
    </row>
    <row r="29" spans="1:10" x14ac:dyDescent="0.2">
      <c r="A29" s="354" t="s">
        <v>604</v>
      </c>
      <c r="B29" s="183">
        <v>53229.0959</v>
      </c>
      <c r="C29" s="183">
        <v>39405.311300000001</v>
      </c>
      <c r="D29" s="183">
        <v>1145.6928</v>
      </c>
      <c r="E29" s="183">
        <v>2184.1239999999998</v>
      </c>
      <c r="F29" s="183">
        <v>18711.514500000001</v>
      </c>
      <c r="G29" s="183">
        <v>1314.1573000000001</v>
      </c>
      <c r="H29" s="183">
        <v>1250.2277999999999</v>
      </c>
      <c r="I29" s="183">
        <v>8517.2896000000001</v>
      </c>
      <c r="J29" s="183">
        <v>333.98219999999998</v>
      </c>
    </row>
    <row r="30" spans="1:10" s="28" customFormat="1" ht="15" x14ac:dyDescent="0.25">
      <c r="A30" s="153" t="s">
        <v>752</v>
      </c>
      <c r="B30" s="182">
        <v>15161824.632129999</v>
      </c>
      <c r="C30" s="182">
        <v>15003585.096349997</v>
      </c>
      <c r="D30" s="182">
        <v>1224305.38056</v>
      </c>
      <c r="E30" s="182">
        <v>1146169.7860000001</v>
      </c>
      <c r="F30" s="182">
        <v>1095969.7382</v>
      </c>
      <c r="G30" s="182">
        <v>1275196.0493000001</v>
      </c>
      <c r="H30" s="182">
        <v>1238978.9526</v>
      </c>
      <c r="I30" s="182">
        <v>1092946.2268000001</v>
      </c>
      <c r="J30" s="182">
        <v>1293234.2365999999</v>
      </c>
    </row>
    <row r="31" spans="1:10" x14ac:dyDescent="0.2">
      <c r="A31" s="354" t="s">
        <v>606</v>
      </c>
      <c r="B31" s="183">
        <v>5995015.3481000001</v>
      </c>
      <c r="C31" s="183">
        <v>6022387.7682700008</v>
      </c>
      <c r="D31" s="183">
        <v>574760.99509999994</v>
      </c>
      <c r="E31" s="183">
        <v>486783.39419999998</v>
      </c>
      <c r="F31" s="183">
        <v>362905.44780000002</v>
      </c>
      <c r="G31" s="183">
        <v>483142.94870000001</v>
      </c>
      <c r="H31" s="183">
        <v>560653.74190000002</v>
      </c>
      <c r="I31" s="183">
        <v>445075.33519999997</v>
      </c>
      <c r="J31" s="183">
        <v>565071.07700000005</v>
      </c>
    </row>
    <row r="32" spans="1:10" x14ac:dyDescent="0.2">
      <c r="A32" s="354" t="s">
        <v>607</v>
      </c>
      <c r="B32" s="183">
        <v>5093545.7951800004</v>
      </c>
      <c r="C32" s="183">
        <v>5265608.0653400002</v>
      </c>
      <c r="D32" s="183">
        <v>393018.391</v>
      </c>
      <c r="E32" s="183">
        <v>324624.07</v>
      </c>
      <c r="F32" s="183">
        <v>436049.26160000003</v>
      </c>
      <c r="G32" s="183">
        <v>513800.99900000001</v>
      </c>
      <c r="H32" s="183">
        <v>449876.57900000003</v>
      </c>
      <c r="I32" s="183">
        <v>424248.40100000001</v>
      </c>
      <c r="J32" s="183">
        <v>462322.14</v>
      </c>
    </row>
    <row r="33" spans="1:10" x14ac:dyDescent="0.2">
      <c r="A33" s="354" t="s">
        <v>608</v>
      </c>
      <c r="B33" s="183">
        <v>3855309.0647499994</v>
      </c>
      <c r="C33" s="183">
        <v>3522953.7924400005</v>
      </c>
      <c r="D33" s="183">
        <v>246193.61196000001</v>
      </c>
      <c r="E33" s="183">
        <v>317321.7</v>
      </c>
      <c r="F33" s="183">
        <v>288390.174</v>
      </c>
      <c r="G33" s="183">
        <v>257927.95699999999</v>
      </c>
      <c r="H33" s="183">
        <v>215727.95600000001</v>
      </c>
      <c r="I33" s="183">
        <v>203980.359</v>
      </c>
      <c r="J33" s="183">
        <v>238378.29199999999</v>
      </c>
    </row>
    <row r="34" spans="1:10" x14ac:dyDescent="0.2">
      <c r="A34" s="354" t="s">
        <v>609</v>
      </c>
      <c r="B34" s="183">
        <v>215884.67260000002</v>
      </c>
      <c r="C34" s="183">
        <v>192164.76730000001</v>
      </c>
      <c r="D34" s="183">
        <v>10289.2168</v>
      </c>
      <c r="E34" s="183">
        <v>17401.621800000001</v>
      </c>
      <c r="F34" s="183">
        <v>8545.5187999999998</v>
      </c>
      <c r="G34" s="183">
        <v>20320.442500000001</v>
      </c>
      <c r="H34" s="183">
        <v>12698.625700000001</v>
      </c>
      <c r="I34" s="183">
        <v>19641.029600000002</v>
      </c>
      <c r="J34" s="183">
        <v>27461.2526</v>
      </c>
    </row>
    <row r="35" spans="1:10" x14ac:dyDescent="0.2">
      <c r="A35" s="354" t="s">
        <v>610</v>
      </c>
      <c r="B35" s="183">
        <v>2069.7515000000003</v>
      </c>
      <c r="C35" s="183">
        <v>470.70300000000003</v>
      </c>
      <c r="D35" s="183">
        <v>43.165700000000001</v>
      </c>
      <c r="E35" s="183">
        <v>39</v>
      </c>
      <c r="F35" s="183">
        <v>79.335999999999999</v>
      </c>
      <c r="G35" s="183">
        <v>3.7021000000000002</v>
      </c>
      <c r="H35" s="183">
        <v>22.05</v>
      </c>
      <c r="I35" s="183">
        <v>1.1020000000000001</v>
      </c>
      <c r="J35" s="183">
        <v>1.4750000000000001</v>
      </c>
    </row>
    <row r="36" spans="1:10" s="28" customFormat="1" ht="15" x14ac:dyDescent="0.25">
      <c r="A36" s="153" t="s">
        <v>751</v>
      </c>
      <c r="B36" s="182">
        <v>3886942.8497100007</v>
      </c>
      <c r="C36" s="182">
        <v>5783758.1166000003</v>
      </c>
      <c r="D36" s="182">
        <v>411458.69179999997</v>
      </c>
      <c r="E36" s="182">
        <v>543870.58310000005</v>
      </c>
      <c r="F36" s="182">
        <v>463059.1764</v>
      </c>
      <c r="G36" s="182">
        <v>482269.43890000001</v>
      </c>
      <c r="H36" s="182">
        <v>414179.50270000001</v>
      </c>
      <c r="I36" s="182">
        <v>407207.22340000002</v>
      </c>
      <c r="J36" s="182">
        <v>426858.6176</v>
      </c>
    </row>
    <row r="37" spans="1:10" x14ac:dyDescent="0.2">
      <c r="A37" s="354" t="s">
        <v>612</v>
      </c>
      <c r="B37" s="183">
        <v>1277737.1200000001</v>
      </c>
      <c r="C37" s="183">
        <v>2268604.2764000003</v>
      </c>
      <c r="D37" s="183">
        <v>135560.21189999999</v>
      </c>
      <c r="E37" s="183">
        <v>245245.6642</v>
      </c>
      <c r="F37" s="183">
        <v>172525.16759999999</v>
      </c>
      <c r="G37" s="183">
        <v>124861.9938</v>
      </c>
      <c r="H37" s="183">
        <v>99039.093200000003</v>
      </c>
      <c r="I37" s="183">
        <v>106798.6168</v>
      </c>
      <c r="J37" s="183">
        <v>104211.25139999999</v>
      </c>
    </row>
    <row r="38" spans="1:10" x14ac:dyDescent="0.2">
      <c r="A38" s="354" t="s">
        <v>613</v>
      </c>
      <c r="B38" s="183">
        <v>668459.39910000004</v>
      </c>
      <c r="C38" s="183">
        <v>658950.47050000005</v>
      </c>
      <c r="D38" s="183">
        <v>40177.975599999998</v>
      </c>
      <c r="E38" s="183">
        <v>49493.938000000002</v>
      </c>
      <c r="F38" s="183">
        <v>58672.936300000001</v>
      </c>
      <c r="G38" s="183">
        <v>79021.017699999997</v>
      </c>
      <c r="H38" s="183">
        <v>71975.5236</v>
      </c>
      <c r="I38" s="183">
        <v>55961.8197</v>
      </c>
      <c r="J38" s="183">
        <v>57650.128199999999</v>
      </c>
    </row>
    <row r="39" spans="1:10" x14ac:dyDescent="0.2">
      <c r="A39" s="354" t="s">
        <v>614</v>
      </c>
      <c r="B39" s="183">
        <v>804324.28969999996</v>
      </c>
      <c r="C39" s="183">
        <v>939549.41549999989</v>
      </c>
      <c r="D39" s="183">
        <v>85520.460699999996</v>
      </c>
      <c r="E39" s="183">
        <v>69818.816699999996</v>
      </c>
      <c r="F39" s="183">
        <v>70984.732199999999</v>
      </c>
      <c r="G39" s="183">
        <v>88023.702799999999</v>
      </c>
      <c r="H39" s="183">
        <v>75359.279800000004</v>
      </c>
      <c r="I39" s="183">
        <v>71719.610199999996</v>
      </c>
      <c r="J39" s="183">
        <v>88519.130300000004</v>
      </c>
    </row>
    <row r="40" spans="1:10" x14ac:dyDescent="0.2">
      <c r="A40" s="354" t="s">
        <v>615</v>
      </c>
      <c r="B40" s="183">
        <v>94001.942399999985</v>
      </c>
      <c r="C40" s="183">
        <v>162879.85339999999</v>
      </c>
      <c r="D40" s="183">
        <v>15051.4689</v>
      </c>
      <c r="E40" s="183">
        <v>12979.044599999999</v>
      </c>
      <c r="F40" s="183">
        <v>12246.0605</v>
      </c>
      <c r="G40" s="183">
        <v>13712.3878</v>
      </c>
      <c r="H40" s="183">
        <v>13262.997300000001</v>
      </c>
      <c r="I40" s="183">
        <v>15616.3325</v>
      </c>
      <c r="J40" s="183">
        <v>17738.321599999999</v>
      </c>
    </row>
    <row r="41" spans="1:10" x14ac:dyDescent="0.2">
      <c r="A41" s="354" t="s">
        <v>616</v>
      </c>
      <c r="B41" s="183">
        <v>1042420.0985099999</v>
      </c>
      <c r="C41" s="183">
        <v>1753774.1007999999</v>
      </c>
      <c r="D41" s="183">
        <v>135148.5747</v>
      </c>
      <c r="E41" s="183">
        <v>166333.11960000001</v>
      </c>
      <c r="F41" s="183">
        <v>148630.27979999999</v>
      </c>
      <c r="G41" s="183">
        <v>176650.33679999999</v>
      </c>
      <c r="H41" s="183">
        <v>154542.60879999999</v>
      </c>
      <c r="I41" s="183">
        <v>157110.84419999999</v>
      </c>
      <c r="J41" s="183">
        <v>158739.7861</v>
      </c>
    </row>
    <row r="42" spans="1:10" s="28" customFormat="1" ht="15" x14ac:dyDescent="0.25">
      <c r="A42" s="153" t="s">
        <v>750</v>
      </c>
      <c r="B42" s="182">
        <v>8943791.4659400005</v>
      </c>
      <c r="C42" s="182">
        <v>9187645.4066696446</v>
      </c>
      <c r="D42" s="182">
        <v>793480.31559999997</v>
      </c>
      <c r="E42" s="182">
        <v>800040.494969644</v>
      </c>
      <c r="F42" s="182">
        <v>775176.29119999998</v>
      </c>
      <c r="G42" s="182">
        <v>867189.39450000005</v>
      </c>
      <c r="H42" s="182">
        <v>748492.15116999997</v>
      </c>
      <c r="I42" s="182">
        <v>907476.40326000005</v>
      </c>
      <c r="J42" s="182">
        <v>866253.84389999998</v>
      </c>
    </row>
    <row r="43" spans="1:10" x14ac:dyDescent="0.2">
      <c r="A43" s="354" t="s">
        <v>618</v>
      </c>
      <c r="B43" s="183">
        <v>642339.48120000004</v>
      </c>
      <c r="C43" s="183">
        <v>648006.38589999988</v>
      </c>
      <c r="D43" s="183">
        <v>92263.543300000005</v>
      </c>
      <c r="E43" s="183">
        <v>64049.351000000002</v>
      </c>
      <c r="F43" s="183">
        <v>86256.603000000003</v>
      </c>
      <c r="G43" s="183">
        <v>58192.123800000001</v>
      </c>
      <c r="H43" s="183">
        <v>51727.280899999998</v>
      </c>
      <c r="I43" s="183">
        <v>123329.11780000001</v>
      </c>
      <c r="J43" s="183">
        <v>80208.933499999999</v>
      </c>
    </row>
    <row r="44" spans="1:10" x14ac:dyDescent="0.2">
      <c r="A44" s="354" t="s">
        <v>619</v>
      </c>
      <c r="B44" s="183">
        <v>184225.51419999998</v>
      </c>
      <c r="C44" s="183">
        <v>170243.46739999999</v>
      </c>
      <c r="D44" s="183">
        <v>12258.4434</v>
      </c>
      <c r="E44" s="183">
        <v>14542.572700000001</v>
      </c>
      <c r="F44" s="183">
        <v>12176.6013</v>
      </c>
      <c r="G44" s="183">
        <v>16569.088500000002</v>
      </c>
      <c r="H44" s="183">
        <v>7936.6283999999996</v>
      </c>
      <c r="I44" s="183">
        <v>12395.563099999999</v>
      </c>
      <c r="J44" s="183">
        <v>16279.777</v>
      </c>
    </row>
    <row r="45" spans="1:10" x14ac:dyDescent="0.2">
      <c r="A45" s="354" t="s">
        <v>620</v>
      </c>
      <c r="B45" s="183">
        <v>2429017.1387300002</v>
      </c>
      <c r="C45" s="183">
        <v>2653871.0981596438</v>
      </c>
      <c r="D45" s="183">
        <v>217193.55720000001</v>
      </c>
      <c r="E45" s="183">
        <v>226409.03676964401</v>
      </c>
      <c r="F45" s="183">
        <v>204789.92110000001</v>
      </c>
      <c r="G45" s="183">
        <v>233970.4528</v>
      </c>
      <c r="H45" s="183">
        <v>210401.8645</v>
      </c>
      <c r="I45" s="183">
        <v>236942.56700000001</v>
      </c>
      <c r="J45" s="183">
        <v>237715.62580000001</v>
      </c>
    </row>
    <row r="46" spans="1:10" x14ac:dyDescent="0.2">
      <c r="A46" s="354" t="s">
        <v>621</v>
      </c>
      <c r="B46" s="183">
        <v>664763.31359999999</v>
      </c>
      <c r="C46" s="183">
        <v>760834.15249999997</v>
      </c>
      <c r="D46" s="183">
        <v>66196.467300000004</v>
      </c>
      <c r="E46" s="183">
        <v>66383.603600000002</v>
      </c>
      <c r="F46" s="183">
        <v>72923.716499999995</v>
      </c>
      <c r="G46" s="183">
        <v>76652.013500000001</v>
      </c>
      <c r="H46" s="183">
        <v>63293.923900000002</v>
      </c>
      <c r="I46" s="183">
        <v>83355.849100000007</v>
      </c>
      <c r="J46" s="183">
        <v>73851.445099999997</v>
      </c>
    </row>
    <row r="47" spans="1:10" x14ac:dyDescent="0.2">
      <c r="A47" s="354" t="s">
        <v>622</v>
      </c>
      <c r="B47" s="183">
        <v>5023446.0182100004</v>
      </c>
      <c r="C47" s="183">
        <v>4954690.3027100004</v>
      </c>
      <c r="D47" s="183">
        <v>405568.30440000002</v>
      </c>
      <c r="E47" s="183">
        <v>428655.93089999998</v>
      </c>
      <c r="F47" s="183">
        <v>399029.44929999998</v>
      </c>
      <c r="G47" s="183">
        <v>481805.71590000001</v>
      </c>
      <c r="H47" s="183">
        <v>415132.45347000001</v>
      </c>
      <c r="I47" s="183">
        <v>451453.30625999998</v>
      </c>
      <c r="J47" s="183">
        <v>458198.0625</v>
      </c>
    </row>
    <row r="48" spans="1:10" s="28" customFormat="1" ht="15" x14ac:dyDescent="0.25">
      <c r="A48" s="153" t="s">
        <v>623</v>
      </c>
      <c r="B48" s="182">
        <v>4668681.1388900001</v>
      </c>
      <c r="C48" s="182">
        <v>5182182.412419999</v>
      </c>
      <c r="D48" s="182">
        <v>398117.15039999998</v>
      </c>
      <c r="E48" s="182">
        <v>477392.46970000002</v>
      </c>
      <c r="F48" s="182">
        <v>381632.61900000001</v>
      </c>
      <c r="G48" s="182">
        <v>464461.19020999997</v>
      </c>
      <c r="H48" s="182">
        <v>462141.85159999999</v>
      </c>
      <c r="I48" s="182">
        <v>441672.67479999998</v>
      </c>
      <c r="J48" s="182">
        <v>557285.66079999995</v>
      </c>
    </row>
    <row r="49" spans="1:10" x14ac:dyDescent="0.2">
      <c r="A49" s="354" t="s">
        <v>624</v>
      </c>
      <c r="B49" s="183">
        <v>0</v>
      </c>
      <c r="C49" s="183">
        <v>0</v>
      </c>
      <c r="D49" s="183">
        <v>0</v>
      </c>
      <c r="E49" s="183">
        <v>0</v>
      </c>
      <c r="F49" s="183">
        <v>0</v>
      </c>
      <c r="G49" s="183">
        <v>0</v>
      </c>
      <c r="H49" s="183">
        <v>0</v>
      </c>
      <c r="I49" s="183">
        <v>0</v>
      </c>
      <c r="J49" s="183">
        <v>0</v>
      </c>
    </row>
    <row r="50" spans="1:10" x14ac:dyDescent="0.2">
      <c r="A50" s="354" t="s">
        <v>625</v>
      </c>
      <c r="B50" s="183">
        <v>1674741.9649999996</v>
      </c>
      <c r="C50" s="183">
        <v>1739997.8160999999</v>
      </c>
      <c r="D50" s="183">
        <v>144364.31330000001</v>
      </c>
      <c r="E50" s="183">
        <v>147825.46280000001</v>
      </c>
      <c r="F50" s="183">
        <v>109479.9074</v>
      </c>
      <c r="G50" s="183">
        <v>150703.73610000001</v>
      </c>
      <c r="H50" s="183">
        <v>156416.69949999999</v>
      </c>
      <c r="I50" s="183">
        <v>156183.6899</v>
      </c>
      <c r="J50" s="183">
        <v>166302.59539999999</v>
      </c>
    </row>
    <row r="51" spans="1:10" x14ac:dyDescent="0.2">
      <c r="A51" s="354" t="s">
        <v>626</v>
      </c>
      <c r="B51" s="183">
        <v>2195084.5687899999</v>
      </c>
      <c r="C51" s="183">
        <v>2427469.2826999999</v>
      </c>
      <c r="D51" s="183">
        <v>184095.3365</v>
      </c>
      <c r="E51" s="183">
        <v>236745.03479999999</v>
      </c>
      <c r="F51" s="183">
        <v>195398.09950000001</v>
      </c>
      <c r="G51" s="183">
        <v>206975.57730999999</v>
      </c>
      <c r="H51" s="183">
        <v>223303.05679999999</v>
      </c>
      <c r="I51" s="183">
        <v>195988.24239999999</v>
      </c>
      <c r="J51" s="183">
        <v>298584.13500000001</v>
      </c>
    </row>
    <row r="52" spans="1:10" x14ac:dyDescent="0.2">
      <c r="A52" s="354" t="s">
        <v>627</v>
      </c>
      <c r="B52" s="183">
        <v>294400.39280000003</v>
      </c>
      <c r="C52" s="183">
        <v>355249.06969999999</v>
      </c>
      <c r="D52" s="183">
        <v>26332.977500000001</v>
      </c>
      <c r="E52" s="183">
        <v>34357.174299999999</v>
      </c>
      <c r="F52" s="183">
        <v>23636.3802</v>
      </c>
      <c r="G52" s="183">
        <v>38146.061399999999</v>
      </c>
      <c r="H52" s="183">
        <v>28042.6044</v>
      </c>
      <c r="I52" s="183">
        <v>40873.026299999998</v>
      </c>
      <c r="J52" s="183">
        <v>30555.062000000002</v>
      </c>
    </row>
    <row r="53" spans="1:10" x14ac:dyDescent="0.2">
      <c r="A53" s="354" t="s">
        <v>628</v>
      </c>
      <c r="B53" s="183">
        <v>504454.21229999996</v>
      </c>
      <c r="C53" s="183">
        <v>659466.24392000004</v>
      </c>
      <c r="D53" s="183">
        <v>43324.523099999999</v>
      </c>
      <c r="E53" s="183">
        <v>58464.7978</v>
      </c>
      <c r="F53" s="183">
        <v>53118.231899999999</v>
      </c>
      <c r="G53" s="183">
        <v>68635.815400000007</v>
      </c>
      <c r="H53" s="183">
        <v>54379.490899999997</v>
      </c>
      <c r="I53" s="183">
        <v>48627.716200000003</v>
      </c>
      <c r="J53" s="183">
        <v>61843.868399999999</v>
      </c>
    </row>
    <row r="54" spans="1:10" s="28" customFormat="1" ht="15" x14ac:dyDescent="0.25">
      <c r="A54" s="153" t="s">
        <v>749</v>
      </c>
      <c r="B54" s="182">
        <v>896959.38750000007</v>
      </c>
      <c r="C54" s="182">
        <v>996295.06719999993</v>
      </c>
      <c r="D54" s="182">
        <v>82710.965100000001</v>
      </c>
      <c r="E54" s="182">
        <v>90892.058999999994</v>
      </c>
      <c r="F54" s="182">
        <v>74677.453699999998</v>
      </c>
      <c r="G54" s="182">
        <v>100605.74490000001</v>
      </c>
      <c r="H54" s="182">
        <v>97136.747199999998</v>
      </c>
      <c r="I54" s="182">
        <v>93488.633300000001</v>
      </c>
      <c r="J54" s="182">
        <v>100285.43339999999</v>
      </c>
    </row>
    <row r="55" spans="1:10" x14ac:dyDescent="0.2">
      <c r="A55" s="354" t="s">
        <v>630</v>
      </c>
      <c r="B55" s="183">
        <v>207351.95039999997</v>
      </c>
      <c r="C55" s="183">
        <v>269309.70300000004</v>
      </c>
      <c r="D55" s="183">
        <v>22240.218000000001</v>
      </c>
      <c r="E55" s="183">
        <v>26365.871899999998</v>
      </c>
      <c r="F55" s="183">
        <v>16778.240699999998</v>
      </c>
      <c r="G55" s="183">
        <v>30609.455000000002</v>
      </c>
      <c r="H55" s="183">
        <v>27100.006000000001</v>
      </c>
      <c r="I55" s="183">
        <v>22578.302</v>
      </c>
      <c r="J55" s="183">
        <v>25750.3917</v>
      </c>
    </row>
    <row r="56" spans="1:10" x14ac:dyDescent="0.2">
      <c r="A56" s="354" t="s">
        <v>631</v>
      </c>
      <c r="B56" s="183">
        <v>85287.832600000009</v>
      </c>
      <c r="C56" s="183">
        <v>131825.33969999998</v>
      </c>
      <c r="D56" s="183">
        <v>10505.761399999999</v>
      </c>
      <c r="E56" s="183">
        <v>12402.986999999999</v>
      </c>
      <c r="F56" s="183">
        <v>11577.6178</v>
      </c>
      <c r="G56" s="183">
        <v>17900.1495</v>
      </c>
      <c r="H56" s="183">
        <v>18503.8789</v>
      </c>
      <c r="I56" s="183">
        <v>19917.099900000001</v>
      </c>
      <c r="J56" s="183">
        <v>21342.7058</v>
      </c>
    </row>
    <row r="57" spans="1:10" x14ac:dyDescent="0.2">
      <c r="A57" s="354" t="s">
        <v>632</v>
      </c>
      <c r="B57" s="183">
        <v>122237.345</v>
      </c>
      <c r="C57" s="183">
        <v>120392.1018</v>
      </c>
      <c r="D57" s="183">
        <v>10275.9985</v>
      </c>
      <c r="E57" s="183">
        <v>11298.9357</v>
      </c>
      <c r="F57" s="183">
        <v>8622.3919999999998</v>
      </c>
      <c r="G57" s="183">
        <v>11850.950500000001</v>
      </c>
      <c r="H57" s="183">
        <v>11019.432500000001</v>
      </c>
      <c r="I57" s="183">
        <v>12585.589400000001</v>
      </c>
      <c r="J57" s="183">
        <v>13046.2626</v>
      </c>
    </row>
    <row r="58" spans="1:10" x14ac:dyDescent="0.2">
      <c r="A58" s="354" t="s">
        <v>633</v>
      </c>
      <c r="B58" s="183">
        <v>23875.000000000004</v>
      </c>
      <c r="C58" s="183">
        <v>19496.704699999998</v>
      </c>
      <c r="D58" s="183">
        <v>3540.7919999999999</v>
      </c>
      <c r="E58" s="183">
        <v>843.63300000000004</v>
      </c>
      <c r="F58" s="183">
        <v>380.44</v>
      </c>
      <c r="G58" s="183">
        <v>1901.11</v>
      </c>
      <c r="H58" s="183">
        <v>1639.559</v>
      </c>
      <c r="I58" s="183">
        <v>1087.296</v>
      </c>
      <c r="J58" s="183">
        <v>529.70100000000002</v>
      </c>
    </row>
    <row r="59" spans="1:10" x14ac:dyDescent="0.2">
      <c r="A59" s="372" t="s">
        <v>634</v>
      </c>
      <c r="B59" s="217">
        <v>458207.25949999993</v>
      </c>
      <c r="C59" s="217">
        <v>455271.21799999999</v>
      </c>
      <c r="D59" s="217">
        <v>36148.195200000002</v>
      </c>
      <c r="E59" s="217">
        <v>39980.631399999998</v>
      </c>
      <c r="F59" s="217">
        <v>37318.763200000001</v>
      </c>
      <c r="G59" s="217">
        <v>38344.079899999997</v>
      </c>
      <c r="H59" s="217">
        <v>38873.870799999997</v>
      </c>
      <c r="I59" s="217">
        <v>37320.345999999998</v>
      </c>
      <c r="J59" s="217">
        <v>39616.372300000003</v>
      </c>
    </row>
    <row r="60" spans="1:10" s="229" customFormat="1" ht="15" x14ac:dyDescent="0.25">
      <c r="A60" s="211" t="s">
        <v>756</v>
      </c>
      <c r="B60" s="216">
        <v>4001301.0833600005</v>
      </c>
      <c r="C60" s="216">
        <v>4155683.7096775402</v>
      </c>
      <c r="D60" s="216">
        <v>413556.5822</v>
      </c>
      <c r="E60" s="216">
        <v>471803.35163753998</v>
      </c>
      <c r="F60" s="216">
        <v>411179.91220000002</v>
      </c>
      <c r="G60" s="216">
        <v>373494.69553999999</v>
      </c>
      <c r="H60" s="216">
        <v>393810.90934999997</v>
      </c>
      <c r="I60" s="216">
        <v>386911.47168999998</v>
      </c>
      <c r="J60" s="216">
        <v>308622.6139</v>
      </c>
    </row>
    <row r="61" spans="1:10" s="28" customFormat="1" ht="15" x14ac:dyDescent="0.25">
      <c r="A61" s="153" t="s">
        <v>635</v>
      </c>
      <c r="B61" s="182">
        <v>53698569.532759994</v>
      </c>
      <c r="C61" s="182">
        <v>58713639.553934425</v>
      </c>
      <c r="D61" s="182">
        <v>4647143.6810599994</v>
      </c>
      <c r="E61" s="182">
        <v>5457476.0038644215</v>
      </c>
      <c r="F61" s="182">
        <v>4874611.6662999997</v>
      </c>
      <c r="G61" s="182">
        <v>5400614.8472800003</v>
      </c>
      <c r="H61" s="182">
        <v>5020240.294689999</v>
      </c>
      <c r="I61" s="182">
        <v>5049436.1789100002</v>
      </c>
      <c r="J61" s="182">
        <v>5299138.9086000007</v>
      </c>
    </row>
    <row r="62" spans="1:10" s="28" customFormat="1" ht="15" x14ac:dyDescent="0.25">
      <c r="A62" s="153" t="s">
        <v>636</v>
      </c>
      <c r="B62" s="182">
        <v>2250851.360807864</v>
      </c>
      <c r="C62" s="182">
        <v>1807048.2898322735</v>
      </c>
      <c r="D62" s="182">
        <v>124543.45065240805</v>
      </c>
      <c r="E62" s="182">
        <v>164815.77531670552</v>
      </c>
      <c r="F62" s="182">
        <v>147213.27232226002</v>
      </c>
      <c r="G62" s="182">
        <v>156617.83057112002</v>
      </c>
      <c r="H62" s="182">
        <v>151611.25689963799</v>
      </c>
      <c r="I62" s="182">
        <v>152492.97260308196</v>
      </c>
      <c r="J62" s="182">
        <v>160033.99503972003</v>
      </c>
    </row>
    <row r="63" spans="1:10" s="28" customFormat="1" ht="15" x14ac:dyDescent="0.25">
      <c r="A63" s="153" t="s">
        <v>637</v>
      </c>
      <c r="B63" s="182">
        <v>51447718.171952143</v>
      </c>
      <c r="C63" s="182">
        <v>56906591.264102153</v>
      </c>
      <c r="D63" s="182">
        <v>4522600.230407591</v>
      </c>
      <c r="E63" s="182">
        <v>5292660.2285477156</v>
      </c>
      <c r="F63" s="182">
        <v>4727398.3939777398</v>
      </c>
      <c r="G63" s="182">
        <v>5243997.0167088807</v>
      </c>
      <c r="H63" s="182">
        <v>4868629.0377903609</v>
      </c>
      <c r="I63" s="182">
        <v>4896943.2063069185</v>
      </c>
      <c r="J63" s="182">
        <v>5139104.9135602806</v>
      </c>
    </row>
    <row r="64" spans="1:10" s="28" customFormat="1" ht="15.75" thickBot="1" x14ac:dyDescent="0.3">
      <c r="A64" s="187" t="s">
        <v>638</v>
      </c>
      <c r="B64" s="188">
        <v>1709104.1095602624</v>
      </c>
      <c r="C64" s="188">
        <v>2204450.0706730788</v>
      </c>
      <c r="D64" s="188">
        <v>123365.43969451918</v>
      </c>
      <c r="E64" s="188">
        <v>205332.34262843904</v>
      </c>
      <c r="F64" s="188">
        <v>270620.61392699479</v>
      </c>
      <c r="G64" s="188">
        <v>172971.45675946819</v>
      </c>
      <c r="H64" s="188">
        <v>129323.36587031727</v>
      </c>
      <c r="I64" s="188">
        <v>137097.88195034664</v>
      </c>
      <c r="J64" s="188">
        <v>132880.0284635874</v>
      </c>
    </row>
    <row r="65" spans="1:10" s="28" customFormat="1" ht="15.75" thickBot="1" x14ac:dyDescent="0.3">
      <c r="A65" s="184" t="s">
        <v>639</v>
      </c>
      <c r="B65" s="185">
        <v>53156822.281512395</v>
      </c>
      <c r="C65" s="185">
        <v>59111041.334775239</v>
      </c>
      <c r="D65" s="185">
        <v>4645965.6701021101</v>
      </c>
      <c r="E65" s="185">
        <v>5497992.5711761545</v>
      </c>
      <c r="F65" s="185">
        <v>4998019.0079047345</v>
      </c>
      <c r="G65" s="185">
        <v>5416968.4734683484</v>
      </c>
      <c r="H65" s="185">
        <v>4997952.4036606783</v>
      </c>
      <c r="I65" s="185">
        <v>5034041.0882572653</v>
      </c>
      <c r="J65" s="185">
        <v>5271984.9420238677</v>
      </c>
    </row>
    <row r="66" spans="1:10" s="328" customFormat="1" ht="12.75" thickTop="1" x14ac:dyDescent="0.2">
      <c r="A66" s="597" t="s">
        <v>804</v>
      </c>
      <c r="B66" s="597"/>
      <c r="C66" s="597"/>
      <c r="D66" s="597"/>
      <c r="E66" s="597"/>
      <c r="F66" s="597"/>
      <c r="G66" s="597"/>
      <c r="H66" s="597"/>
      <c r="I66" s="597"/>
      <c r="J66" s="597"/>
    </row>
    <row r="67" spans="1:10" s="328" customFormat="1" ht="11.25" x14ac:dyDescent="0.2">
      <c r="A67" s="606" t="s">
        <v>385</v>
      </c>
      <c r="B67" s="606"/>
      <c r="C67" s="606"/>
      <c r="D67" s="606"/>
      <c r="E67" s="606"/>
      <c r="F67" s="606"/>
      <c r="G67" s="606"/>
      <c r="H67" s="606"/>
      <c r="I67" s="606"/>
      <c r="J67" s="606"/>
    </row>
    <row r="68" spans="1:10" s="328" customFormat="1" ht="23.25" customHeight="1" x14ac:dyDescent="0.2">
      <c r="A68" s="606" t="s">
        <v>905</v>
      </c>
      <c r="B68" s="606"/>
      <c r="C68" s="606"/>
      <c r="D68" s="606"/>
      <c r="E68" s="606"/>
      <c r="F68" s="606"/>
      <c r="G68" s="606"/>
      <c r="H68" s="606"/>
      <c r="I68" s="606"/>
      <c r="J68" s="606"/>
    </row>
    <row r="69" spans="1:10" s="328" customFormat="1" ht="23.25" customHeight="1" x14ac:dyDescent="0.2">
      <c r="A69" s="606" t="s">
        <v>904</v>
      </c>
      <c r="B69" s="606"/>
      <c r="C69" s="606"/>
      <c r="D69" s="606"/>
      <c r="E69" s="606"/>
      <c r="F69" s="606"/>
      <c r="G69" s="606"/>
      <c r="H69" s="606"/>
      <c r="I69" s="606"/>
      <c r="J69" s="606"/>
    </row>
    <row r="70" spans="1:10" s="328" customFormat="1" ht="11.25" x14ac:dyDescent="0.2">
      <c r="A70" s="371" t="s">
        <v>809</v>
      </c>
      <c r="B70" s="371"/>
      <c r="C70" s="371"/>
      <c r="D70" s="371"/>
      <c r="E70" s="371"/>
      <c r="F70" s="371"/>
      <c r="G70" s="371"/>
      <c r="H70" s="371"/>
      <c r="I70" s="371"/>
      <c r="J70" s="371"/>
    </row>
    <row r="71" spans="1:10" s="328" customFormat="1" ht="11.25" x14ac:dyDescent="0.2">
      <c r="A71" s="604" t="s">
        <v>814</v>
      </c>
      <c r="B71" s="605"/>
      <c r="C71" s="605"/>
      <c r="D71" s="605"/>
      <c r="E71" s="605"/>
      <c r="F71" s="605"/>
      <c r="G71" s="605"/>
      <c r="H71" s="605"/>
      <c r="I71" s="605"/>
      <c r="J71" s="605"/>
    </row>
    <row r="72" spans="1:10" s="328" customFormat="1" ht="11.25" x14ac:dyDescent="0.2">
      <c r="A72" s="371"/>
      <c r="B72" s="371"/>
      <c r="C72" s="371"/>
      <c r="D72" s="371"/>
      <c r="E72" s="371"/>
      <c r="F72" s="371"/>
      <c r="G72" s="371"/>
      <c r="H72" s="371"/>
      <c r="I72" s="371"/>
      <c r="J72" s="371"/>
    </row>
    <row r="73" spans="1:10" s="328" customFormat="1" ht="11.25" x14ac:dyDescent="0.2">
      <c r="A73" s="371"/>
      <c r="B73" s="371"/>
      <c r="C73" s="371"/>
      <c r="D73" s="371"/>
      <c r="E73" s="371"/>
      <c r="F73" s="371"/>
      <c r="G73" s="371"/>
      <c r="H73" s="371"/>
      <c r="I73" s="371"/>
      <c r="J73" s="371"/>
    </row>
    <row r="74" spans="1:10" x14ac:dyDescent="0.2">
      <c r="A74" s="124"/>
      <c r="B74" s="124"/>
      <c r="C74" s="124"/>
      <c r="D74" s="124"/>
      <c r="E74" s="124"/>
      <c r="F74" s="124"/>
      <c r="G74" s="124"/>
      <c r="H74" s="124"/>
      <c r="I74" s="124"/>
      <c r="J74" s="124"/>
    </row>
    <row r="75" spans="1:10" x14ac:dyDescent="0.2">
      <c r="A75" s="124"/>
      <c r="B75" s="124"/>
      <c r="C75" s="124"/>
      <c r="D75" s="124"/>
      <c r="E75" s="124"/>
      <c r="F75" s="124"/>
      <c r="G75" s="124"/>
      <c r="H75" s="124"/>
      <c r="I75" s="124"/>
      <c r="J75" s="124"/>
    </row>
  </sheetData>
  <mergeCells count="12">
    <mergeCell ref="A71:J71"/>
    <mergeCell ref="A67:J67"/>
    <mergeCell ref="A66:J66"/>
    <mergeCell ref="A1:J1"/>
    <mergeCell ref="A2:J2"/>
    <mergeCell ref="A3:J3"/>
    <mergeCell ref="A4:A5"/>
    <mergeCell ref="B4:B5"/>
    <mergeCell ref="C4:C5"/>
    <mergeCell ref="E4:J4"/>
    <mergeCell ref="A69:J69"/>
    <mergeCell ref="A68:J68"/>
  </mergeCells>
  <hyperlinks>
    <hyperlink ref="A71" r:id="rId1"/>
  </hyperlinks>
  <pageMargins left="0.7" right="0.7" top="0.75" bottom="0.75" header="0.3" footer="0.3"/>
  <pageSetup paperSize="9" scale="69" orientation="portrait" verticalDpi="1200" r:id="rId2"/>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topLeftCell="A37" zoomScaleNormal="100" zoomScaleSheetLayoutView="115" workbookViewId="0">
      <selection activeCell="A55" sqref="A1:L62"/>
    </sheetView>
  </sheetViews>
  <sheetFormatPr defaultColWidth="9.125" defaultRowHeight="14.25" x14ac:dyDescent="0.2"/>
  <cols>
    <col min="1" max="1" width="5.5" style="1" bestFit="1" customWidth="1"/>
    <col min="2" max="2" width="30.125" style="1" customWidth="1"/>
    <col min="3" max="4" width="9.625" style="32" bestFit="1" customWidth="1"/>
    <col min="5" max="11" width="8.75" style="1" bestFit="1" customWidth="1"/>
    <col min="12" max="16384" width="9.125" style="1"/>
  </cols>
  <sheetData>
    <row r="1" spans="1:12" ht="22.5" x14ac:dyDescent="0.2">
      <c r="A1" s="377" t="s">
        <v>826</v>
      </c>
      <c r="B1" s="377"/>
      <c r="C1" s="377"/>
      <c r="D1" s="377"/>
      <c r="E1" s="377"/>
      <c r="F1" s="377"/>
      <c r="G1" s="377"/>
      <c r="H1" s="377"/>
      <c r="I1" s="377"/>
      <c r="J1" s="377"/>
    </row>
    <row r="2" spans="1:12" ht="15.75" x14ac:dyDescent="0.2">
      <c r="A2" s="599" t="s">
        <v>833</v>
      </c>
      <c r="B2" s="599"/>
      <c r="C2" s="599"/>
      <c r="D2" s="599"/>
      <c r="E2" s="599"/>
      <c r="F2" s="599"/>
      <c r="G2" s="599"/>
      <c r="H2" s="599"/>
      <c r="I2" s="599"/>
      <c r="J2" s="599"/>
      <c r="K2" s="599"/>
      <c r="L2" s="85"/>
    </row>
    <row r="3" spans="1:12" ht="15" thickBot="1" x14ac:dyDescent="0.25">
      <c r="A3" s="609" t="s">
        <v>582</v>
      </c>
      <c r="B3" s="609"/>
      <c r="C3" s="609"/>
      <c r="D3" s="609"/>
      <c r="E3" s="609"/>
      <c r="F3" s="609"/>
      <c r="G3" s="609"/>
      <c r="H3" s="609"/>
      <c r="I3" s="609"/>
      <c r="J3" s="609"/>
      <c r="K3" s="609"/>
    </row>
    <row r="4" spans="1:12" s="148" customFormat="1" thickTop="1" thickBot="1" x14ac:dyDescent="0.25">
      <c r="A4" s="607" t="s">
        <v>476</v>
      </c>
      <c r="B4" s="594"/>
      <c r="C4" s="602" t="s">
        <v>149</v>
      </c>
      <c r="D4" s="602" t="s">
        <v>802</v>
      </c>
      <c r="E4" s="224">
        <v>2024</v>
      </c>
      <c r="F4" s="501">
        <v>2025</v>
      </c>
      <c r="G4" s="502"/>
      <c r="H4" s="502"/>
      <c r="I4" s="502"/>
      <c r="J4" s="502"/>
      <c r="K4" s="502"/>
    </row>
    <row r="5" spans="1:12" s="148" customFormat="1" ht="16.5" thickBot="1" x14ac:dyDescent="0.25">
      <c r="A5" s="608"/>
      <c r="B5" s="595"/>
      <c r="C5" s="603"/>
      <c r="D5" s="603"/>
      <c r="E5" s="181" t="s">
        <v>37</v>
      </c>
      <c r="F5" s="151" t="s">
        <v>44</v>
      </c>
      <c r="G5" s="151" t="s">
        <v>45</v>
      </c>
      <c r="H5" s="151" t="s">
        <v>34</v>
      </c>
      <c r="I5" s="151" t="s">
        <v>35</v>
      </c>
      <c r="J5" s="151" t="s">
        <v>884</v>
      </c>
      <c r="K5" s="151" t="s">
        <v>883</v>
      </c>
      <c r="L5" s="235"/>
    </row>
    <row r="6" spans="1:12" s="148" customFormat="1" ht="16.5" customHeight="1" thickTop="1" x14ac:dyDescent="0.2">
      <c r="A6" s="551" t="s">
        <v>583</v>
      </c>
      <c r="B6" s="551"/>
      <c r="C6" s="231">
        <v>7903731.6779999994</v>
      </c>
      <c r="D6" s="231">
        <v>8151034.5828896761</v>
      </c>
      <c r="E6" s="231">
        <v>676618.78954337968</v>
      </c>
      <c r="F6" s="231">
        <v>764146</v>
      </c>
      <c r="G6" s="231">
        <v>529278</v>
      </c>
      <c r="H6" s="231">
        <v>743879.40107548959</v>
      </c>
      <c r="I6" s="231">
        <v>725642</v>
      </c>
      <c r="J6" s="231">
        <v>782078</v>
      </c>
      <c r="K6" s="231">
        <v>822887.25665999926</v>
      </c>
    </row>
    <row r="7" spans="1:12" s="148" customFormat="1" ht="16.5" customHeight="1" x14ac:dyDescent="0.2">
      <c r="A7" s="562" t="s">
        <v>584</v>
      </c>
      <c r="B7" s="562"/>
      <c r="C7" s="232">
        <v>114194.97800000002</v>
      </c>
      <c r="D7" s="232">
        <v>124871.90711795146</v>
      </c>
      <c r="E7" s="232">
        <v>11706.529633055421</v>
      </c>
      <c r="F7" s="232">
        <v>9330</v>
      </c>
      <c r="G7" s="232">
        <v>12074</v>
      </c>
      <c r="H7" s="232">
        <v>15022.992052900314</v>
      </c>
      <c r="I7" s="232">
        <v>9484</v>
      </c>
      <c r="J7" s="232">
        <v>14249</v>
      </c>
      <c r="K7" s="232">
        <v>9944.281460000002</v>
      </c>
    </row>
    <row r="8" spans="1:12" s="148" customFormat="1" ht="16.5" customHeight="1" x14ac:dyDescent="0.2">
      <c r="A8" s="562" t="s">
        <v>585</v>
      </c>
      <c r="B8" s="562"/>
      <c r="C8" s="232">
        <v>1031673.835</v>
      </c>
      <c r="D8" s="232">
        <v>33</v>
      </c>
      <c r="E8" s="232">
        <v>0</v>
      </c>
      <c r="F8" s="232">
        <v>0</v>
      </c>
      <c r="G8" s="232" t="s">
        <v>851</v>
      </c>
      <c r="H8" s="232">
        <v>0</v>
      </c>
      <c r="I8" s="232">
        <v>0</v>
      </c>
      <c r="J8" s="232">
        <v>0</v>
      </c>
      <c r="K8" s="232">
        <v>0</v>
      </c>
    </row>
    <row r="9" spans="1:12" s="148" customFormat="1" ht="16.5" customHeight="1" x14ac:dyDescent="0.2">
      <c r="A9" s="562" t="s">
        <v>586</v>
      </c>
      <c r="B9" s="562"/>
      <c r="C9" s="232">
        <v>70930.34199999999</v>
      </c>
      <c r="D9" s="232">
        <v>143607.72260368092</v>
      </c>
      <c r="E9" s="232">
        <v>20793.456490960929</v>
      </c>
      <c r="F9" s="232">
        <v>7495</v>
      </c>
      <c r="G9" s="232">
        <v>5992</v>
      </c>
      <c r="H9" s="232">
        <v>8294.5382925007798</v>
      </c>
      <c r="I9" s="232">
        <v>9486</v>
      </c>
      <c r="J9" s="232">
        <v>18191</v>
      </c>
      <c r="K9" s="232">
        <v>20174.309729999997</v>
      </c>
    </row>
    <row r="10" spans="1:12" s="148" customFormat="1" ht="16.5" customHeight="1" x14ac:dyDescent="0.2">
      <c r="A10" s="562" t="s">
        <v>587</v>
      </c>
      <c r="B10" s="562"/>
      <c r="C10" s="232">
        <v>656641.13499999989</v>
      </c>
      <c r="D10" s="232">
        <v>629799.41158436856</v>
      </c>
      <c r="E10" s="232">
        <v>55306.700426950432</v>
      </c>
      <c r="F10" s="232">
        <v>59918</v>
      </c>
      <c r="G10" s="232">
        <v>49766</v>
      </c>
      <c r="H10" s="232">
        <v>41993.685287491891</v>
      </c>
      <c r="I10" s="232">
        <v>54982</v>
      </c>
      <c r="J10" s="232">
        <v>51354</v>
      </c>
      <c r="K10" s="232">
        <v>60344.434359999963</v>
      </c>
    </row>
    <row r="11" spans="1:12" s="148" customFormat="1" ht="16.5" customHeight="1" x14ac:dyDescent="0.2">
      <c r="A11" s="562" t="s">
        <v>588</v>
      </c>
      <c r="B11" s="562"/>
      <c r="C11" s="232">
        <v>196341.913</v>
      </c>
      <c r="D11" s="232">
        <v>227595.20832719863</v>
      </c>
      <c r="E11" s="232">
        <v>16390.739754116035</v>
      </c>
      <c r="F11" s="232">
        <v>21011</v>
      </c>
      <c r="G11" s="232">
        <v>16251</v>
      </c>
      <c r="H11" s="232">
        <v>23796.124376378462</v>
      </c>
      <c r="I11" s="232">
        <v>16240</v>
      </c>
      <c r="J11" s="232">
        <v>19063</v>
      </c>
      <c r="K11" s="232">
        <v>20344.102220000008</v>
      </c>
    </row>
    <row r="12" spans="1:12" s="148" customFormat="1" ht="16.5" customHeight="1" x14ac:dyDescent="0.2">
      <c r="A12" s="562" t="s">
        <v>589</v>
      </c>
      <c r="B12" s="562"/>
      <c r="C12" s="232">
        <v>129557.93999999999</v>
      </c>
      <c r="D12" s="232">
        <v>343875.42277354759</v>
      </c>
      <c r="E12" s="232">
        <v>28898</v>
      </c>
      <c r="F12" s="232">
        <v>42010</v>
      </c>
      <c r="G12" s="232">
        <v>22249</v>
      </c>
      <c r="H12" s="232">
        <v>31839.766711646094</v>
      </c>
      <c r="I12" s="232">
        <v>10893</v>
      </c>
      <c r="J12" s="232">
        <v>13874</v>
      </c>
      <c r="K12" s="232">
        <v>9455.8960400000014</v>
      </c>
    </row>
    <row r="13" spans="1:12" s="148" customFormat="1" ht="16.5" customHeight="1" x14ac:dyDescent="0.2">
      <c r="A13" s="562" t="s">
        <v>590</v>
      </c>
      <c r="B13" s="562"/>
      <c r="C13" s="232">
        <v>2778556.77</v>
      </c>
      <c r="D13" s="232">
        <v>3393236.7084405832</v>
      </c>
      <c r="E13" s="232">
        <v>276629.46852859599</v>
      </c>
      <c r="F13" s="232">
        <v>326698</v>
      </c>
      <c r="G13" s="232">
        <v>196020</v>
      </c>
      <c r="H13" s="232">
        <v>302148.77627865813</v>
      </c>
      <c r="I13" s="232">
        <v>337415</v>
      </c>
      <c r="J13" s="232">
        <v>360832</v>
      </c>
      <c r="K13" s="232">
        <v>324127.3851399995</v>
      </c>
    </row>
    <row r="14" spans="1:12" s="148" customFormat="1" ht="16.5" customHeight="1" x14ac:dyDescent="0.2">
      <c r="A14" s="562" t="s">
        <v>591</v>
      </c>
      <c r="B14" s="562"/>
      <c r="C14" s="232">
        <v>3327.1729999999998</v>
      </c>
      <c r="D14" s="232">
        <v>3508.8251046939549</v>
      </c>
      <c r="E14" s="232">
        <v>425</v>
      </c>
      <c r="F14" s="232">
        <v>316</v>
      </c>
      <c r="G14" s="232">
        <v>214</v>
      </c>
      <c r="H14" s="232">
        <v>388.00306542245642</v>
      </c>
      <c r="I14" s="232">
        <v>183</v>
      </c>
      <c r="J14" s="232">
        <v>18409</v>
      </c>
      <c r="K14" s="232">
        <v>112330.52666999999</v>
      </c>
    </row>
    <row r="15" spans="1:12" s="148" customFormat="1" ht="16.5" customHeight="1" x14ac:dyDescent="0.2">
      <c r="A15" s="562" t="s">
        <v>592</v>
      </c>
      <c r="B15" s="562"/>
      <c r="C15" s="232">
        <v>774959.09299999988</v>
      </c>
      <c r="D15" s="232">
        <v>1016143.6906644232</v>
      </c>
      <c r="E15" s="232">
        <v>92863</v>
      </c>
      <c r="F15" s="232">
        <v>52086</v>
      </c>
      <c r="G15" s="232">
        <v>46294</v>
      </c>
      <c r="H15" s="232">
        <v>73836.527092885211</v>
      </c>
      <c r="I15" s="232">
        <v>73496</v>
      </c>
      <c r="J15" s="232">
        <v>56897</v>
      </c>
      <c r="K15" s="232">
        <v>51145.024739999986</v>
      </c>
    </row>
    <row r="16" spans="1:12" s="148" customFormat="1" ht="16.5" customHeight="1" x14ac:dyDescent="0.2">
      <c r="A16" s="562" t="s">
        <v>748</v>
      </c>
      <c r="B16" s="562"/>
      <c r="C16" s="232">
        <v>2147547.4989999998</v>
      </c>
      <c r="D16" s="232">
        <v>2268362.6862732293</v>
      </c>
      <c r="E16" s="232">
        <v>173605.89470970086</v>
      </c>
      <c r="F16" s="232">
        <v>245282</v>
      </c>
      <c r="G16" s="232">
        <v>180418</v>
      </c>
      <c r="H16" s="232">
        <v>246558.98791760619</v>
      </c>
      <c r="I16" s="232">
        <v>213463</v>
      </c>
      <c r="J16" s="232">
        <v>229209</v>
      </c>
      <c r="K16" s="232">
        <v>215021.29629999981</v>
      </c>
    </row>
    <row r="17" spans="1:11" s="148" customFormat="1" ht="16.5" customHeight="1" x14ac:dyDescent="0.2">
      <c r="A17" s="610" t="s">
        <v>593</v>
      </c>
      <c r="B17" s="610"/>
      <c r="C17" s="231">
        <v>8500582.8780000005</v>
      </c>
      <c r="D17" s="231">
        <v>9690362.7699798681</v>
      </c>
      <c r="E17" s="231">
        <v>742622.66820342268</v>
      </c>
      <c r="F17" s="231">
        <v>911342</v>
      </c>
      <c r="G17" s="231">
        <v>996028</v>
      </c>
      <c r="H17" s="231">
        <v>927534.14338095603</v>
      </c>
      <c r="I17" s="231">
        <v>779238</v>
      </c>
      <c r="J17" s="231">
        <v>907716</v>
      </c>
      <c r="K17" s="231">
        <v>919115.72204000014</v>
      </c>
    </row>
    <row r="18" spans="1:11" s="148" customFormat="1" ht="16.5" customHeight="1" x14ac:dyDescent="0.2">
      <c r="A18" s="562" t="s">
        <v>594</v>
      </c>
      <c r="B18" s="562"/>
      <c r="C18" s="232">
        <v>418084.79300000001</v>
      </c>
      <c r="D18" s="232">
        <v>619056.33730218839</v>
      </c>
      <c r="E18" s="232">
        <v>57352.998994797446</v>
      </c>
      <c r="F18" s="232">
        <v>43539</v>
      </c>
      <c r="G18" s="232">
        <v>41028</v>
      </c>
      <c r="H18" s="232">
        <v>56875.619402260534</v>
      </c>
      <c r="I18" s="232">
        <v>50327</v>
      </c>
      <c r="J18" s="232">
        <v>59276</v>
      </c>
      <c r="K18" s="232">
        <v>93333.681460000036</v>
      </c>
    </row>
    <row r="19" spans="1:11" s="148" customFormat="1" ht="16.5" customHeight="1" x14ac:dyDescent="0.2">
      <c r="A19" s="611" t="s">
        <v>595</v>
      </c>
      <c r="B19" s="611"/>
      <c r="C19" s="232">
        <v>459287.52100000001</v>
      </c>
      <c r="D19" s="232">
        <v>514829.57514614612</v>
      </c>
      <c r="E19" s="232">
        <v>48348.321801993989</v>
      </c>
      <c r="F19" s="232">
        <v>54541</v>
      </c>
      <c r="G19" s="232">
        <v>37988</v>
      </c>
      <c r="H19" s="232">
        <v>62742.507370521969</v>
      </c>
      <c r="I19" s="232">
        <v>43793</v>
      </c>
      <c r="J19" s="232">
        <v>58285</v>
      </c>
      <c r="K19" s="232">
        <v>78632.691780000023</v>
      </c>
    </row>
    <row r="20" spans="1:11" s="148" customFormat="1" ht="16.5" customHeight="1" x14ac:dyDescent="0.2">
      <c r="A20" s="562" t="s">
        <v>596</v>
      </c>
      <c r="B20" s="562"/>
      <c r="C20" s="232">
        <v>149364.50899999999</v>
      </c>
      <c r="D20" s="232">
        <v>264542.72838104377</v>
      </c>
      <c r="E20" s="232">
        <v>35387.151751372279</v>
      </c>
      <c r="F20" s="232">
        <v>22353</v>
      </c>
      <c r="G20" s="232">
        <v>27668</v>
      </c>
      <c r="H20" s="232">
        <v>67106.957227642066</v>
      </c>
      <c r="I20" s="232">
        <v>52027</v>
      </c>
      <c r="J20" s="232">
        <v>51098</v>
      </c>
      <c r="K20" s="232">
        <v>42964.084480000005</v>
      </c>
    </row>
    <row r="21" spans="1:11" s="148" customFormat="1" ht="16.5" customHeight="1" x14ac:dyDescent="0.2">
      <c r="A21" s="562" t="s">
        <v>597</v>
      </c>
      <c r="B21" s="562"/>
      <c r="C21" s="232">
        <v>94186.33</v>
      </c>
      <c r="D21" s="232">
        <v>139073.2496105943</v>
      </c>
      <c r="E21" s="232">
        <v>9384.536080321559</v>
      </c>
      <c r="F21" s="232">
        <v>13039</v>
      </c>
      <c r="G21" s="232">
        <v>11119</v>
      </c>
      <c r="H21" s="232">
        <v>10990.370926487185</v>
      </c>
      <c r="I21" s="232">
        <v>16981</v>
      </c>
      <c r="J21" s="232">
        <v>17159</v>
      </c>
      <c r="K21" s="232">
        <v>37746.39014000004</v>
      </c>
    </row>
    <row r="22" spans="1:11" s="148" customFormat="1" ht="16.5" customHeight="1" x14ac:dyDescent="0.2">
      <c r="A22" s="562" t="s">
        <v>757</v>
      </c>
      <c r="B22" s="562"/>
      <c r="C22" s="232">
        <v>3275127.7499999995</v>
      </c>
      <c r="D22" s="232">
        <v>3823195.5721093928</v>
      </c>
      <c r="E22" s="232">
        <v>187638.54769032731</v>
      </c>
      <c r="F22" s="232">
        <v>395070</v>
      </c>
      <c r="G22" s="232">
        <v>454417</v>
      </c>
      <c r="H22" s="232">
        <v>292371.01316765713</v>
      </c>
      <c r="I22" s="232">
        <v>223767</v>
      </c>
      <c r="J22" s="232">
        <v>262339</v>
      </c>
      <c r="K22" s="232">
        <v>247094.12810000003</v>
      </c>
    </row>
    <row r="23" spans="1:11" s="148" customFormat="1" ht="16.5" customHeight="1" x14ac:dyDescent="0.2">
      <c r="A23" s="562" t="s">
        <v>598</v>
      </c>
      <c r="B23" s="562"/>
      <c r="C23" s="232">
        <v>2366499.9440000001</v>
      </c>
      <c r="D23" s="232">
        <v>2097699.9674899047</v>
      </c>
      <c r="E23" s="232">
        <v>235577.55870394254</v>
      </c>
      <c r="F23" s="232">
        <v>163329</v>
      </c>
      <c r="G23" s="232">
        <v>205008</v>
      </c>
      <c r="H23" s="232">
        <v>191999.40010275706</v>
      </c>
      <c r="I23" s="232">
        <v>204263</v>
      </c>
      <c r="J23" s="232">
        <v>269294</v>
      </c>
      <c r="K23" s="232">
        <v>203756.64590999993</v>
      </c>
    </row>
    <row r="24" spans="1:11" s="148" customFormat="1" ht="16.5" customHeight="1" x14ac:dyDescent="0.2">
      <c r="A24" s="562" t="s">
        <v>599</v>
      </c>
      <c r="B24" s="562"/>
      <c r="C24" s="232">
        <v>91307.472000000009</v>
      </c>
      <c r="D24" s="232">
        <v>109782.18851265087</v>
      </c>
      <c r="E24" s="232">
        <v>9917.3674320279115</v>
      </c>
      <c r="F24" s="232">
        <v>6203</v>
      </c>
      <c r="G24" s="232">
        <v>10675</v>
      </c>
      <c r="H24" s="232">
        <v>14410.687113047888</v>
      </c>
      <c r="I24" s="232">
        <v>14993</v>
      </c>
      <c r="J24" s="232">
        <v>9871</v>
      </c>
      <c r="K24" s="232">
        <v>9996.8003800000006</v>
      </c>
    </row>
    <row r="25" spans="1:11" s="148" customFormat="1" ht="16.5" customHeight="1" x14ac:dyDescent="0.2">
      <c r="A25" s="562" t="s">
        <v>600</v>
      </c>
      <c r="B25" s="562"/>
      <c r="C25" s="232">
        <v>1646726.5590000001</v>
      </c>
      <c r="D25" s="232">
        <v>2122184.151427947</v>
      </c>
      <c r="E25" s="232">
        <v>159016.18574863966</v>
      </c>
      <c r="F25" s="232">
        <v>213268</v>
      </c>
      <c r="G25" s="232">
        <v>208126</v>
      </c>
      <c r="H25" s="232">
        <v>231037.5880705821</v>
      </c>
      <c r="I25" s="232">
        <v>173087</v>
      </c>
      <c r="J25" s="232">
        <v>180394</v>
      </c>
      <c r="K25" s="232">
        <v>205591.29979000005</v>
      </c>
    </row>
    <row r="26" spans="1:11" s="148" customFormat="1" ht="16.5" customHeight="1" x14ac:dyDescent="0.2">
      <c r="A26" s="610" t="s">
        <v>601</v>
      </c>
      <c r="B26" s="610"/>
      <c r="C26" s="231">
        <v>1840042.895</v>
      </c>
      <c r="D26" s="231">
        <v>2439389.4593408108</v>
      </c>
      <c r="E26" s="231">
        <v>163102.89128951283</v>
      </c>
      <c r="F26" s="231">
        <v>270248</v>
      </c>
      <c r="G26" s="231">
        <v>304706</v>
      </c>
      <c r="H26" s="231">
        <v>307091.3907241819</v>
      </c>
      <c r="I26" s="231">
        <v>314218</v>
      </c>
      <c r="J26" s="231">
        <v>433210</v>
      </c>
      <c r="K26" s="231">
        <v>316605.20412999997</v>
      </c>
    </row>
    <row r="27" spans="1:11" s="148" customFormat="1" ht="16.5" customHeight="1" x14ac:dyDescent="0.2">
      <c r="A27" s="562" t="s">
        <v>640</v>
      </c>
      <c r="B27" s="562"/>
      <c r="C27" s="232">
        <v>1647142.156</v>
      </c>
      <c r="D27" s="232">
        <v>2341920.5047906931</v>
      </c>
      <c r="E27" s="232">
        <v>153119.23597080863</v>
      </c>
      <c r="F27" s="232">
        <v>269339</v>
      </c>
      <c r="G27" s="232">
        <v>278769</v>
      </c>
      <c r="H27" s="232">
        <v>271395.06867958209</v>
      </c>
      <c r="I27" s="232">
        <v>303791</v>
      </c>
      <c r="J27" s="232">
        <v>387986</v>
      </c>
      <c r="K27" s="232">
        <v>305831.63314999995</v>
      </c>
    </row>
    <row r="28" spans="1:11" s="148" customFormat="1" ht="16.5" customHeight="1" x14ac:dyDescent="0.2">
      <c r="A28" s="562" t="s">
        <v>641</v>
      </c>
      <c r="B28" s="562"/>
      <c r="C28" s="232">
        <v>129999.20699999999</v>
      </c>
      <c r="D28" s="232">
        <v>85689.584205029765</v>
      </c>
      <c r="E28" s="232">
        <v>8383</v>
      </c>
      <c r="F28" s="232">
        <v>400</v>
      </c>
      <c r="G28" s="232">
        <v>25454</v>
      </c>
      <c r="H28" s="232">
        <v>11533.810420970374</v>
      </c>
      <c r="I28" s="232">
        <v>8240</v>
      </c>
      <c r="J28" s="232">
        <v>43627</v>
      </c>
      <c r="K28" s="232">
        <v>5748.2184600000001</v>
      </c>
    </row>
    <row r="29" spans="1:11" s="148" customFormat="1" ht="16.5" customHeight="1" x14ac:dyDescent="0.2">
      <c r="A29" s="562" t="s">
        <v>604</v>
      </c>
      <c r="B29" s="562"/>
      <c r="C29" s="232">
        <v>62901.531999999999</v>
      </c>
      <c r="D29" s="232">
        <v>11778.370345087944</v>
      </c>
      <c r="E29" s="232">
        <v>1600.6553187042025</v>
      </c>
      <c r="F29" s="232">
        <v>509</v>
      </c>
      <c r="G29" s="232">
        <v>482</v>
      </c>
      <c r="H29" s="232">
        <v>24162.511623629442</v>
      </c>
      <c r="I29" s="232">
        <v>2187</v>
      </c>
      <c r="J29" s="232">
        <v>1597</v>
      </c>
      <c r="K29" s="232">
        <v>5025.3525200000004</v>
      </c>
    </row>
    <row r="30" spans="1:11" s="148" customFormat="1" ht="16.5" customHeight="1" x14ac:dyDescent="0.2">
      <c r="A30" s="610" t="s">
        <v>605</v>
      </c>
      <c r="B30" s="610"/>
      <c r="C30" s="231">
        <v>16910246.684</v>
      </c>
      <c r="D30" s="231">
        <v>15935960.966897091</v>
      </c>
      <c r="E30" s="231">
        <v>1061034.0344604063</v>
      </c>
      <c r="F30" s="231">
        <v>1331279</v>
      </c>
      <c r="G30" s="231">
        <v>1311509</v>
      </c>
      <c r="H30" s="231">
        <v>1345796.7358167432</v>
      </c>
      <c r="I30" s="231">
        <v>1192284</v>
      </c>
      <c r="J30" s="231">
        <v>1236198</v>
      </c>
      <c r="K30" s="231">
        <v>1374724.9284963892</v>
      </c>
    </row>
    <row r="31" spans="1:11" s="148" customFormat="1" ht="16.5" customHeight="1" x14ac:dyDescent="0.2">
      <c r="A31" s="562" t="s">
        <v>606</v>
      </c>
      <c r="B31" s="562"/>
      <c r="C31" s="232">
        <v>6643912.3550000004</v>
      </c>
      <c r="D31" s="232">
        <v>5958779.409705583</v>
      </c>
      <c r="E31" s="232">
        <v>398819.02398035541</v>
      </c>
      <c r="F31" s="232">
        <v>499352</v>
      </c>
      <c r="G31" s="232">
        <v>509501</v>
      </c>
      <c r="H31" s="232">
        <v>634771.23715007119</v>
      </c>
      <c r="I31" s="232">
        <v>354748</v>
      </c>
      <c r="J31" s="232">
        <v>405850</v>
      </c>
      <c r="K31" s="232">
        <v>543021.72884999972</v>
      </c>
    </row>
    <row r="32" spans="1:11" s="148" customFormat="1" ht="16.5" customHeight="1" x14ac:dyDescent="0.2">
      <c r="A32" s="562" t="s">
        <v>607</v>
      </c>
      <c r="B32" s="562"/>
      <c r="C32" s="232">
        <v>5531126.8130000001</v>
      </c>
      <c r="D32" s="232">
        <v>5446205.3700000001</v>
      </c>
      <c r="E32" s="232">
        <v>306297</v>
      </c>
      <c r="F32" s="232">
        <v>440618</v>
      </c>
      <c r="G32" s="232">
        <v>464906</v>
      </c>
      <c r="H32" s="232">
        <v>398317.69212159072</v>
      </c>
      <c r="I32" s="232">
        <v>488812</v>
      </c>
      <c r="J32" s="232">
        <v>541324</v>
      </c>
      <c r="K32" s="232">
        <v>543189.42940638948</v>
      </c>
    </row>
    <row r="33" spans="1:11" s="148" customFormat="1" ht="16.5" customHeight="1" x14ac:dyDescent="0.2">
      <c r="A33" s="562" t="s">
        <v>608</v>
      </c>
      <c r="B33" s="562"/>
      <c r="C33" s="232">
        <v>3945703.4909999999</v>
      </c>
      <c r="D33" s="232">
        <v>3475796.693609396</v>
      </c>
      <c r="E33" s="232">
        <v>278932</v>
      </c>
      <c r="F33" s="232">
        <v>293798</v>
      </c>
      <c r="G33" s="232">
        <v>264902</v>
      </c>
      <c r="H33" s="232">
        <v>230804.96319189298</v>
      </c>
      <c r="I33" s="232">
        <v>276680</v>
      </c>
      <c r="J33" s="232">
        <v>207851</v>
      </c>
      <c r="K33" s="232">
        <v>208967.24561999997</v>
      </c>
    </row>
    <row r="34" spans="1:11" s="148" customFormat="1" ht="16.5" customHeight="1" x14ac:dyDescent="0.2">
      <c r="A34" s="562" t="s">
        <v>609</v>
      </c>
      <c r="B34" s="562"/>
      <c r="C34" s="232">
        <v>789287.14300000016</v>
      </c>
      <c r="D34" s="232">
        <v>1054813.2523376273</v>
      </c>
      <c r="E34" s="232">
        <v>76969</v>
      </c>
      <c r="F34" s="232">
        <v>97501</v>
      </c>
      <c r="G34" s="232">
        <v>72184</v>
      </c>
      <c r="H34" s="232">
        <v>81897.448154876212</v>
      </c>
      <c r="I34" s="232">
        <v>72032</v>
      </c>
      <c r="J34" s="232">
        <v>81132</v>
      </c>
      <c r="K34" s="232">
        <v>79529.724670000156</v>
      </c>
    </row>
    <row r="35" spans="1:11" s="148" customFormat="1" ht="16.5" customHeight="1" x14ac:dyDescent="0.2">
      <c r="A35" s="562" t="s">
        <v>610</v>
      </c>
      <c r="B35" s="562"/>
      <c r="C35" s="232">
        <v>217.88199999999998</v>
      </c>
      <c r="D35" s="232">
        <v>365.24124448435657</v>
      </c>
      <c r="E35" s="232">
        <v>17.010480050979865</v>
      </c>
      <c r="F35" s="232">
        <v>10</v>
      </c>
      <c r="G35" s="232">
        <v>16</v>
      </c>
      <c r="H35" s="232">
        <v>5.3951983122225355</v>
      </c>
      <c r="I35" s="232">
        <v>12</v>
      </c>
      <c r="J35" s="232">
        <v>41</v>
      </c>
      <c r="K35" s="232">
        <v>16.799949999999999</v>
      </c>
    </row>
    <row r="36" spans="1:11" s="148" customFormat="1" ht="16.5" customHeight="1" x14ac:dyDescent="0.2">
      <c r="A36" s="610" t="s">
        <v>611</v>
      </c>
      <c r="B36" s="610"/>
      <c r="C36" s="231">
        <v>2713712.557</v>
      </c>
      <c r="D36" s="231">
        <v>4418021.7474631993</v>
      </c>
      <c r="E36" s="231">
        <v>565988.04813879961</v>
      </c>
      <c r="F36" s="231">
        <v>367778</v>
      </c>
      <c r="G36" s="231">
        <v>314267</v>
      </c>
      <c r="H36" s="231">
        <v>593287.09831185127</v>
      </c>
      <c r="I36" s="231">
        <v>504336</v>
      </c>
      <c r="J36" s="231">
        <v>596856</v>
      </c>
      <c r="K36" s="231">
        <v>613099.09482000046</v>
      </c>
    </row>
    <row r="37" spans="1:11" s="148" customFormat="1" ht="16.5" customHeight="1" x14ac:dyDescent="0.2">
      <c r="A37" s="562" t="s">
        <v>612</v>
      </c>
      <c r="B37" s="562"/>
      <c r="C37" s="232">
        <v>447933.32899999997</v>
      </c>
      <c r="D37" s="232">
        <v>1355912.2951683444</v>
      </c>
      <c r="E37" s="232">
        <v>187845.2303651158</v>
      </c>
      <c r="F37" s="232">
        <v>127207</v>
      </c>
      <c r="G37" s="232">
        <v>81348</v>
      </c>
      <c r="H37" s="232">
        <v>143105.07805668862</v>
      </c>
      <c r="I37" s="232">
        <v>112556</v>
      </c>
      <c r="J37" s="232">
        <v>137365</v>
      </c>
      <c r="K37" s="232">
        <v>136422.13399999999</v>
      </c>
    </row>
    <row r="38" spans="1:11" s="148" customFormat="1" ht="16.5" customHeight="1" x14ac:dyDescent="0.2">
      <c r="A38" s="562" t="s">
        <v>613</v>
      </c>
      <c r="B38" s="562"/>
      <c r="C38" s="232">
        <v>493674.54700000002</v>
      </c>
      <c r="D38" s="232">
        <v>533566.3099364813</v>
      </c>
      <c r="E38" s="232">
        <v>39697.141881829288</v>
      </c>
      <c r="F38" s="232">
        <v>37751</v>
      </c>
      <c r="G38" s="232">
        <v>47891</v>
      </c>
      <c r="H38" s="232">
        <v>75359.469044917685</v>
      </c>
      <c r="I38" s="232">
        <v>68812</v>
      </c>
      <c r="J38" s="232">
        <v>69165</v>
      </c>
      <c r="K38" s="232">
        <v>65978.356619999991</v>
      </c>
    </row>
    <row r="39" spans="1:11" s="148" customFormat="1" ht="16.5" customHeight="1" x14ac:dyDescent="0.2">
      <c r="A39" s="562" t="s">
        <v>614</v>
      </c>
      <c r="B39" s="562"/>
      <c r="C39" s="232">
        <v>605311.71799999999</v>
      </c>
      <c r="D39" s="232">
        <v>703700.19857646979</v>
      </c>
      <c r="E39" s="232">
        <v>89637.508192023553</v>
      </c>
      <c r="F39" s="232">
        <v>55856</v>
      </c>
      <c r="G39" s="232">
        <v>46140</v>
      </c>
      <c r="H39" s="232">
        <v>106091.43377001623</v>
      </c>
      <c r="I39" s="232">
        <v>72148</v>
      </c>
      <c r="J39" s="232">
        <v>86717</v>
      </c>
      <c r="K39" s="232">
        <v>102943.36963000013</v>
      </c>
    </row>
    <row r="40" spans="1:11" s="148" customFormat="1" ht="16.5" customHeight="1" x14ac:dyDescent="0.2">
      <c r="A40" s="562" t="s">
        <v>615</v>
      </c>
      <c r="B40" s="562"/>
      <c r="C40" s="232">
        <v>433651.17699999997</v>
      </c>
      <c r="D40" s="232">
        <v>510478.9482174234</v>
      </c>
      <c r="E40" s="232">
        <v>45470.683966931945</v>
      </c>
      <c r="F40" s="232">
        <v>40974</v>
      </c>
      <c r="G40" s="232">
        <v>39424</v>
      </c>
      <c r="H40" s="232">
        <v>44018.253515766017</v>
      </c>
      <c r="I40" s="232">
        <v>43546</v>
      </c>
      <c r="J40" s="232">
        <v>51419</v>
      </c>
      <c r="K40" s="232">
        <v>56907.101190000096</v>
      </c>
    </row>
    <row r="41" spans="1:11" s="148" customFormat="1" ht="16.5" customHeight="1" x14ac:dyDescent="0.2">
      <c r="A41" s="562" t="s">
        <v>616</v>
      </c>
      <c r="B41" s="562"/>
      <c r="C41" s="232">
        <v>733143.78599999996</v>
      </c>
      <c r="D41" s="232">
        <v>1314363.9955644808</v>
      </c>
      <c r="E41" s="232">
        <v>203337.48373289907</v>
      </c>
      <c r="F41" s="232">
        <v>105990</v>
      </c>
      <c r="G41" s="232">
        <v>99463</v>
      </c>
      <c r="H41" s="232">
        <v>224712.86392446264</v>
      </c>
      <c r="I41" s="232">
        <v>207274</v>
      </c>
      <c r="J41" s="232">
        <v>252190</v>
      </c>
      <c r="K41" s="232">
        <v>250848.13338000022</v>
      </c>
    </row>
    <row r="42" spans="1:11" s="148" customFormat="1" ht="16.5" customHeight="1" x14ac:dyDescent="0.2">
      <c r="A42" s="612" t="s">
        <v>617</v>
      </c>
      <c r="B42" s="612"/>
      <c r="C42" s="231">
        <v>8508261.1439999994</v>
      </c>
      <c r="D42" s="231">
        <v>8845626.7292835619</v>
      </c>
      <c r="E42" s="231">
        <v>881006.30579567887</v>
      </c>
      <c r="F42" s="231">
        <v>736703</v>
      </c>
      <c r="G42" s="231">
        <v>675238</v>
      </c>
      <c r="H42" s="231">
        <v>892691.96031176741</v>
      </c>
      <c r="I42" s="231">
        <v>857697</v>
      </c>
      <c r="J42" s="231">
        <v>922834</v>
      </c>
      <c r="K42" s="231">
        <v>984218.68357999972</v>
      </c>
    </row>
    <row r="43" spans="1:11" s="148" customFormat="1" ht="16.5" customHeight="1" x14ac:dyDescent="0.2">
      <c r="A43" s="562" t="s">
        <v>618</v>
      </c>
      <c r="B43" s="562"/>
      <c r="C43" s="232">
        <v>684659.92099999997</v>
      </c>
      <c r="D43" s="232">
        <v>669453.63208541565</v>
      </c>
      <c r="E43" s="232">
        <v>117321.37419130065</v>
      </c>
      <c r="F43" s="232">
        <v>59848</v>
      </c>
      <c r="G43" s="232">
        <v>93637</v>
      </c>
      <c r="H43" s="232">
        <v>42209.236985701391</v>
      </c>
      <c r="I43" s="232">
        <v>57563</v>
      </c>
      <c r="J43" s="232">
        <v>102872</v>
      </c>
      <c r="K43" s="232">
        <v>135747.36742</v>
      </c>
    </row>
    <row r="44" spans="1:11" s="148" customFormat="1" ht="16.5" customHeight="1" x14ac:dyDescent="0.2">
      <c r="A44" s="562" t="s">
        <v>619</v>
      </c>
      <c r="B44" s="562"/>
      <c r="C44" s="232">
        <v>196170.489</v>
      </c>
      <c r="D44" s="232">
        <v>153535.55922746169</v>
      </c>
      <c r="E44" s="232">
        <v>13779.73321737331</v>
      </c>
      <c r="F44" s="232">
        <v>15944</v>
      </c>
      <c r="G44" s="232">
        <v>11432</v>
      </c>
      <c r="H44" s="232">
        <v>13990.785307726681</v>
      </c>
      <c r="I44" s="232">
        <v>9121</v>
      </c>
      <c r="J44" s="232">
        <v>14422</v>
      </c>
      <c r="K44" s="232">
        <v>21724.316359999997</v>
      </c>
    </row>
    <row r="45" spans="1:11" s="148" customFormat="1" ht="16.5" customHeight="1" x14ac:dyDescent="0.2">
      <c r="A45" s="562" t="s">
        <v>620</v>
      </c>
      <c r="B45" s="562"/>
      <c r="C45" s="232">
        <v>2270764.7919999999</v>
      </c>
      <c r="D45" s="232">
        <v>2442041.248285254</v>
      </c>
      <c r="E45" s="232">
        <v>242546.51676679408</v>
      </c>
      <c r="F45" s="232">
        <v>190726</v>
      </c>
      <c r="G45" s="232">
        <v>150278</v>
      </c>
      <c r="H45" s="232">
        <v>271591.288266032</v>
      </c>
      <c r="I45" s="232">
        <v>238368</v>
      </c>
      <c r="J45" s="232">
        <v>235975</v>
      </c>
      <c r="K45" s="232">
        <v>227789.13088999997</v>
      </c>
    </row>
    <row r="46" spans="1:11" s="148" customFormat="1" ht="16.5" customHeight="1" x14ac:dyDescent="0.2">
      <c r="A46" s="562" t="s">
        <v>621</v>
      </c>
      <c r="B46" s="562"/>
      <c r="C46" s="232">
        <v>1086751.6459999999</v>
      </c>
      <c r="D46" s="232">
        <v>1195960.3815596688</v>
      </c>
      <c r="E46" s="232">
        <v>105250.78958967557</v>
      </c>
      <c r="F46" s="232">
        <v>91697</v>
      </c>
      <c r="G46" s="232">
        <v>98884</v>
      </c>
      <c r="H46" s="232">
        <v>99662.335273685443</v>
      </c>
      <c r="I46" s="232">
        <v>121703</v>
      </c>
      <c r="J46" s="232">
        <v>143337</v>
      </c>
      <c r="K46" s="232">
        <v>122759.48981999996</v>
      </c>
    </row>
    <row r="47" spans="1:11" s="148" customFormat="1" ht="16.5" customHeight="1" x14ac:dyDescent="0.2">
      <c r="A47" s="562" t="s">
        <v>622</v>
      </c>
      <c r="B47" s="562"/>
      <c r="C47" s="232">
        <v>4269911.2960000001</v>
      </c>
      <c r="D47" s="232">
        <v>4384636.9081257619</v>
      </c>
      <c r="E47" s="232">
        <v>402107.89203053527</v>
      </c>
      <c r="F47" s="232">
        <v>378488</v>
      </c>
      <c r="G47" s="232">
        <v>321008</v>
      </c>
      <c r="H47" s="232">
        <v>465238.31447862182</v>
      </c>
      <c r="I47" s="232">
        <v>430942</v>
      </c>
      <c r="J47" s="232">
        <v>426228</v>
      </c>
      <c r="K47" s="232">
        <v>476198.37908999983</v>
      </c>
    </row>
    <row r="48" spans="1:11" s="148" customFormat="1" ht="16.5" customHeight="1" x14ac:dyDescent="0.2">
      <c r="A48" s="610" t="s">
        <v>623</v>
      </c>
      <c r="B48" s="610"/>
      <c r="C48" s="231">
        <v>4315348.8619999997</v>
      </c>
      <c r="D48" s="231">
        <v>4891916.5902209654</v>
      </c>
      <c r="E48" s="231">
        <v>488026.24085899611</v>
      </c>
      <c r="F48" s="231">
        <v>478744</v>
      </c>
      <c r="G48" s="231">
        <v>325184</v>
      </c>
      <c r="H48" s="231">
        <v>547332.92641571548</v>
      </c>
      <c r="I48" s="231">
        <v>497790</v>
      </c>
      <c r="J48" s="231">
        <v>528815</v>
      </c>
      <c r="K48" s="231">
        <v>595608.93838000041</v>
      </c>
    </row>
    <row r="49" spans="1:11" s="148" customFormat="1" ht="16.5" customHeight="1" x14ac:dyDescent="0.2">
      <c r="A49" s="562" t="s">
        <v>624</v>
      </c>
      <c r="B49" s="562"/>
      <c r="C49" s="232">
        <v>17031.615999999998</v>
      </c>
      <c r="D49" s="232">
        <v>30806.820424833757</v>
      </c>
      <c r="E49" s="232">
        <v>2096</v>
      </c>
      <c r="F49" s="232">
        <v>927</v>
      </c>
      <c r="G49" s="232" t="s">
        <v>851</v>
      </c>
      <c r="H49" s="232">
        <v>5.9712028094820013E-2</v>
      </c>
      <c r="I49" s="232">
        <v>0</v>
      </c>
      <c r="J49" s="232">
        <v>0</v>
      </c>
      <c r="K49" s="232">
        <v>0</v>
      </c>
    </row>
    <row r="50" spans="1:11" s="148" customFormat="1" ht="16.5" customHeight="1" x14ac:dyDescent="0.2">
      <c r="A50" s="562" t="s">
        <v>625</v>
      </c>
      <c r="B50" s="562"/>
      <c r="C50" s="232">
        <v>1229896.1660000002</v>
      </c>
      <c r="D50" s="232">
        <v>1335535.2348732636</v>
      </c>
      <c r="E50" s="232">
        <v>168021.22193393277</v>
      </c>
      <c r="F50" s="232">
        <v>151678</v>
      </c>
      <c r="G50" s="232">
        <v>88703</v>
      </c>
      <c r="H50" s="232">
        <v>154172.40293917293</v>
      </c>
      <c r="I50" s="232">
        <v>154202</v>
      </c>
      <c r="J50" s="232">
        <v>177676</v>
      </c>
      <c r="K50" s="232">
        <v>193723.77181000015</v>
      </c>
    </row>
    <row r="51" spans="1:11" s="148" customFormat="1" ht="16.5" customHeight="1" x14ac:dyDescent="0.2">
      <c r="A51" s="562" t="s">
        <v>626</v>
      </c>
      <c r="B51" s="562"/>
      <c r="C51" s="232">
        <v>2042926.2989999996</v>
      </c>
      <c r="D51" s="232">
        <v>2234800.5776358219</v>
      </c>
      <c r="E51" s="232">
        <v>214668.69317880672</v>
      </c>
      <c r="F51" s="232">
        <v>220427</v>
      </c>
      <c r="G51" s="232">
        <v>136539</v>
      </c>
      <c r="H51" s="232">
        <v>242483.50961933809</v>
      </c>
      <c r="I51" s="232">
        <v>227679</v>
      </c>
      <c r="J51" s="232">
        <v>218658</v>
      </c>
      <c r="K51" s="232">
        <v>248355.2725400003</v>
      </c>
    </row>
    <row r="52" spans="1:11" s="148" customFormat="1" ht="16.5" customHeight="1" x14ac:dyDescent="0.2">
      <c r="A52" s="562" t="s">
        <v>627</v>
      </c>
      <c r="B52" s="562"/>
      <c r="C52" s="232">
        <v>173913.25999999998</v>
      </c>
      <c r="D52" s="232">
        <v>199979.57180788397</v>
      </c>
      <c r="E52" s="232">
        <v>15734.310770371801</v>
      </c>
      <c r="F52" s="232">
        <v>19039</v>
      </c>
      <c r="G52" s="232">
        <v>15774</v>
      </c>
      <c r="H52" s="232">
        <v>25643.043812186952</v>
      </c>
      <c r="I52" s="232">
        <v>16684</v>
      </c>
      <c r="J52" s="232">
        <v>26250</v>
      </c>
      <c r="K52" s="232">
        <v>26032.967810000002</v>
      </c>
    </row>
    <row r="53" spans="1:11" s="148" customFormat="1" ht="16.5" customHeight="1" x14ac:dyDescent="0.2">
      <c r="A53" s="562" t="s">
        <v>628</v>
      </c>
      <c r="B53" s="562"/>
      <c r="C53" s="232">
        <v>851581.52099999995</v>
      </c>
      <c r="D53" s="232">
        <v>1090793.385479162</v>
      </c>
      <c r="E53" s="232">
        <v>87506.014975884813</v>
      </c>
      <c r="F53" s="232">
        <v>86673</v>
      </c>
      <c r="G53" s="232">
        <v>84168</v>
      </c>
      <c r="H53" s="232">
        <v>125033.91033298937</v>
      </c>
      <c r="I53" s="232">
        <v>99225</v>
      </c>
      <c r="J53" s="232">
        <v>106231</v>
      </c>
      <c r="K53" s="232">
        <v>127496.92621999995</v>
      </c>
    </row>
    <row r="54" spans="1:11" s="148" customFormat="1" ht="16.5" customHeight="1" x14ac:dyDescent="0.2">
      <c r="A54" s="610" t="s">
        <v>629</v>
      </c>
      <c r="B54" s="610"/>
      <c r="C54" s="231">
        <v>894264.51899999997</v>
      </c>
      <c r="D54" s="231">
        <v>982191.44764980115</v>
      </c>
      <c r="E54" s="231">
        <v>86752.161320451138</v>
      </c>
      <c r="F54" s="231">
        <v>79650</v>
      </c>
      <c r="G54" s="231">
        <v>64743</v>
      </c>
      <c r="H54" s="231">
        <v>113317.6182326861</v>
      </c>
      <c r="I54" s="231">
        <v>97145</v>
      </c>
      <c r="J54" s="231">
        <v>104515</v>
      </c>
      <c r="K54" s="231">
        <v>107820.62401000001</v>
      </c>
    </row>
    <row r="55" spans="1:11" s="148" customFormat="1" ht="16.5" customHeight="1" x14ac:dyDescent="0.2">
      <c r="A55" s="562" t="s">
        <v>630</v>
      </c>
      <c r="B55" s="562"/>
      <c r="C55" s="232">
        <v>254449.81599999999</v>
      </c>
      <c r="D55" s="232">
        <v>279083.58913099644</v>
      </c>
      <c r="E55" s="232">
        <v>22546.155315670028</v>
      </c>
      <c r="F55" s="232">
        <v>23287</v>
      </c>
      <c r="G55" s="232">
        <v>13087</v>
      </c>
      <c r="H55" s="232">
        <v>32723.190289503666</v>
      </c>
      <c r="I55" s="232">
        <v>29583</v>
      </c>
      <c r="J55" s="232">
        <v>27931</v>
      </c>
      <c r="K55" s="232">
        <v>32524.36031</v>
      </c>
    </row>
    <row r="56" spans="1:11" s="148" customFormat="1" ht="16.5" customHeight="1" x14ac:dyDescent="0.2">
      <c r="A56" s="562" t="s">
        <v>631</v>
      </c>
      <c r="B56" s="562"/>
      <c r="C56" s="232">
        <v>101034.32500000001</v>
      </c>
      <c r="D56" s="232">
        <v>148940.62838704727</v>
      </c>
      <c r="E56" s="232">
        <v>13522.686921748107</v>
      </c>
      <c r="F56" s="232">
        <v>12664</v>
      </c>
      <c r="G56" s="232">
        <v>10406</v>
      </c>
      <c r="H56" s="232">
        <v>23716.764708215953</v>
      </c>
      <c r="I56" s="232">
        <v>19277</v>
      </c>
      <c r="J56" s="232">
        <v>22542</v>
      </c>
      <c r="K56" s="232">
        <v>18880.208250000014</v>
      </c>
    </row>
    <row r="57" spans="1:11" s="148" customFormat="1" ht="16.5" customHeight="1" x14ac:dyDescent="0.2">
      <c r="A57" s="562" t="s">
        <v>632</v>
      </c>
      <c r="B57" s="562"/>
      <c r="C57" s="232">
        <v>105718.72299999998</v>
      </c>
      <c r="D57" s="232">
        <v>100028.11589968335</v>
      </c>
      <c r="E57" s="232">
        <v>5973.6122928188906</v>
      </c>
      <c r="F57" s="232">
        <v>8108</v>
      </c>
      <c r="G57" s="232">
        <v>9095</v>
      </c>
      <c r="H57" s="232">
        <v>9481.1912844076942</v>
      </c>
      <c r="I57" s="232">
        <v>8238</v>
      </c>
      <c r="J57" s="232">
        <v>10845</v>
      </c>
      <c r="K57" s="232">
        <v>12079.961149999999</v>
      </c>
    </row>
    <row r="58" spans="1:11" s="148" customFormat="1" ht="16.5" customHeight="1" x14ac:dyDescent="0.2">
      <c r="A58" s="562" t="s">
        <v>633</v>
      </c>
      <c r="B58" s="562"/>
      <c r="C58" s="232">
        <v>24622.278999999999</v>
      </c>
      <c r="D58" s="232">
        <v>17867.518264992563</v>
      </c>
      <c r="E58" s="232">
        <v>4407</v>
      </c>
      <c r="F58" s="232">
        <v>408</v>
      </c>
      <c r="G58" s="232">
        <v>92</v>
      </c>
      <c r="H58" s="232">
        <v>1851.314948364733</v>
      </c>
      <c r="I58" s="232">
        <v>1797</v>
      </c>
      <c r="J58" s="232">
        <v>1047</v>
      </c>
      <c r="K58" s="232">
        <v>763.71670999999992</v>
      </c>
    </row>
    <row r="59" spans="1:11" s="148" customFormat="1" ht="16.5" customHeight="1" x14ac:dyDescent="0.2">
      <c r="A59" s="562" t="s">
        <v>634</v>
      </c>
      <c r="B59" s="562"/>
      <c r="C59" s="232">
        <v>408440.37599999993</v>
      </c>
      <c r="D59" s="232">
        <v>436269.59596708149</v>
      </c>
      <c r="E59" s="232">
        <v>40302.706790214106</v>
      </c>
      <c r="F59" s="232">
        <v>35183</v>
      </c>
      <c r="G59" s="232">
        <v>32062</v>
      </c>
      <c r="H59" s="232">
        <v>45545.157002194072</v>
      </c>
      <c r="I59" s="232">
        <v>38250</v>
      </c>
      <c r="J59" s="232">
        <v>42150</v>
      </c>
      <c r="K59" s="232">
        <v>43572.377589999996</v>
      </c>
    </row>
    <row r="60" spans="1:11" s="148" customFormat="1" ht="16.5" customHeight="1" thickBot="1" x14ac:dyDescent="0.25">
      <c r="A60" s="553" t="s">
        <v>642</v>
      </c>
      <c r="B60" s="553"/>
      <c r="C60" s="231">
        <v>3192890.8970000027</v>
      </c>
      <c r="D60" s="231">
        <v>3479585.447442479</v>
      </c>
      <c r="E60" s="231">
        <v>375281.01673754305</v>
      </c>
      <c r="F60" s="231">
        <v>297445</v>
      </c>
      <c r="G60" s="231">
        <v>327681</v>
      </c>
      <c r="H60" s="231">
        <v>358794.72573060915</v>
      </c>
      <c r="I60" s="231">
        <v>320021.62000000011</v>
      </c>
      <c r="J60" s="231">
        <v>335536</v>
      </c>
      <c r="K60" s="231">
        <v>397299.54788361024</v>
      </c>
    </row>
    <row r="61" spans="1:11" s="148" customFormat="1" ht="16.5" customHeight="1" thickTop="1" thickBot="1" x14ac:dyDescent="0.25">
      <c r="A61" s="233" t="s">
        <v>447</v>
      </c>
      <c r="B61" s="233"/>
      <c r="C61" s="236">
        <v>54779083.114</v>
      </c>
      <c r="D61" s="236">
        <v>58834091.741167456</v>
      </c>
      <c r="E61" s="236">
        <v>5040432.1563481893</v>
      </c>
      <c r="F61" s="236">
        <v>5237335</v>
      </c>
      <c r="G61" s="236">
        <v>4848635</v>
      </c>
      <c r="H61" s="236">
        <v>5829726</v>
      </c>
      <c r="I61" s="236">
        <v>5288371.62</v>
      </c>
      <c r="J61" s="236">
        <v>5847758</v>
      </c>
      <c r="K61" s="236">
        <v>6131380</v>
      </c>
    </row>
    <row r="62" spans="1:11" ht="15" thickTop="1" x14ac:dyDescent="0.2">
      <c r="A62" s="601" t="s">
        <v>734</v>
      </c>
      <c r="B62" s="601"/>
      <c r="C62" s="601"/>
      <c r="D62" s="601"/>
      <c r="E62" s="601"/>
      <c r="F62" s="601"/>
      <c r="G62" s="601"/>
      <c r="H62" s="601"/>
      <c r="I62" s="601"/>
      <c r="J62" s="601"/>
      <c r="K62" s="601"/>
    </row>
  </sheetData>
  <mergeCells count="63">
    <mergeCell ref="A54:B54"/>
    <mergeCell ref="A55:B55"/>
    <mergeCell ref="A56:B56"/>
    <mergeCell ref="A57:B57"/>
    <mergeCell ref="A58:B58"/>
    <mergeCell ref="A49:B49"/>
    <mergeCell ref="A50:B50"/>
    <mergeCell ref="A51:B51"/>
    <mergeCell ref="A52:B52"/>
    <mergeCell ref="A53:B53"/>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35:B35"/>
    <mergeCell ref="A24:B24"/>
    <mergeCell ref="A25:B25"/>
    <mergeCell ref="A26:B26"/>
    <mergeCell ref="A27:B27"/>
    <mergeCell ref="A28:B28"/>
    <mergeCell ref="A29:B29"/>
    <mergeCell ref="A30:B30"/>
    <mergeCell ref="A31:B31"/>
    <mergeCell ref="A32:B32"/>
    <mergeCell ref="A33:B33"/>
    <mergeCell ref="A34:B34"/>
    <mergeCell ref="A23:B23"/>
    <mergeCell ref="A12:B12"/>
    <mergeCell ref="A13:B13"/>
    <mergeCell ref="A14:B14"/>
    <mergeCell ref="A15:B15"/>
    <mergeCell ref="A16:B16"/>
    <mergeCell ref="A17:B17"/>
    <mergeCell ref="A18:B18"/>
    <mergeCell ref="A19:B19"/>
    <mergeCell ref="A20:B20"/>
    <mergeCell ref="A21:B21"/>
    <mergeCell ref="A22:B22"/>
    <mergeCell ref="A11:B11"/>
    <mergeCell ref="A1:J1"/>
    <mergeCell ref="A4:B5"/>
    <mergeCell ref="C4:C5"/>
    <mergeCell ref="D4:D5"/>
    <mergeCell ref="A6:B6"/>
    <mergeCell ref="A7:B7"/>
    <mergeCell ref="A8:B8"/>
    <mergeCell ref="A9:B9"/>
    <mergeCell ref="A10:B10"/>
    <mergeCell ref="A3:K3"/>
    <mergeCell ref="A2:K2"/>
    <mergeCell ref="F4:K4"/>
  </mergeCells>
  <pageMargins left="0.7" right="0.7" top="0.75" bottom="0.75" header="0.3" footer="0.3"/>
  <pageSetup paperSize="9" scale="69"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topLeftCell="A22" zoomScaleNormal="100" zoomScaleSheetLayoutView="100" workbookViewId="0">
      <selection activeCell="D41" sqref="D41"/>
    </sheetView>
  </sheetViews>
  <sheetFormatPr defaultColWidth="9.125" defaultRowHeight="15" x14ac:dyDescent="0.25"/>
  <cols>
    <col min="1" max="1" width="2.375" style="36" bestFit="1" customWidth="1"/>
    <col min="2" max="2" width="22.875" style="36" bestFit="1" customWidth="1"/>
    <col min="3" max="4" width="9.625" style="36" bestFit="1" customWidth="1"/>
    <col min="5" max="8" width="8.75" style="36" bestFit="1" customWidth="1"/>
    <col min="9" max="10" width="8.75" style="47" bestFit="1" customWidth="1"/>
    <col min="11" max="11" width="8.75" style="36" bestFit="1" customWidth="1"/>
    <col min="12" max="16384" width="9.125" style="36"/>
  </cols>
  <sheetData>
    <row r="1" spans="1:11" ht="22.5" x14ac:dyDescent="0.25">
      <c r="A1" s="613" t="s">
        <v>822</v>
      </c>
      <c r="B1" s="613"/>
      <c r="C1" s="613"/>
      <c r="D1" s="613"/>
      <c r="E1" s="613"/>
      <c r="F1" s="613"/>
      <c r="G1" s="613"/>
      <c r="H1" s="613"/>
      <c r="I1" s="613"/>
      <c r="J1" s="613"/>
      <c r="K1" s="613"/>
    </row>
    <row r="2" spans="1:11" ht="15.75" x14ac:dyDescent="0.25">
      <c r="A2" s="614" t="s">
        <v>832</v>
      </c>
      <c r="B2" s="614"/>
      <c r="C2" s="614"/>
      <c r="D2" s="614"/>
      <c r="E2" s="614"/>
      <c r="F2" s="614"/>
      <c r="G2" s="614"/>
      <c r="H2" s="614"/>
      <c r="I2" s="614"/>
      <c r="J2" s="614"/>
      <c r="K2" s="614"/>
    </row>
    <row r="3" spans="1:11" ht="15.75" thickBot="1" x14ac:dyDescent="0.3">
      <c r="A3" s="615" t="s">
        <v>582</v>
      </c>
      <c r="B3" s="615"/>
      <c r="C3" s="615"/>
      <c r="D3" s="615"/>
      <c r="E3" s="615"/>
      <c r="F3" s="615"/>
      <c r="G3" s="615"/>
      <c r="H3" s="615"/>
      <c r="I3" s="615"/>
      <c r="J3" s="615"/>
      <c r="K3" s="615"/>
    </row>
    <row r="4" spans="1:11" s="38" customFormat="1" ht="14.25" thickTop="1" thickBot="1" x14ac:dyDescent="0.25">
      <c r="A4" s="616"/>
      <c r="B4" s="422" t="s">
        <v>643</v>
      </c>
      <c r="C4" s="602" t="s">
        <v>149</v>
      </c>
      <c r="D4" s="602" t="s">
        <v>802</v>
      </c>
      <c r="E4" s="224">
        <v>2024</v>
      </c>
      <c r="F4" s="501">
        <v>2025</v>
      </c>
      <c r="G4" s="502"/>
      <c r="H4" s="502"/>
      <c r="I4" s="502"/>
      <c r="J4" s="502"/>
      <c r="K4" s="502"/>
    </row>
    <row r="5" spans="1:11" s="38" customFormat="1" ht="16.5" thickBot="1" x14ac:dyDescent="0.25">
      <c r="A5" s="617"/>
      <c r="B5" s="424"/>
      <c r="C5" s="603"/>
      <c r="D5" s="603"/>
      <c r="E5" s="181" t="s">
        <v>37</v>
      </c>
      <c r="F5" s="151" t="s">
        <v>44</v>
      </c>
      <c r="G5" s="151" t="s">
        <v>45</v>
      </c>
      <c r="H5" s="151" t="s">
        <v>34</v>
      </c>
      <c r="I5" s="151" t="s">
        <v>35</v>
      </c>
      <c r="J5" s="151" t="s">
        <v>884</v>
      </c>
      <c r="K5" s="151" t="s">
        <v>883</v>
      </c>
    </row>
    <row r="6" spans="1:11" s="38" customFormat="1" ht="13.5" thickTop="1" x14ac:dyDescent="0.2">
      <c r="B6" s="39"/>
      <c r="C6" s="212"/>
      <c r="D6" s="212"/>
      <c r="E6" s="212"/>
      <c r="F6" s="147"/>
      <c r="G6" s="237"/>
      <c r="H6" s="226"/>
    </row>
    <row r="7" spans="1:11" s="38" customFormat="1" ht="15.75" customHeight="1" x14ac:dyDescent="0.2">
      <c r="B7" s="146" t="s">
        <v>644</v>
      </c>
      <c r="C7" s="238">
        <v>30979964.030701403</v>
      </c>
      <c r="D7" s="238">
        <v>32340003.355040316</v>
      </c>
      <c r="E7" s="238">
        <v>3004006.7524626572</v>
      </c>
      <c r="F7" s="238">
        <v>2444039.5052890466</v>
      </c>
      <c r="G7" s="238">
        <v>2594043.3061879291</v>
      </c>
      <c r="H7" s="238">
        <v>2780010.3578260955</v>
      </c>
      <c r="I7" s="238">
        <v>2495993.6056355564</v>
      </c>
      <c r="J7" s="238">
        <v>2609034.1828016588</v>
      </c>
      <c r="K7" s="238">
        <v>2744961.3880346557</v>
      </c>
    </row>
    <row r="8" spans="1:11" s="38" customFormat="1" ht="15.75" customHeight="1" x14ac:dyDescent="0.2">
      <c r="B8" s="39"/>
      <c r="C8" s="96"/>
      <c r="D8" s="96"/>
      <c r="E8" s="96"/>
      <c r="F8" s="96"/>
      <c r="G8" s="96"/>
      <c r="H8" s="96"/>
      <c r="J8" s="96"/>
    </row>
    <row r="9" spans="1:11" s="38" customFormat="1" ht="15.75" customHeight="1" x14ac:dyDescent="0.2">
      <c r="A9" s="223" t="s">
        <v>645</v>
      </c>
      <c r="B9" s="146" t="s">
        <v>646</v>
      </c>
      <c r="C9" s="238">
        <v>79502.098599999998</v>
      </c>
      <c r="D9" s="238">
        <v>72976.921500000011</v>
      </c>
      <c r="E9" s="238">
        <v>7945.1463000000003</v>
      </c>
      <c r="F9" s="238">
        <v>2532.9479999999999</v>
      </c>
      <c r="G9" s="238">
        <v>2264.8393000000001</v>
      </c>
      <c r="H9" s="238">
        <v>2266.2891</v>
      </c>
      <c r="I9" s="238">
        <v>2785.4839999999999</v>
      </c>
      <c r="J9" s="238">
        <v>4819.5051999999996</v>
      </c>
      <c r="K9" s="238">
        <v>8146.4162999999999</v>
      </c>
    </row>
    <row r="10" spans="1:11" s="38" customFormat="1" ht="15.75" customHeight="1" x14ac:dyDescent="0.2">
      <c r="A10" s="223" t="s">
        <v>647</v>
      </c>
      <c r="B10" s="146" t="s">
        <v>648</v>
      </c>
      <c r="C10" s="238">
        <v>174295.74169999998</v>
      </c>
      <c r="D10" s="238">
        <v>169445.66750000001</v>
      </c>
      <c r="E10" s="238">
        <v>17347.740699999998</v>
      </c>
      <c r="F10" s="238">
        <v>15942.4383</v>
      </c>
      <c r="G10" s="238">
        <v>14705.220499999999</v>
      </c>
      <c r="H10" s="238">
        <v>14409.1744</v>
      </c>
      <c r="I10" s="238">
        <v>15928.665199999999</v>
      </c>
      <c r="J10" s="238">
        <v>13297.375700000001</v>
      </c>
      <c r="K10" s="238">
        <v>18593.7048</v>
      </c>
    </row>
    <row r="11" spans="1:11" s="38" customFormat="1" ht="15.75" customHeight="1" x14ac:dyDescent="0.2">
      <c r="A11" s="39"/>
      <c r="B11" s="39" t="s">
        <v>649</v>
      </c>
      <c r="C11" s="239">
        <v>134655.2855</v>
      </c>
      <c r="D11" s="239">
        <v>130182.3263</v>
      </c>
      <c r="E11" s="239">
        <v>12833.138999999999</v>
      </c>
      <c r="F11" s="239">
        <v>12893.085800000001</v>
      </c>
      <c r="G11" s="239">
        <v>10571.731400000001</v>
      </c>
      <c r="H11" s="239">
        <v>10760.294400000001</v>
      </c>
      <c r="I11" s="239">
        <v>11766.247300000001</v>
      </c>
      <c r="J11" s="239">
        <v>9865.7718999999997</v>
      </c>
      <c r="K11" s="239">
        <v>14044.441999999999</v>
      </c>
    </row>
    <row r="12" spans="1:11" s="38" customFormat="1" ht="15.75" customHeight="1" x14ac:dyDescent="0.2">
      <c r="A12" s="39"/>
      <c r="B12" s="39" t="s">
        <v>121</v>
      </c>
      <c r="C12" s="239">
        <v>39640.456200000001</v>
      </c>
      <c r="D12" s="239">
        <v>39263.341199999995</v>
      </c>
      <c r="E12" s="239">
        <v>4514.6017000000002</v>
      </c>
      <c r="F12" s="239">
        <v>3049.3525</v>
      </c>
      <c r="G12" s="239">
        <v>4133.4890999999998</v>
      </c>
      <c r="H12" s="239">
        <v>3648.88</v>
      </c>
      <c r="I12" s="239">
        <v>4162.4179000000004</v>
      </c>
      <c r="J12" s="239">
        <v>3431.6037999999999</v>
      </c>
      <c r="K12" s="239">
        <v>4549.2628000000004</v>
      </c>
    </row>
    <row r="13" spans="1:11" s="38" customFormat="1" ht="15.75" customHeight="1" x14ac:dyDescent="0.2">
      <c r="A13" s="223" t="s">
        <v>650</v>
      </c>
      <c r="B13" s="146" t="s">
        <v>651</v>
      </c>
      <c r="C13" s="238">
        <v>333290.40059999999</v>
      </c>
      <c r="D13" s="238">
        <v>349916.10209999996</v>
      </c>
      <c r="E13" s="238">
        <v>30664.728500000001</v>
      </c>
      <c r="F13" s="238">
        <v>31640.6662</v>
      </c>
      <c r="G13" s="238">
        <v>34052.964099999997</v>
      </c>
      <c r="H13" s="238">
        <v>34513.444499999998</v>
      </c>
      <c r="I13" s="238">
        <v>30876.0481</v>
      </c>
      <c r="J13" s="238">
        <v>29227.2022</v>
      </c>
      <c r="K13" s="238">
        <v>32699.272400000002</v>
      </c>
    </row>
    <row r="14" spans="1:11" s="38" customFormat="1" ht="15.75" customHeight="1" x14ac:dyDescent="0.2">
      <c r="A14" s="39"/>
      <c r="B14" s="39" t="s">
        <v>652</v>
      </c>
      <c r="C14" s="239">
        <v>46669.923099999993</v>
      </c>
      <c r="D14" s="239">
        <v>51430.241499999996</v>
      </c>
      <c r="E14" s="239">
        <v>4923.8890000000001</v>
      </c>
      <c r="F14" s="239">
        <v>6569.1588000000002</v>
      </c>
      <c r="G14" s="239">
        <v>5562.3272999999999</v>
      </c>
      <c r="H14" s="239">
        <v>6080.2392</v>
      </c>
      <c r="I14" s="239">
        <v>7820.076</v>
      </c>
      <c r="J14" s="239">
        <v>4464.8689999999997</v>
      </c>
      <c r="K14" s="239">
        <v>3930.8031000000001</v>
      </c>
    </row>
    <row r="15" spans="1:11" s="38" customFormat="1" ht="15.75" customHeight="1" x14ac:dyDescent="0.2">
      <c r="A15" s="39"/>
      <c r="B15" s="39" t="s">
        <v>653</v>
      </c>
      <c r="C15" s="239">
        <v>139646.69640000002</v>
      </c>
      <c r="D15" s="239">
        <v>133623.95759999999</v>
      </c>
      <c r="E15" s="239">
        <v>11124.2534</v>
      </c>
      <c r="F15" s="239">
        <v>11399.6296</v>
      </c>
      <c r="G15" s="239">
        <v>13719.865</v>
      </c>
      <c r="H15" s="239">
        <v>13550.3495</v>
      </c>
      <c r="I15" s="239">
        <v>9135.6489999999994</v>
      </c>
      <c r="J15" s="239">
        <v>10716.700500000001</v>
      </c>
      <c r="K15" s="239">
        <v>13471.604799999999</v>
      </c>
    </row>
    <row r="16" spans="1:11" s="38" customFormat="1" ht="15.75" customHeight="1" x14ac:dyDescent="0.2">
      <c r="A16" s="39"/>
      <c r="B16" s="39" t="s">
        <v>654</v>
      </c>
      <c r="C16" s="239">
        <v>8150.9175999999998</v>
      </c>
      <c r="D16" s="239">
        <v>8480.5797999999995</v>
      </c>
      <c r="E16" s="239">
        <v>609.15359999999998</v>
      </c>
      <c r="F16" s="239">
        <v>684.88390000000004</v>
      </c>
      <c r="G16" s="239">
        <v>480.5505</v>
      </c>
      <c r="H16" s="239">
        <v>863.45399999999995</v>
      </c>
      <c r="I16" s="239">
        <v>918.45450000000005</v>
      </c>
      <c r="J16" s="239">
        <v>698.24069999999995</v>
      </c>
      <c r="K16" s="239">
        <v>927.86689999999999</v>
      </c>
    </row>
    <row r="17" spans="1:11" s="38" customFormat="1" ht="15.75" customHeight="1" x14ac:dyDescent="0.2">
      <c r="A17" s="39"/>
      <c r="B17" s="39" t="s">
        <v>121</v>
      </c>
      <c r="C17" s="239">
        <v>138822.86350000001</v>
      </c>
      <c r="D17" s="239">
        <v>156381.32320000001</v>
      </c>
      <c r="E17" s="239">
        <v>14007.432500000001</v>
      </c>
      <c r="F17" s="239">
        <v>12986.993899999999</v>
      </c>
      <c r="G17" s="239">
        <v>14290.221299999999</v>
      </c>
      <c r="H17" s="239">
        <v>14019.4018</v>
      </c>
      <c r="I17" s="239">
        <v>13001.8686</v>
      </c>
      <c r="J17" s="239">
        <v>13347.392</v>
      </c>
      <c r="K17" s="239">
        <v>14368.997600000001</v>
      </c>
    </row>
    <row r="18" spans="1:11" s="38" customFormat="1" ht="15.75" customHeight="1" x14ac:dyDescent="0.2">
      <c r="A18" s="223" t="s">
        <v>655</v>
      </c>
      <c r="B18" s="146" t="s">
        <v>656</v>
      </c>
      <c r="C18" s="238">
        <v>5833736.5329</v>
      </c>
      <c r="D18" s="238">
        <v>6417402.1667000009</v>
      </c>
      <c r="E18" s="238">
        <v>610736.06469999999</v>
      </c>
      <c r="F18" s="238">
        <v>545306.6226</v>
      </c>
      <c r="G18" s="238">
        <v>506026.07179999998</v>
      </c>
      <c r="H18" s="238">
        <v>653424.15489999996</v>
      </c>
      <c r="I18" s="238">
        <v>528518.67220000003</v>
      </c>
      <c r="J18" s="238">
        <v>562403.10880000005</v>
      </c>
      <c r="K18" s="238">
        <v>579632.18610000005</v>
      </c>
    </row>
    <row r="19" spans="1:11" s="38" customFormat="1" ht="15.75" customHeight="1" x14ac:dyDescent="0.2">
      <c r="A19" s="39"/>
      <c r="B19" s="39" t="s">
        <v>657</v>
      </c>
      <c r="C19" s="239">
        <v>389220.2631000001</v>
      </c>
      <c r="D19" s="239">
        <v>386333.62850000005</v>
      </c>
      <c r="E19" s="239">
        <v>35172.312299999998</v>
      </c>
      <c r="F19" s="239">
        <v>29134.619200000001</v>
      </c>
      <c r="G19" s="239">
        <v>28877.449199999999</v>
      </c>
      <c r="H19" s="239">
        <v>38169.853799999997</v>
      </c>
      <c r="I19" s="239">
        <v>31805.534199999998</v>
      </c>
      <c r="J19" s="239">
        <v>31930.824499999999</v>
      </c>
      <c r="K19" s="239">
        <v>33694.513400000003</v>
      </c>
    </row>
    <row r="20" spans="1:11" s="38" customFormat="1" ht="15.75" customHeight="1" x14ac:dyDescent="0.2">
      <c r="A20" s="39"/>
      <c r="B20" s="39" t="s">
        <v>658</v>
      </c>
      <c r="C20" s="239">
        <v>5444196.8424000004</v>
      </c>
      <c r="D20" s="239">
        <v>6030490.4865999995</v>
      </c>
      <c r="E20" s="239">
        <v>575554.15540000005</v>
      </c>
      <c r="F20" s="239">
        <v>516157.9424</v>
      </c>
      <c r="G20" s="239">
        <v>477116.58559999999</v>
      </c>
      <c r="H20" s="239">
        <v>615198.6348</v>
      </c>
      <c r="I20" s="239">
        <v>496692.14299999998</v>
      </c>
      <c r="J20" s="239">
        <v>530443.14930000005</v>
      </c>
      <c r="K20" s="239">
        <v>545898.23770000006</v>
      </c>
    </row>
    <row r="21" spans="1:11" s="38" customFormat="1" ht="15.75" customHeight="1" x14ac:dyDescent="0.2">
      <c r="A21" s="39"/>
      <c r="B21" s="39" t="s">
        <v>121</v>
      </c>
      <c r="C21" s="239">
        <v>319.42739999999998</v>
      </c>
      <c r="D21" s="239">
        <v>578.05160000000001</v>
      </c>
      <c r="E21" s="239">
        <v>9.5969999999999995</v>
      </c>
      <c r="F21" s="239">
        <v>14.061</v>
      </c>
      <c r="G21" s="239">
        <v>32.036999999999999</v>
      </c>
      <c r="H21" s="239">
        <v>55.6663</v>
      </c>
      <c r="I21" s="239">
        <v>20.995000000000001</v>
      </c>
      <c r="J21" s="239">
        <v>29.135000000000002</v>
      </c>
      <c r="K21" s="239">
        <v>39.435000000000002</v>
      </c>
    </row>
    <row r="22" spans="1:11" s="38" customFormat="1" ht="15.75" customHeight="1" x14ac:dyDescent="0.2">
      <c r="A22" s="223" t="s">
        <v>659</v>
      </c>
      <c r="B22" s="146" t="s">
        <v>660</v>
      </c>
      <c r="C22" s="238">
        <v>719693.5686</v>
      </c>
      <c r="D22" s="238">
        <v>775547.56150000007</v>
      </c>
      <c r="E22" s="238">
        <v>71951.301500000001</v>
      </c>
      <c r="F22" s="238">
        <v>58811.9588</v>
      </c>
      <c r="G22" s="238">
        <v>59917.607199999999</v>
      </c>
      <c r="H22" s="238">
        <v>71625.771500000003</v>
      </c>
      <c r="I22" s="238">
        <v>69239.501900000003</v>
      </c>
      <c r="J22" s="238">
        <v>72640.349300000002</v>
      </c>
      <c r="K22" s="238">
        <v>74776.863400000002</v>
      </c>
    </row>
    <row r="23" spans="1:11" s="38" customFormat="1" ht="15.75" customHeight="1" x14ac:dyDescent="0.2">
      <c r="A23" s="39"/>
      <c r="B23" s="39" t="s">
        <v>661</v>
      </c>
      <c r="C23" s="239">
        <v>31240.031600000002</v>
      </c>
      <c r="D23" s="239">
        <v>35811.113899999997</v>
      </c>
      <c r="E23" s="239">
        <v>4050.7953000000002</v>
      </c>
      <c r="F23" s="239">
        <v>2508.3625999999999</v>
      </c>
      <c r="G23" s="239">
        <v>2421.6979000000001</v>
      </c>
      <c r="H23" s="239">
        <v>3827.2925</v>
      </c>
      <c r="I23" s="239">
        <v>3834.3180000000002</v>
      </c>
      <c r="J23" s="239">
        <v>3714.2993999999999</v>
      </c>
      <c r="K23" s="239">
        <v>2614.7139000000002</v>
      </c>
    </row>
    <row r="24" spans="1:11" s="38" customFormat="1" ht="15.75" customHeight="1" x14ac:dyDescent="0.2">
      <c r="A24" s="39"/>
      <c r="B24" s="39" t="s">
        <v>662</v>
      </c>
      <c r="C24" s="239">
        <v>65763.384399999995</v>
      </c>
      <c r="D24" s="239">
        <v>83919.626999999993</v>
      </c>
      <c r="E24" s="239">
        <v>7506.9930999999997</v>
      </c>
      <c r="F24" s="239">
        <v>6490.3364000000001</v>
      </c>
      <c r="G24" s="239">
        <v>7034.4089000000004</v>
      </c>
      <c r="H24" s="239">
        <v>9049.4565000000002</v>
      </c>
      <c r="I24" s="239">
        <v>7783.3675999999996</v>
      </c>
      <c r="J24" s="239">
        <v>8550.1527000000006</v>
      </c>
      <c r="K24" s="239">
        <v>7094.8424000000005</v>
      </c>
    </row>
    <row r="25" spans="1:11" s="38" customFormat="1" ht="15.75" customHeight="1" x14ac:dyDescent="0.2">
      <c r="A25" s="39"/>
      <c r="B25" s="39" t="s">
        <v>663</v>
      </c>
      <c r="C25" s="239">
        <v>78904.479700000025</v>
      </c>
      <c r="D25" s="239">
        <v>68996.952500000014</v>
      </c>
      <c r="E25" s="239">
        <v>6358.0502999999999</v>
      </c>
      <c r="F25" s="239">
        <v>5229.1765999999998</v>
      </c>
      <c r="G25" s="239">
        <v>5142.0698000000002</v>
      </c>
      <c r="H25" s="239">
        <v>3658.0192000000002</v>
      </c>
      <c r="I25" s="239">
        <v>3701.1927000000001</v>
      </c>
      <c r="J25" s="239">
        <v>5086.8001000000004</v>
      </c>
      <c r="K25" s="239">
        <v>5224.4670999999998</v>
      </c>
    </row>
    <row r="26" spans="1:11" s="38" customFormat="1" ht="15.75" customHeight="1" x14ac:dyDescent="0.2">
      <c r="A26" s="39"/>
      <c r="B26" s="39" t="s">
        <v>664</v>
      </c>
      <c r="C26" s="239">
        <v>10655.4028</v>
      </c>
      <c r="D26" s="239">
        <v>9697.9238999999998</v>
      </c>
      <c r="E26" s="239">
        <v>560.702</v>
      </c>
      <c r="F26" s="239">
        <v>1207.3543999999999</v>
      </c>
      <c r="G26" s="239">
        <v>788.34900000000005</v>
      </c>
      <c r="H26" s="239">
        <v>1220.5963999999999</v>
      </c>
      <c r="I26" s="239">
        <v>677.94669999999996</v>
      </c>
      <c r="J26" s="239">
        <v>820.20579999999995</v>
      </c>
      <c r="K26" s="239">
        <v>821.928</v>
      </c>
    </row>
    <row r="27" spans="1:11" s="38" customFormat="1" ht="15.75" customHeight="1" x14ac:dyDescent="0.2">
      <c r="A27" s="39"/>
      <c r="B27" s="39" t="s">
        <v>121</v>
      </c>
      <c r="C27" s="239">
        <v>533130.27009999997</v>
      </c>
      <c r="D27" s="239">
        <v>577121.94420000003</v>
      </c>
      <c r="E27" s="239">
        <v>53474.760799999996</v>
      </c>
      <c r="F27" s="239">
        <v>43376.728799999997</v>
      </c>
      <c r="G27" s="239">
        <v>44531.081599999998</v>
      </c>
      <c r="H27" s="239">
        <v>53870.406900000002</v>
      </c>
      <c r="I27" s="239">
        <v>53242.676899999999</v>
      </c>
      <c r="J27" s="239">
        <v>54468.891300000003</v>
      </c>
      <c r="K27" s="239">
        <v>59020.911999999997</v>
      </c>
    </row>
    <row r="28" spans="1:11" s="38" customFormat="1" ht="15.75" customHeight="1" x14ac:dyDescent="0.2">
      <c r="A28" s="223" t="s">
        <v>665</v>
      </c>
      <c r="B28" s="146" t="s">
        <v>666</v>
      </c>
      <c r="C28" s="238">
        <v>2651238.5088000004</v>
      </c>
      <c r="D28" s="238">
        <v>2912134.0602000002</v>
      </c>
      <c r="E28" s="238">
        <v>266410.95909999998</v>
      </c>
      <c r="F28" s="238">
        <v>236842.5098</v>
      </c>
      <c r="G28" s="238">
        <v>238496.72940000001</v>
      </c>
      <c r="H28" s="238">
        <v>267142.46759999997</v>
      </c>
      <c r="I28" s="238">
        <v>248824.8138</v>
      </c>
      <c r="J28" s="238">
        <v>252630.69680000001</v>
      </c>
      <c r="K28" s="238">
        <v>241758.0442</v>
      </c>
    </row>
    <row r="29" spans="1:11" s="38" customFormat="1" ht="15.75" customHeight="1" x14ac:dyDescent="0.2">
      <c r="A29" s="39"/>
      <c r="B29" s="39" t="s">
        <v>667</v>
      </c>
      <c r="C29" s="239">
        <v>230022.2941</v>
      </c>
      <c r="D29" s="239">
        <v>296184.88020000001</v>
      </c>
      <c r="E29" s="239">
        <v>27254.7791</v>
      </c>
      <c r="F29" s="239">
        <v>24736.456099999999</v>
      </c>
      <c r="G29" s="239">
        <v>24332.2562</v>
      </c>
      <c r="H29" s="239">
        <v>26625.585299999999</v>
      </c>
      <c r="I29" s="239">
        <v>24641.897499999999</v>
      </c>
      <c r="J29" s="239">
        <v>26971.860100000002</v>
      </c>
      <c r="K29" s="239">
        <v>25355.973900000001</v>
      </c>
    </row>
    <row r="30" spans="1:11" s="38" customFormat="1" ht="15.75" customHeight="1" x14ac:dyDescent="0.2">
      <c r="A30" s="39"/>
      <c r="B30" s="39" t="s">
        <v>668</v>
      </c>
      <c r="C30" s="239">
        <v>31383.810800000003</v>
      </c>
      <c r="D30" s="239">
        <v>29088.2271</v>
      </c>
      <c r="E30" s="239">
        <v>2486.5520999999999</v>
      </c>
      <c r="F30" s="239">
        <v>2476.9283</v>
      </c>
      <c r="G30" s="239">
        <v>2251.9760000000001</v>
      </c>
      <c r="H30" s="239">
        <v>2642.2334999999998</v>
      </c>
      <c r="I30" s="239">
        <v>3335.4490000000001</v>
      </c>
      <c r="J30" s="239">
        <v>3043.2527</v>
      </c>
      <c r="K30" s="239">
        <v>2987.7761</v>
      </c>
    </row>
    <row r="31" spans="1:11" s="38" customFormat="1" ht="15.75" customHeight="1" x14ac:dyDescent="0.2">
      <c r="A31" s="39"/>
      <c r="B31" s="39" t="s">
        <v>669</v>
      </c>
      <c r="C31" s="239">
        <v>58655.366599999994</v>
      </c>
      <c r="D31" s="239">
        <v>65253.958899999998</v>
      </c>
      <c r="E31" s="239">
        <v>7770.9827999999998</v>
      </c>
      <c r="F31" s="239">
        <v>4744.1279999999997</v>
      </c>
      <c r="G31" s="239">
        <v>3937.9020999999998</v>
      </c>
      <c r="H31" s="239">
        <v>5041.3761000000004</v>
      </c>
      <c r="I31" s="239">
        <v>4633.7741999999998</v>
      </c>
      <c r="J31" s="239">
        <v>4531.9363999999996</v>
      </c>
      <c r="K31" s="239">
        <v>5464.8230999999996</v>
      </c>
    </row>
    <row r="32" spans="1:11" s="38" customFormat="1" ht="15.75" customHeight="1" x14ac:dyDescent="0.2">
      <c r="A32" s="39"/>
      <c r="B32" s="39" t="s">
        <v>670</v>
      </c>
      <c r="C32" s="239">
        <v>141460.1299</v>
      </c>
      <c r="D32" s="239">
        <v>183155.87880000001</v>
      </c>
      <c r="E32" s="239">
        <v>15246.3163</v>
      </c>
      <c r="F32" s="239">
        <v>19470.9094</v>
      </c>
      <c r="G32" s="239">
        <v>18681.203300000001</v>
      </c>
      <c r="H32" s="239">
        <v>14142.7078</v>
      </c>
      <c r="I32" s="239">
        <v>17763.204900000001</v>
      </c>
      <c r="J32" s="239">
        <v>14350.043900000001</v>
      </c>
      <c r="K32" s="239">
        <v>15037.171399999999</v>
      </c>
    </row>
    <row r="33" spans="1:11" s="38" customFormat="1" ht="15.75" customHeight="1" x14ac:dyDescent="0.2">
      <c r="A33" s="39"/>
      <c r="B33" s="39" t="s">
        <v>671</v>
      </c>
      <c r="C33" s="239">
        <v>2015119.6564</v>
      </c>
      <c r="D33" s="239">
        <v>2160399.9135000003</v>
      </c>
      <c r="E33" s="239">
        <v>197842.40229999999</v>
      </c>
      <c r="F33" s="239">
        <v>172166.8504</v>
      </c>
      <c r="G33" s="239">
        <v>174910.4001</v>
      </c>
      <c r="H33" s="239">
        <v>203050.6005</v>
      </c>
      <c r="I33" s="239">
        <v>182060.04389999999</v>
      </c>
      <c r="J33" s="239">
        <v>188624.514</v>
      </c>
      <c r="K33" s="239">
        <v>179232.69949999999</v>
      </c>
    </row>
    <row r="34" spans="1:11" s="38" customFormat="1" ht="15.75" customHeight="1" x14ac:dyDescent="0.2">
      <c r="A34" s="39"/>
      <c r="B34" s="39" t="s">
        <v>121</v>
      </c>
      <c r="C34" s="239">
        <v>174597.25099999999</v>
      </c>
      <c r="D34" s="239">
        <v>178051.20170000001</v>
      </c>
      <c r="E34" s="239">
        <v>15809.9265</v>
      </c>
      <c r="F34" s="239">
        <v>13247.2376</v>
      </c>
      <c r="G34" s="239">
        <v>14382.9917</v>
      </c>
      <c r="H34" s="239">
        <v>15639.964400000001</v>
      </c>
      <c r="I34" s="239">
        <v>16390.444299999999</v>
      </c>
      <c r="J34" s="239">
        <v>15109.0897</v>
      </c>
      <c r="K34" s="239">
        <v>13679.600200000001</v>
      </c>
    </row>
    <row r="35" spans="1:11" s="38" customFormat="1" ht="15.75" customHeight="1" x14ac:dyDescent="0.2">
      <c r="A35" s="223" t="s">
        <v>672</v>
      </c>
      <c r="B35" s="146" t="s">
        <v>673</v>
      </c>
      <c r="C35" s="238">
        <v>2993116.5174000002</v>
      </c>
      <c r="D35" s="238">
        <v>3102431.2327999999</v>
      </c>
      <c r="E35" s="238">
        <v>260004.5429</v>
      </c>
      <c r="F35" s="238">
        <v>279972.17869999999</v>
      </c>
      <c r="G35" s="238">
        <v>264365.80040000001</v>
      </c>
      <c r="H35" s="238">
        <v>298629.16820000001</v>
      </c>
      <c r="I35" s="238">
        <v>244530.68520000001</v>
      </c>
      <c r="J35" s="238">
        <v>292170.79029999999</v>
      </c>
      <c r="K35" s="238">
        <v>324597.152</v>
      </c>
    </row>
    <row r="36" spans="1:11" s="38" customFormat="1" ht="15.75" customHeight="1" x14ac:dyDescent="0.2">
      <c r="A36" s="39"/>
      <c r="B36" s="39" t="s">
        <v>674</v>
      </c>
      <c r="C36" s="239">
        <v>129895.7981</v>
      </c>
      <c r="D36" s="239">
        <v>154208.89720000001</v>
      </c>
      <c r="E36" s="239">
        <v>15357.360699999999</v>
      </c>
      <c r="F36" s="239">
        <v>17801.963299999999</v>
      </c>
      <c r="G36" s="239">
        <v>13345.384</v>
      </c>
      <c r="H36" s="239">
        <v>13030.1911</v>
      </c>
      <c r="I36" s="239">
        <v>8258.9269999999997</v>
      </c>
      <c r="J36" s="239">
        <v>12301.278</v>
      </c>
      <c r="K36" s="239">
        <v>11424.184600000001</v>
      </c>
    </row>
    <row r="37" spans="1:11" s="38" customFormat="1" ht="15.75" customHeight="1" x14ac:dyDescent="0.2">
      <c r="A37" s="39"/>
      <c r="B37" s="39" t="s">
        <v>675</v>
      </c>
      <c r="C37" s="239">
        <v>1122001.2313999999</v>
      </c>
      <c r="D37" s="239">
        <v>1135107.2418</v>
      </c>
      <c r="E37" s="239">
        <v>98334.322400000005</v>
      </c>
      <c r="F37" s="239">
        <v>112185.5837</v>
      </c>
      <c r="G37" s="239">
        <v>86531.499299999996</v>
      </c>
      <c r="H37" s="239">
        <v>117741.32769999999</v>
      </c>
      <c r="I37" s="239">
        <v>97779.8609</v>
      </c>
      <c r="J37" s="239">
        <v>110777.3841</v>
      </c>
      <c r="K37" s="239">
        <v>104718.4209</v>
      </c>
    </row>
    <row r="38" spans="1:11" s="38" customFormat="1" ht="15.75" customHeight="1" x14ac:dyDescent="0.2">
      <c r="A38" s="39"/>
      <c r="B38" s="39" t="s">
        <v>676</v>
      </c>
      <c r="C38" s="239">
        <v>1449856.9652</v>
      </c>
      <c r="D38" s="239">
        <v>1485928.1428999999</v>
      </c>
      <c r="E38" s="239">
        <v>124073.3235</v>
      </c>
      <c r="F38" s="239">
        <v>122513.8266</v>
      </c>
      <c r="G38" s="239">
        <v>127921.7254</v>
      </c>
      <c r="H38" s="239">
        <v>130398.5377</v>
      </c>
      <c r="I38" s="239">
        <v>111760.2338</v>
      </c>
      <c r="J38" s="239">
        <v>140626.01850000001</v>
      </c>
      <c r="K38" s="239">
        <v>170585.33670000001</v>
      </c>
    </row>
    <row r="39" spans="1:11" s="38" customFormat="1" ht="15.75" customHeight="1" x14ac:dyDescent="0.2">
      <c r="A39" s="39"/>
      <c r="B39" s="39" t="s">
        <v>121</v>
      </c>
      <c r="C39" s="239">
        <v>291362.52270000003</v>
      </c>
      <c r="D39" s="239">
        <v>327186.9509</v>
      </c>
      <c r="E39" s="239">
        <v>22239.5363</v>
      </c>
      <c r="F39" s="239">
        <v>27470.805100000001</v>
      </c>
      <c r="G39" s="239">
        <v>36567.191700000003</v>
      </c>
      <c r="H39" s="239">
        <v>37459.111700000001</v>
      </c>
      <c r="I39" s="239">
        <v>26731.663499999999</v>
      </c>
      <c r="J39" s="239">
        <v>28466.109700000001</v>
      </c>
      <c r="K39" s="239">
        <v>37869.209799999997</v>
      </c>
    </row>
    <row r="40" spans="1:11" s="38" customFormat="1" ht="15.75" customHeight="1" x14ac:dyDescent="0.2">
      <c r="A40" s="223" t="s">
        <v>677</v>
      </c>
      <c r="B40" s="146" t="s">
        <v>678</v>
      </c>
      <c r="C40" s="238">
        <v>4180003.0592</v>
      </c>
      <c r="D40" s="238">
        <v>4478606.0866</v>
      </c>
      <c r="E40" s="238">
        <v>414080.60359999997</v>
      </c>
      <c r="F40" s="238">
        <v>338989.4425</v>
      </c>
      <c r="G40" s="238">
        <v>341306.73560000001</v>
      </c>
      <c r="H40" s="238">
        <v>401514.25939999998</v>
      </c>
      <c r="I40" s="238">
        <v>359620.353</v>
      </c>
      <c r="J40" s="238">
        <v>400093.50809999998</v>
      </c>
      <c r="K40" s="238">
        <v>390501.52269999997</v>
      </c>
    </row>
    <row r="41" spans="1:11" s="38" customFormat="1" ht="15.75" customHeight="1" x14ac:dyDescent="0.2">
      <c r="A41" s="39"/>
      <c r="B41" s="39" t="s">
        <v>679</v>
      </c>
      <c r="C41" s="239">
        <v>556949.56400000001</v>
      </c>
      <c r="D41" s="239">
        <v>543594.67870000005</v>
      </c>
      <c r="E41" s="239">
        <v>56087.569600000003</v>
      </c>
      <c r="F41" s="239">
        <v>38211.030899999998</v>
      </c>
      <c r="G41" s="239">
        <v>45299.577799999999</v>
      </c>
      <c r="H41" s="239">
        <v>44821.207900000001</v>
      </c>
      <c r="I41" s="239">
        <v>41692.120199999998</v>
      </c>
      <c r="J41" s="239">
        <v>51186.087</v>
      </c>
      <c r="K41" s="239">
        <v>58849.332000000002</v>
      </c>
    </row>
    <row r="42" spans="1:11" s="38" customFormat="1" ht="15.75" customHeight="1" x14ac:dyDescent="0.2">
      <c r="A42" s="39"/>
      <c r="B42" s="39" t="s">
        <v>680</v>
      </c>
      <c r="C42" s="239">
        <v>508689.50960000005</v>
      </c>
      <c r="D42" s="239">
        <v>566008.29019999993</v>
      </c>
      <c r="E42" s="239">
        <v>59133.529699999999</v>
      </c>
      <c r="F42" s="239">
        <v>49509.500899999999</v>
      </c>
      <c r="G42" s="239">
        <v>43313.049800000001</v>
      </c>
      <c r="H42" s="239">
        <v>46263.921799999996</v>
      </c>
      <c r="I42" s="239">
        <v>42284.1031</v>
      </c>
      <c r="J42" s="239">
        <v>46201.980499999998</v>
      </c>
      <c r="K42" s="239">
        <v>48262.650800000003</v>
      </c>
    </row>
    <row r="43" spans="1:11" s="38" customFormat="1" ht="15.75" customHeight="1" x14ac:dyDescent="0.2">
      <c r="A43" s="39"/>
      <c r="B43" s="39" t="s">
        <v>681</v>
      </c>
      <c r="C43" s="239">
        <v>1515554.9089000002</v>
      </c>
      <c r="D43" s="239">
        <v>1690563.9524000001</v>
      </c>
      <c r="E43" s="239">
        <v>152389.33499999999</v>
      </c>
      <c r="F43" s="239">
        <v>132340.5338</v>
      </c>
      <c r="G43" s="239">
        <v>138509.86489999999</v>
      </c>
      <c r="H43" s="239">
        <v>152233.25529999999</v>
      </c>
      <c r="I43" s="239">
        <v>153426.2985</v>
      </c>
      <c r="J43" s="239">
        <v>140041.41949999999</v>
      </c>
      <c r="K43" s="239">
        <v>148589.91769999999</v>
      </c>
    </row>
    <row r="44" spans="1:11" s="38" customFormat="1" ht="15.75" customHeight="1" x14ac:dyDescent="0.2">
      <c r="A44" s="39"/>
      <c r="B44" s="39" t="s">
        <v>682</v>
      </c>
      <c r="C44" s="239">
        <v>1385348.3750000002</v>
      </c>
      <c r="D44" s="239">
        <v>1493637.3159</v>
      </c>
      <c r="E44" s="239">
        <v>134187.4124</v>
      </c>
      <c r="F44" s="239">
        <v>113087.7102</v>
      </c>
      <c r="G44" s="239">
        <v>107741.2775</v>
      </c>
      <c r="H44" s="239">
        <v>134842.7653</v>
      </c>
      <c r="I44" s="239">
        <v>108153.0499</v>
      </c>
      <c r="J44" s="239">
        <v>138140.86199999999</v>
      </c>
      <c r="K44" s="239">
        <v>123751.3455</v>
      </c>
    </row>
    <row r="45" spans="1:11" s="38" customFormat="1" ht="15.75" customHeight="1" x14ac:dyDescent="0.2">
      <c r="A45" s="39"/>
      <c r="B45" s="39" t="s">
        <v>683</v>
      </c>
      <c r="C45" s="239">
        <v>189015.98079999999</v>
      </c>
      <c r="D45" s="239">
        <v>148580.94190000001</v>
      </c>
      <c r="E45" s="239">
        <v>8323.4946</v>
      </c>
      <c r="F45" s="239">
        <v>3450.2402999999999</v>
      </c>
      <c r="G45" s="239">
        <v>4758.7712000000001</v>
      </c>
      <c r="H45" s="239">
        <v>20716.959299999999</v>
      </c>
      <c r="I45" s="239">
        <v>11612.7868</v>
      </c>
      <c r="J45" s="239">
        <v>22546.571599999999</v>
      </c>
      <c r="K45" s="239">
        <v>5081.4380000000001</v>
      </c>
    </row>
    <row r="46" spans="1:11" s="38" customFormat="1" ht="15.75" customHeight="1" x14ac:dyDescent="0.2">
      <c r="A46" s="39"/>
      <c r="B46" s="39" t="s">
        <v>121</v>
      </c>
      <c r="C46" s="239">
        <v>24444.720900000004</v>
      </c>
      <c r="D46" s="239">
        <v>36220.907500000001</v>
      </c>
      <c r="E46" s="239">
        <v>3959.2622999999999</v>
      </c>
      <c r="F46" s="239">
        <v>2390.4263999999998</v>
      </c>
      <c r="G46" s="239">
        <v>1684.1944000000001</v>
      </c>
      <c r="H46" s="239">
        <v>2636.1498000000001</v>
      </c>
      <c r="I46" s="239">
        <v>2451.9944999999998</v>
      </c>
      <c r="J46" s="239">
        <v>1976.5875000000001</v>
      </c>
      <c r="K46" s="239">
        <v>5966.8387000000002</v>
      </c>
    </row>
    <row r="47" spans="1:11" s="38" customFormat="1" ht="15.75" customHeight="1" x14ac:dyDescent="0.2">
      <c r="A47" s="223" t="s">
        <v>684</v>
      </c>
      <c r="B47" s="146" t="s">
        <v>685</v>
      </c>
      <c r="C47" s="238">
        <v>919562.43339999998</v>
      </c>
      <c r="D47" s="238">
        <v>823331.99479999999</v>
      </c>
      <c r="E47" s="238">
        <v>84372.6535</v>
      </c>
      <c r="F47" s="238">
        <v>59924.597300000001</v>
      </c>
      <c r="G47" s="238">
        <v>60969.5432</v>
      </c>
      <c r="H47" s="238">
        <v>55905.398300000001</v>
      </c>
      <c r="I47" s="238">
        <v>67802.897200000007</v>
      </c>
      <c r="J47" s="238">
        <v>53689.224099999999</v>
      </c>
      <c r="K47" s="238">
        <v>84342.490699999995</v>
      </c>
    </row>
    <row r="48" spans="1:11" s="38" customFormat="1" ht="15.75" customHeight="1" x14ac:dyDescent="0.2">
      <c r="A48" s="39"/>
      <c r="B48" s="39" t="s">
        <v>686</v>
      </c>
      <c r="C48" s="239">
        <v>315130.77640000003</v>
      </c>
      <c r="D48" s="239">
        <v>242395.88590000002</v>
      </c>
      <c r="E48" s="239">
        <v>29644.556199999999</v>
      </c>
      <c r="F48" s="239">
        <v>20149.6456</v>
      </c>
      <c r="G48" s="239">
        <v>17018.908800000001</v>
      </c>
      <c r="H48" s="239">
        <v>20675.214499999998</v>
      </c>
      <c r="I48" s="239">
        <v>19265.4277</v>
      </c>
      <c r="J48" s="239">
        <v>16042.7377</v>
      </c>
      <c r="K48" s="239">
        <v>33243.222800000003</v>
      </c>
    </row>
    <row r="49" spans="1:13" s="38" customFormat="1" ht="15.75" customHeight="1" x14ac:dyDescent="0.2">
      <c r="A49" s="39"/>
      <c r="B49" s="39" t="s">
        <v>687</v>
      </c>
      <c r="C49" s="239">
        <v>19883.189500000004</v>
      </c>
      <c r="D49" s="239">
        <v>29604.1139</v>
      </c>
      <c r="E49" s="239">
        <v>3433.6945999999998</v>
      </c>
      <c r="F49" s="239">
        <v>1571.846</v>
      </c>
      <c r="G49" s="239">
        <v>1405.0528999999999</v>
      </c>
      <c r="H49" s="239">
        <v>1873.0961</v>
      </c>
      <c r="I49" s="239">
        <v>1171.5360000000001</v>
      </c>
      <c r="J49" s="239">
        <v>2459.3620000000001</v>
      </c>
      <c r="K49" s="239">
        <v>2613.7240000000002</v>
      </c>
    </row>
    <row r="50" spans="1:13" s="38" customFormat="1" ht="15.75" customHeight="1" x14ac:dyDescent="0.2">
      <c r="A50" s="39"/>
      <c r="B50" s="39" t="s">
        <v>688</v>
      </c>
      <c r="C50" s="239">
        <v>140661.74879999997</v>
      </c>
      <c r="D50" s="239">
        <v>80617.126699999979</v>
      </c>
      <c r="E50" s="239">
        <v>4585.7849999999999</v>
      </c>
      <c r="F50" s="239">
        <v>7757.9984000000004</v>
      </c>
      <c r="G50" s="239">
        <v>6741.8905000000004</v>
      </c>
      <c r="H50" s="239">
        <v>9338.5602999999992</v>
      </c>
      <c r="I50" s="239">
        <v>17419.926599999999</v>
      </c>
      <c r="J50" s="239">
        <v>13028.577300000001</v>
      </c>
      <c r="K50" s="239">
        <v>18152.4964</v>
      </c>
    </row>
    <row r="51" spans="1:13" s="38" customFormat="1" ht="15.75" customHeight="1" x14ac:dyDescent="0.2">
      <c r="A51" s="39"/>
      <c r="B51" s="39" t="s">
        <v>121</v>
      </c>
      <c r="C51" s="239">
        <v>443886.71870000003</v>
      </c>
      <c r="D51" s="239">
        <v>470714.86829999997</v>
      </c>
      <c r="E51" s="239">
        <v>46708.617700000003</v>
      </c>
      <c r="F51" s="239">
        <v>30445.1073</v>
      </c>
      <c r="G51" s="239">
        <v>35803.690999999999</v>
      </c>
      <c r="H51" s="239">
        <v>24018.527399999999</v>
      </c>
      <c r="I51" s="239">
        <v>29946.0069</v>
      </c>
      <c r="J51" s="239">
        <v>22158.5471</v>
      </c>
      <c r="K51" s="239">
        <v>30333.047500000001</v>
      </c>
    </row>
    <row r="52" spans="1:13" ht="15.75" thickBot="1" x14ac:dyDescent="0.3">
      <c r="A52" s="40"/>
      <c r="B52" s="41"/>
      <c r="C52" s="42"/>
      <c r="D52" s="41"/>
      <c r="E52" s="43"/>
      <c r="F52" s="44"/>
      <c r="G52" s="45"/>
      <c r="H52" s="45"/>
      <c r="I52" s="46"/>
      <c r="J52" s="46"/>
      <c r="K52" s="46"/>
      <c r="L52" s="47"/>
      <c r="M52" s="47"/>
    </row>
    <row r="53" spans="1:13" ht="15.75" thickTop="1" x14ac:dyDescent="0.25">
      <c r="K53" s="47"/>
      <c r="L53" s="47"/>
      <c r="M53" s="47"/>
    </row>
    <row r="54" spans="1:13" x14ac:dyDescent="0.25">
      <c r="K54" s="47"/>
      <c r="L54" s="47"/>
      <c r="M54" s="47"/>
    </row>
  </sheetData>
  <mergeCells count="8">
    <mergeCell ref="A1:K1"/>
    <mergeCell ref="A2:K2"/>
    <mergeCell ref="A3:K3"/>
    <mergeCell ref="A4:A5"/>
    <mergeCell ref="B4:B5"/>
    <mergeCell ref="C4:C5"/>
    <mergeCell ref="D4:D5"/>
    <mergeCell ref="F4:K4"/>
  </mergeCells>
  <pageMargins left="0.7" right="0.7" top="0.75" bottom="0.75" header="0.3" footer="0.3"/>
  <pageSetup paperSize="9" scale="76"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view="pageBreakPreview" topLeftCell="A39" zoomScaleNormal="100" zoomScaleSheetLayoutView="100" workbookViewId="0">
      <selection activeCell="C46" sqref="C46"/>
    </sheetView>
  </sheetViews>
  <sheetFormatPr defaultColWidth="9.125" defaultRowHeight="15" x14ac:dyDescent="0.25"/>
  <cols>
    <col min="1" max="1" width="2.625" style="36" bestFit="1" customWidth="1"/>
    <col min="2" max="2" width="22.375" style="36" bestFit="1" customWidth="1"/>
    <col min="3" max="4" width="9.625" style="36" bestFit="1" customWidth="1"/>
    <col min="5" max="11" width="8.75" style="36" bestFit="1" customWidth="1"/>
    <col min="12" max="16384" width="9.125" style="36"/>
  </cols>
  <sheetData>
    <row r="1" spans="1:11" ht="22.5" x14ac:dyDescent="0.25">
      <c r="A1" s="613" t="s">
        <v>822</v>
      </c>
      <c r="B1" s="613"/>
      <c r="C1" s="613"/>
      <c r="D1" s="613"/>
      <c r="E1" s="613"/>
      <c r="F1" s="613"/>
      <c r="G1" s="613"/>
      <c r="H1" s="613"/>
      <c r="I1" s="613"/>
      <c r="J1" s="613"/>
      <c r="K1" s="613"/>
    </row>
    <row r="2" spans="1:11" ht="15.75" x14ac:dyDescent="0.25">
      <c r="A2" s="614" t="s">
        <v>832</v>
      </c>
      <c r="B2" s="614"/>
      <c r="C2" s="614"/>
      <c r="D2" s="614"/>
      <c r="E2" s="614"/>
      <c r="F2" s="614"/>
      <c r="G2" s="614"/>
      <c r="H2" s="614"/>
      <c r="I2" s="614"/>
      <c r="J2" s="614"/>
      <c r="K2" s="614"/>
    </row>
    <row r="3" spans="1:11" ht="15.75" thickBot="1" x14ac:dyDescent="0.3">
      <c r="A3" s="619" t="s">
        <v>689</v>
      </c>
      <c r="B3" s="619"/>
      <c r="C3" s="619"/>
      <c r="D3" s="619"/>
      <c r="E3" s="619"/>
      <c r="F3" s="619"/>
      <c r="G3" s="619"/>
      <c r="H3" s="619"/>
      <c r="I3" s="619"/>
      <c r="J3" s="619"/>
      <c r="K3" s="619"/>
    </row>
    <row r="4" spans="1:11" s="38" customFormat="1" ht="14.25" thickTop="1" thickBot="1" x14ac:dyDescent="0.25">
      <c r="A4" s="621"/>
      <c r="B4" s="623" t="s">
        <v>643</v>
      </c>
      <c r="C4" s="602" t="s">
        <v>149</v>
      </c>
      <c r="D4" s="602" t="s">
        <v>802</v>
      </c>
      <c r="E4" s="224">
        <v>2024</v>
      </c>
      <c r="F4" s="501">
        <v>2025</v>
      </c>
      <c r="G4" s="502"/>
      <c r="H4" s="502"/>
      <c r="I4" s="502"/>
      <c r="J4" s="502"/>
      <c r="K4" s="502"/>
    </row>
    <row r="5" spans="1:11" s="38" customFormat="1" ht="16.5" thickBot="1" x14ac:dyDescent="0.25">
      <c r="A5" s="622"/>
      <c r="B5" s="624"/>
      <c r="C5" s="603"/>
      <c r="D5" s="603"/>
      <c r="E5" s="181" t="s">
        <v>37</v>
      </c>
      <c r="F5" s="151" t="s">
        <v>44</v>
      </c>
      <c r="G5" s="151" t="s">
        <v>45</v>
      </c>
      <c r="H5" s="151" t="s">
        <v>34</v>
      </c>
      <c r="I5" s="151" t="s">
        <v>35</v>
      </c>
      <c r="J5" s="151" t="s">
        <v>884</v>
      </c>
      <c r="K5" s="151" t="s">
        <v>883</v>
      </c>
    </row>
    <row r="6" spans="1:11" s="38" customFormat="1" ht="13.5" thickTop="1" x14ac:dyDescent="0.2">
      <c r="A6" s="39"/>
      <c r="B6" s="39"/>
      <c r="C6" s="223"/>
      <c r="D6" s="223"/>
      <c r="E6" s="223"/>
      <c r="F6" s="147"/>
      <c r="G6" s="147"/>
      <c r="I6" s="147"/>
      <c r="J6" s="240"/>
    </row>
    <row r="7" spans="1:11" s="241" customFormat="1" ht="15.75" customHeight="1" x14ac:dyDescent="0.2">
      <c r="A7" s="146" t="s">
        <v>690</v>
      </c>
      <c r="B7" s="146" t="s">
        <v>691</v>
      </c>
      <c r="C7" s="238">
        <v>137691.13089999999</v>
      </c>
      <c r="D7" s="238">
        <v>80219.272899999996</v>
      </c>
      <c r="E7" s="238">
        <v>9812.8765000000003</v>
      </c>
      <c r="F7" s="238">
        <v>7391.9036999999998</v>
      </c>
      <c r="G7" s="238">
        <v>6151.2303000000002</v>
      </c>
      <c r="H7" s="238">
        <v>8049.5889999999999</v>
      </c>
      <c r="I7" s="238">
        <v>6120.7870000000003</v>
      </c>
      <c r="J7" s="238">
        <v>6118.5073000000002</v>
      </c>
      <c r="K7" s="238">
        <v>11807.4143</v>
      </c>
    </row>
    <row r="8" spans="1:11" s="241" customFormat="1" ht="15.75" customHeight="1" x14ac:dyDescent="0.2">
      <c r="A8" s="146" t="s">
        <v>692</v>
      </c>
      <c r="B8" s="146" t="s">
        <v>693</v>
      </c>
      <c r="C8" s="238">
        <v>210641.17199999999</v>
      </c>
      <c r="D8" s="238">
        <v>194908.5281</v>
      </c>
      <c r="E8" s="238">
        <v>14079.830900000001</v>
      </c>
      <c r="F8" s="238">
        <v>19585.919000000002</v>
      </c>
      <c r="G8" s="238">
        <v>12599.518899999999</v>
      </c>
      <c r="H8" s="238">
        <v>11447.4743</v>
      </c>
      <c r="I8" s="238">
        <v>11675.9532</v>
      </c>
      <c r="J8" s="238">
        <v>16181.734700000001</v>
      </c>
      <c r="K8" s="238">
        <v>23273.327799999999</v>
      </c>
    </row>
    <row r="9" spans="1:11" s="38" customFormat="1" ht="15.75" customHeight="1" x14ac:dyDescent="0.2">
      <c r="A9" s="39"/>
      <c r="B9" s="39" t="s">
        <v>350</v>
      </c>
      <c r="C9" s="239">
        <v>120610.0514</v>
      </c>
      <c r="D9" s="239">
        <v>114072.63609999999</v>
      </c>
      <c r="E9" s="239">
        <v>8296.9750000000004</v>
      </c>
      <c r="F9" s="239">
        <v>9741.4681999999993</v>
      </c>
      <c r="G9" s="239">
        <v>6419.2015000000001</v>
      </c>
      <c r="H9" s="239">
        <v>4244.0604999999996</v>
      </c>
      <c r="I9" s="239">
        <v>5969.9399000000003</v>
      </c>
      <c r="J9" s="239">
        <v>9443.6309999999994</v>
      </c>
      <c r="K9" s="239">
        <v>13364.498600000001</v>
      </c>
    </row>
    <row r="10" spans="1:11" s="38" customFormat="1" ht="15.75" customHeight="1" x14ac:dyDescent="0.2">
      <c r="A10" s="39"/>
      <c r="B10" s="39" t="s">
        <v>694</v>
      </c>
      <c r="C10" s="239">
        <v>27652.010299999998</v>
      </c>
      <c r="D10" s="239">
        <v>29278.788700000005</v>
      </c>
      <c r="E10" s="239">
        <v>2251.0173</v>
      </c>
      <c r="F10" s="239">
        <v>5737.1737000000003</v>
      </c>
      <c r="G10" s="239">
        <v>2048.0969</v>
      </c>
      <c r="H10" s="239">
        <v>2483.9304000000002</v>
      </c>
      <c r="I10" s="239">
        <v>2630.9856</v>
      </c>
      <c r="J10" s="239">
        <v>2217.8272000000002</v>
      </c>
      <c r="K10" s="239">
        <v>4201.9184999999998</v>
      </c>
    </row>
    <row r="11" spans="1:11" s="38" customFormat="1" ht="15.75" customHeight="1" x14ac:dyDescent="0.2">
      <c r="A11" s="39"/>
      <c r="B11" s="39" t="s">
        <v>121</v>
      </c>
      <c r="C11" s="239">
        <v>62379.1103</v>
      </c>
      <c r="D11" s="239">
        <v>51557.103299999995</v>
      </c>
      <c r="E11" s="239">
        <v>3531.8386</v>
      </c>
      <c r="F11" s="239">
        <v>4107.2771000000002</v>
      </c>
      <c r="G11" s="239">
        <v>4132.2205000000004</v>
      </c>
      <c r="H11" s="239">
        <v>4719.4834000000001</v>
      </c>
      <c r="I11" s="239">
        <v>3075.0277000000001</v>
      </c>
      <c r="J11" s="239">
        <v>4520.2764999999999</v>
      </c>
      <c r="K11" s="239">
        <v>5706.9107000000004</v>
      </c>
    </row>
    <row r="12" spans="1:11" s="38" customFormat="1" ht="15.75" customHeight="1" x14ac:dyDescent="0.2">
      <c r="A12" s="146" t="s">
        <v>695</v>
      </c>
      <c r="B12" s="146" t="s">
        <v>696</v>
      </c>
      <c r="C12" s="238">
        <v>195475.28769999999</v>
      </c>
      <c r="D12" s="238">
        <v>181898.20509999999</v>
      </c>
      <c r="E12" s="238">
        <v>14609.755800000001</v>
      </c>
      <c r="F12" s="238">
        <v>12447.730299999999</v>
      </c>
      <c r="G12" s="238">
        <v>14936.6453</v>
      </c>
      <c r="H12" s="238">
        <v>12307.573399999999</v>
      </c>
      <c r="I12" s="238">
        <v>10216.4077</v>
      </c>
      <c r="J12" s="238">
        <v>14175.2898</v>
      </c>
      <c r="K12" s="238">
        <v>16796.8629</v>
      </c>
    </row>
    <row r="13" spans="1:11" s="38" customFormat="1" ht="15.75" customHeight="1" x14ac:dyDescent="0.2">
      <c r="A13" s="39"/>
      <c r="B13" s="39" t="s">
        <v>376</v>
      </c>
      <c r="C13" s="239">
        <v>188941.12940000003</v>
      </c>
      <c r="D13" s="239">
        <v>177588.71950000001</v>
      </c>
      <c r="E13" s="239">
        <v>14384.093800000001</v>
      </c>
      <c r="F13" s="239">
        <v>11943.149100000001</v>
      </c>
      <c r="G13" s="239">
        <v>14697.1433</v>
      </c>
      <c r="H13" s="239">
        <v>11871.169400000001</v>
      </c>
      <c r="I13" s="239">
        <v>9327.4099000000006</v>
      </c>
      <c r="J13" s="239">
        <v>13627.266600000001</v>
      </c>
      <c r="K13" s="239">
        <v>16530.048900000002</v>
      </c>
    </row>
    <row r="14" spans="1:11" s="38" customFormat="1" ht="15.75" customHeight="1" x14ac:dyDescent="0.2">
      <c r="A14" s="39"/>
      <c r="B14" s="39" t="s">
        <v>121</v>
      </c>
      <c r="C14" s="239">
        <v>6534.1583000000001</v>
      </c>
      <c r="D14" s="239">
        <v>4309.4856</v>
      </c>
      <c r="E14" s="239">
        <v>225.66200000000001</v>
      </c>
      <c r="F14" s="239">
        <v>504.58120000000002</v>
      </c>
      <c r="G14" s="239">
        <v>239.50200000000001</v>
      </c>
      <c r="H14" s="239">
        <v>436.404</v>
      </c>
      <c r="I14" s="239">
        <v>888.99779999999998</v>
      </c>
      <c r="J14" s="239">
        <v>548.02319999999997</v>
      </c>
      <c r="K14" s="239">
        <v>266.81400000000002</v>
      </c>
    </row>
    <row r="15" spans="1:11" s="38" customFormat="1" ht="15.75" customHeight="1" x14ac:dyDescent="0.2">
      <c r="A15" s="146" t="s">
        <v>697</v>
      </c>
      <c r="B15" s="146" t="s">
        <v>698</v>
      </c>
      <c r="C15" s="238">
        <v>540600.80110000004</v>
      </c>
      <c r="D15" s="238">
        <v>587047.16040000005</v>
      </c>
      <c r="E15" s="238">
        <v>38175.136100000003</v>
      </c>
      <c r="F15" s="238">
        <v>52602.629399999998</v>
      </c>
      <c r="G15" s="238">
        <v>40214.241199999997</v>
      </c>
      <c r="H15" s="238">
        <v>22370.930100000001</v>
      </c>
      <c r="I15" s="238">
        <v>24990.8685</v>
      </c>
      <c r="J15" s="238">
        <v>25542.329000000002</v>
      </c>
      <c r="K15" s="238">
        <v>32898.415699999998</v>
      </c>
    </row>
    <row r="16" spans="1:11" s="38" customFormat="1" ht="15.75" customHeight="1" x14ac:dyDescent="0.2">
      <c r="A16" s="146" t="s">
        <v>699</v>
      </c>
      <c r="B16" s="146" t="s">
        <v>700</v>
      </c>
      <c r="C16" s="238">
        <v>3320132.4441999998</v>
      </c>
      <c r="D16" s="238">
        <v>2975121.8672000002</v>
      </c>
      <c r="E16" s="238">
        <v>311900.07319999998</v>
      </c>
      <c r="F16" s="238">
        <v>235349.58309999999</v>
      </c>
      <c r="G16" s="238">
        <v>243984.54620000001</v>
      </c>
      <c r="H16" s="238">
        <v>242915.666</v>
      </c>
      <c r="I16" s="238">
        <v>193227.24189999999</v>
      </c>
      <c r="J16" s="238">
        <v>266679.40919999999</v>
      </c>
      <c r="K16" s="238">
        <v>276781.4852</v>
      </c>
    </row>
    <row r="17" spans="1:11" s="38" customFormat="1" ht="15.75" customHeight="1" x14ac:dyDescent="0.2">
      <c r="A17" s="39"/>
      <c r="B17" s="39" t="s">
        <v>348</v>
      </c>
      <c r="C17" s="239">
        <v>2709900.8034000001</v>
      </c>
      <c r="D17" s="239">
        <v>2477694.3221999998</v>
      </c>
      <c r="E17" s="239">
        <v>254389.33869999999</v>
      </c>
      <c r="F17" s="239">
        <v>199531.50279999999</v>
      </c>
      <c r="G17" s="239">
        <v>206877.58110000001</v>
      </c>
      <c r="H17" s="239">
        <v>199650.56880000001</v>
      </c>
      <c r="I17" s="239">
        <v>154819.57279999999</v>
      </c>
      <c r="J17" s="239">
        <v>207920.94529999999</v>
      </c>
      <c r="K17" s="239">
        <v>226383.6054</v>
      </c>
    </row>
    <row r="18" spans="1:11" s="38" customFormat="1" ht="15.75" customHeight="1" x14ac:dyDescent="0.2">
      <c r="A18" s="39"/>
      <c r="B18" s="39" t="s">
        <v>701</v>
      </c>
      <c r="C18" s="239">
        <v>159326.13690000001</v>
      </c>
      <c r="D18" s="239">
        <v>161367.15669999996</v>
      </c>
      <c r="E18" s="239">
        <v>21654.626100000001</v>
      </c>
      <c r="F18" s="239">
        <v>11990.8853</v>
      </c>
      <c r="G18" s="239">
        <v>11128.665199999999</v>
      </c>
      <c r="H18" s="239">
        <v>18622.137699999999</v>
      </c>
      <c r="I18" s="239">
        <v>12916.123299999999</v>
      </c>
      <c r="J18" s="239">
        <v>22926.7827</v>
      </c>
      <c r="K18" s="239">
        <v>19280.935000000001</v>
      </c>
    </row>
    <row r="19" spans="1:11" s="38" customFormat="1" ht="15.75" customHeight="1" x14ac:dyDescent="0.2">
      <c r="A19" s="39"/>
      <c r="B19" s="39" t="s">
        <v>357</v>
      </c>
      <c r="C19" s="239">
        <v>183806.10300000003</v>
      </c>
      <c r="D19" s="239">
        <v>184933.70670000001</v>
      </c>
      <c r="E19" s="239">
        <v>19733.869200000001</v>
      </c>
      <c r="F19" s="239">
        <v>15230.0031</v>
      </c>
      <c r="G19" s="239">
        <v>14216.4162</v>
      </c>
      <c r="H19" s="239">
        <v>14750.2842</v>
      </c>
      <c r="I19" s="239">
        <v>11080.055</v>
      </c>
      <c r="J19" s="239">
        <v>15305.446</v>
      </c>
      <c r="K19" s="239">
        <v>20084.584999999999</v>
      </c>
    </row>
    <row r="20" spans="1:11" s="38" customFormat="1" ht="15.75" customHeight="1" x14ac:dyDescent="0.2">
      <c r="A20" s="39"/>
      <c r="B20" s="39" t="s">
        <v>702</v>
      </c>
      <c r="C20" s="239">
        <v>184683.97909999997</v>
      </c>
      <c r="D20" s="239">
        <v>150549.26860000001</v>
      </c>
      <c r="E20" s="239">
        <v>16085.4681</v>
      </c>
      <c r="F20" s="239">
        <v>8571.11</v>
      </c>
      <c r="G20" s="239">
        <v>11613.940699999999</v>
      </c>
      <c r="H20" s="239">
        <v>9888.6952999999994</v>
      </c>
      <c r="I20" s="239">
        <v>14372.661899999999</v>
      </c>
      <c r="J20" s="239">
        <v>20494.028200000001</v>
      </c>
      <c r="K20" s="239">
        <v>11022.873799999999</v>
      </c>
    </row>
    <row r="21" spans="1:11" s="38" customFormat="1" ht="15.75" customHeight="1" x14ac:dyDescent="0.2">
      <c r="A21" s="39"/>
      <c r="B21" s="39" t="s">
        <v>121</v>
      </c>
      <c r="C21" s="239">
        <v>82415.421800000011</v>
      </c>
      <c r="D21" s="239">
        <v>577.41300000000001</v>
      </c>
      <c r="E21" s="239">
        <v>36.771099999999997</v>
      </c>
      <c r="F21" s="239">
        <v>26.081900000000001</v>
      </c>
      <c r="G21" s="239">
        <v>147.94300000000001</v>
      </c>
      <c r="H21" s="239">
        <v>3.98</v>
      </c>
      <c r="I21" s="239">
        <v>38.828899999999997</v>
      </c>
      <c r="J21" s="239">
        <v>32.207000000000001</v>
      </c>
      <c r="K21" s="239">
        <v>9.4860000000000007</v>
      </c>
    </row>
    <row r="22" spans="1:11" s="38" customFormat="1" ht="15.75" customHeight="1" x14ac:dyDescent="0.2">
      <c r="A22" s="146" t="s">
        <v>703</v>
      </c>
      <c r="B22" s="146" t="s">
        <v>704</v>
      </c>
      <c r="C22" s="238">
        <v>1915779.8678000001</v>
      </c>
      <c r="D22" s="238">
        <v>2158682.9487000001</v>
      </c>
      <c r="E22" s="238">
        <v>206854.677</v>
      </c>
      <c r="F22" s="238">
        <v>161642.61619999999</v>
      </c>
      <c r="G22" s="238">
        <v>150545.98439999999</v>
      </c>
      <c r="H22" s="238">
        <v>179982.90410000001</v>
      </c>
      <c r="I22" s="238">
        <v>160767.91990000001</v>
      </c>
      <c r="J22" s="238">
        <v>158909.44029999999</v>
      </c>
      <c r="K22" s="238">
        <v>137443.00279999999</v>
      </c>
    </row>
    <row r="23" spans="1:11" s="38" customFormat="1" ht="15.75" customHeight="1" x14ac:dyDescent="0.2">
      <c r="A23" s="39"/>
      <c r="B23" s="39" t="s">
        <v>705</v>
      </c>
      <c r="C23" s="239">
        <v>558031.74399999995</v>
      </c>
      <c r="D23" s="239">
        <v>778362.22599999991</v>
      </c>
      <c r="E23" s="239">
        <v>91573.298699999999</v>
      </c>
      <c r="F23" s="239">
        <v>57881.9908</v>
      </c>
      <c r="G23" s="239">
        <v>50229.7111</v>
      </c>
      <c r="H23" s="239">
        <v>54392.995499999997</v>
      </c>
      <c r="I23" s="239">
        <v>54926.421600000001</v>
      </c>
      <c r="J23" s="239">
        <v>52511.588600000003</v>
      </c>
      <c r="K23" s="239">
        <v>39187.478999999999</v>
      </c>
    </row>
    <row r="24" spans="1:11" s="38" customFormat="1" ht="15.75" customHeight="1" x14ac:dyDescent="0.2">
      <c r="A24" s="39"/>
      <c r="B24" s="39" t="s">
        <v>344</v>
      </c>
      <c r="C24" s="239">
        <v>661191.85730000003</v>
      </c>
      <c r="D24" s="239">
        <v>788970.33860000013</v>
      </c>
      <c r="E24" s="239">
        <v>59195.493300000002</v>
      </c>
      <c r="F24" s="239">
        <v>59391.546600000001</v>
      </c>
      <c r="G24" s="239">
        <v>55652.090100000001</v>
      </c>
      <c r="H24" s="239">
        <v>60384.590600000003</v>
      </c>
      <c r="I24" s="239">
        <v>55891.442999999999</v>
      </c>
      <c r="J24" s="239">
        <v>63871.086799999997</v>
      </c>
      <c r="K24" s="239">
        <v>59320.428899999999</v>
      </c>
    </row>
    <row r="25" spans="1:11" s="38" customFormat="1" ht="15.75" customHeight="1" x14ac:dyDescent="0.2">
      <c r="A25" s="39"/>
      <c r="B25" s="39" t="s">
        <v>706</v>
      </c>
      <c r="C25" s="239">
        <v>3447.0176000000001</v>
      </c>
      <c r="D25" s="239">
        <v>1429.4259999999999</v>
      </c>
      <c r="E25" s="239">
        <v>99.284999999999997</v>
      </c>
      <c r="F25" s="239">
        <v>0.6</v>
      </c>
      <c r="G25" s="239">
        <v>910.20600000000002</v>
      </c>
      <c r="H25" s="239">
        <v>1154.8910000000001</v>
      </c>
      <c r="I25" s="239">
        <v>3.7690000000000001</v>
      </c>
      <c r="J25" s="239">
        <v>792.45799999999997</v>
      </c>
      <c r="K25" s="239">
        <v>557.85</v>
      </c>
    </row>
    <row r="26" spans="1:11" s="38" customFormat="1" ht="15.75" customHeight="1" x14ac:dyDescent="0.2">
      <c r="A26" s="39"/>
      <c r="B26" s="242" t="s">
        <v>356</v>
      </c>
      <c r="C26" s="239">
        <v>35.253</v>
      </c>
      <c r="D26" s="239">
        <v>0</v>
      </c>
      <c r="E26" s="239">
        <v>0</v>
      </c>
      <c r="F26" s="239">
        <v>0</v>
      </c>
      <c r="G26" s="239">
        <v>0</v>
      </c>
      <c r="H26" s="239">
        <v>0</v>
      </c>
      <c r="I26" s="239">
        <v>0</v>
      </c>
      <c r="J26" s="239">
        <v>0</v>
      </c>
      <c r="K26" s="239">
        <v>0</v>
      </c>
    </row>
    <row r="27" spans="1:11" s="38" customFormat="1" ht="15.75" customHeight="1" x14ac:dyDescent="0.2">
      <c r="A27" s="39"/>
      <c r="B27" s="39" t="s">
        <v>377</v>
      </c>
      <c r="C27" s="239">
        <v>392898.75930000003</v>
      </c>
      <c r="D27" s="239">
        <v>379822.32650000002</v>
      </c>
      <c r="E27" s="239">
        <v>40318.685899999997</v>
      </c>
      <c r="F27" s="239">
        <v>25469.863000000001</v>
      </c>
      <c r="G27" s="239">
        <v>24198.351500000001</v>
      </c>
      <c r="H27" s="239">
        <v>40472.023099999999</v>
      </c>
      <c r="I27" s="239">
        <v>30446.786</v>
      </c>
      <c r="J27" s="239">
        <v>31640.847300000001</v>
      </c>
      <c r="K27" s="239">
        <v>25381.1554</v>
      </c>
    </row>
    <row r="28" spans="1:11" s="38" customFormat="1" ht="15.75" customHeight="1" x14ac:dyDescent="0.2">
      <c r="A28" s="39"/>
      <c r="B28" s="39" t="s">
        <v>121</v>
      </c>
      <c r="C28" s="239">
        <v>300175.2366</v>
      </c>
      <c r="D28" s="239">
        <v>210098.63160000002</v>
      </c>
      <c r="E28" s="239">
        <v>15667.9141</v>
      </c>
      <c r="F28" s="239">
        <v>18898.6158</v>
      </c>
      <c r="G28" s="239">
        <v>19555.625700000001</v>
      </c>
      <c r="H28" s="239">
        <v>23578.403900000001</v>
      </c>
      <c r="I28" s="239">
        <v>19499.5003</v>
      </c>
      <c r="J28" s="239">
        <v>10093.4596</v>
      </c>
      <c r="K28" s="239">
        <v>12996.0895</v>
      </c>
    </row>
    <row r="29" spans="1:11" s="38" customFormat="1" ht="15.75" customHeight="1" x14ac:dyDescent="0.2">
      <c r="A29" s="146" t="s">
        <v>707</v>
      </c>
      <c r="B29" s="146" t="s">
        <v>708</v>
      </c>
      <c r="C29" s="238">
        <v>2184950.3322000001</v>
      </c>
      <c r="D29" s="238">
        <v>1922550.3529000001</v>
      </c>
      <c r="E29" s="238">
        <v>208951.3314</v>
      </c>
      <c r="F29" s="238">
        <v>126970.902</v>
      </c>
      <c r="G29" s="238">
        <v>84572.475099999996</v>
      </c>
      <c r="H29" s="238">
        <v>103138.14629999999</v>
      </c>
      <c r="I29" s="238">
        <v>100827.2568</v>
      </c>
      <c r="J29" s="238">
        <v>90685.284599999999</v>
      </c>
      <c r="K29" s="238">
        <v>105403.37149999999</v>
      </c>
    </row>
    <row r="30" spans="1:11" s="38" customFormat="1" ht="15.75" customHeight="1" x14ac:dyDescent="0.2">
      <c r="A30" s="39"/>
      <c r="B30" s="39" t="s">
        <v>355</v>
      </c>
      <c r="C30" s="239">
        <v>533779.15520000004</v>
      </c>
      <c r="D30" s="239">
        <v>270743.31380000006</v>
      </c>
      <c r="E30" s="239">
        <v>12984.834000000001</v>
      </c>
      <c r="F30" s="239">
        <v>6638.8019999999997</v>
      </c>
      <c r="G30" s="239">
        <v>6494.2597999999998</v>
      </c>
      <c r="H30" s="239">
        <v>5759.3307999999997</v>
      </c>
      <c r="I30" s="239">
        <v>8927.3297999999995</v>
      </c>
      <c r="J30" s="239">
        <v>6735.3995999999997</v>
      </c>
      <c r="K30" s="239">
        <v>7275.3649999999998</v>
      </c>
    </row>
    <row r="31" spans="1:11" s="38" customFormat="1" ht="15.75" customHeight="1" x14ac:dyDescent="0.2">
      <c r="A31" s="39"/>
      <c r="B31" s="39" t="s">
        <v>364</v>
      </c>
      <c r="C31" s="239">
        <v>582430.28799999994</v>
      </c>
      <c r="D31" s="239">
        <v>496477.0172</v>
      </c>
      <c r="E31" s="239">
        <v>99903.929600000003</v>
      </c>
      <c r="F31" s="239">
        <v>35247.9948</v>
      </c>
      <c r="G31" s="239">
        <v>27608.601600000002</v>
      </c>
      <c r="H31" s="239">
        <v>21855.038100000002</v>
      </c>
      <c r="I31" s="239">
        <v>15161.6756</v>
      </c>
      <c r="J31" s="239">
        <v>30097.080300000001</v>
      </c>
      <c r="K31" s="239">
        <v>19584.6342</v>
      </c>
    </row>
    <row r="32" spans="1:11" s="38" customFormat="1" ht="15.75" customHeight="1" x14ac:dyDescent="0.2">
      <c r="A32" s="39"/>
      <c r="B32" s="39" t="s">
        <v>375</v>
      </c>
      <c r="C32" s="239">
        <v>256536.50930000001</v>
      </c>
      <c r="D32" s="239">
        <v>305027.03000000009</v>
      </c>
      <c r="E32" s="239">
        <v>33818.592600000004</v>
      </c>
      <c r="F32" s="239">
        <v>4914.1328000000003</v>
      </c>
      <c r="G32" s="239">
        <v>7678.4718000000003</v>
      </c>
      <c r="H32" s="239">
        <v>5623.1409999999996</v>
      </c>
      <c r="I32" s="239">
        <v>28128.4385</v>
      </c>
      <c r="J32" s="239">
        <v>8466.6000999999997</v>
      </c>
      <c r="K32" s="239">
        <v>43157.369599999998</v>
      </c>
    </row>
    <row r="33" spans="1:11" s="38" customFormat="1" ht="15.75" customHeight="1" x14ac:dyDescent="0.2">
      <c r="A33" s="39"/>
      <c r="B33" s="39" t="s">
        <v>379</v>
      </c>
      <c r="C33" s="239">
        <v>149359.92379999999</v>
      </c>
      <c r="D33" s="239">
        <v>314957.98599999998</v>
      </c>
      <c r="E33" s="239">
        <v>17133.77</v>
      </c>
      <c r="F33" s="239">
        <v>56867.464699999997</v>
      </c>
      <c r="G33" s="239">
        <v>17916.685600000001</v>
      </c>
      <c r="H33" s="239">
        <v>37020.093399999998</v>
      </c>
      <c r="I33" s="239">
        <v>14997.3542</v>
      </c>
      <c r="J33" s="239">
        <v>11659.6011</v>
      </c>
      <c r="K33" s="239">
        <v>9380.6625999999997</v>
      </c>
    </row>
    <row r="34" spans="1:11" s="38" customFormat="1" ht="15.75" customHeight="1" x14ac:dyDescent="0.2">
      <c r="A34" s="39"/>
      <c r="B34" s="39" t="s">
        <v>121</v>
      </c>
      <c r="C34" s="239">
        <v>662844.45589999994</v>
      </c>
      <c r="D34" s="239">
        <v>535345.00589999999</v>
      </c>
      <c r="E34" s="239">
        <v>45110.205199999997</v>
      </c>
      <c r="F34" s="239">
        <v>23302.507699999998</v>
      </c>
      <c r="G34" s="239">
        <v>24874.456300000002</v>
      </c>
      <c r="H34" s="239">
        <v>32880.542999999998</v>
      </c>
      <c r="I34" s="239">
        <v>33612.458700000003</v>
      </c>
      <c r="J34" s="239">
        <v>33726.603499999997</v>
      </c>
      <c r="K34" s="239">
        <v>26005.340100000001</v>
      </c>
    </row>
    <row r="35" spans="1:11" s="38" customFormat="1" ht="15.75" customHeight="1" x14ac:dyDescent="0.2">
      <c r="A35" s="146" t="s">
        <v>709</v>
      </c>
      <c r="B35" s="146" t="s">
        <v>710</v>
      </c>
      <c r="C35" s="238">
        <v>3949587.5071</v>
      </c>
      <c r="D35" s="238">
        <v>3863300.1107000005</v>
      </c>
      <c r="E35" s="238">
        <v>335865.69500000001</v>
      </c>
      <c r="F35" s="238">
        <v>323958.0821</v>
      </c>
      <c r="G35" s="238">
        <v>258513.01190000001</v>
      </c>
      <c r="H35" s="238">
        <v>311933.35369999998</v>
      </c>
      <c r="I35" s="238">
        <v>260734.609</v>
      </c>
      <c r="J35" s="238">
        <v>304290.85110000003</v>
      </c>
      <c r="K35" s="238">
        <v>295811.37819999998</v>
      </c>
    </row>
    <row r="36" spans="1:11" s="38" customFormat="1" ht="15.75" customHeight="1" x14ac:dyDescent="0.2">
      <c r="A36" s="39"/>
      <c r="B36" s="39" t="s">
        <v>123</v>
      </c>
      <c r="C36" s="239">
        <v>68685.732699999993</v>
      </c>
      <c r="D36" s="239">
        <v>52630.754900000007</v>
      </c>
      <c r="E36" s="239">
        <v>4564.4440000000004</v>
      </c>
      <c r="F36" s="239">
        <v>6979.0846000000001</v>
      </c>
      <c r="G36" s="239">
        <v>3722.4852000000001</v>
      </c>
      <c r="H36" s="239">
        <v>5411.8837999999996</v>
      </c>
      <c r="I36" s="239">
        <v>3581.0744</v>
      </c>
      <c r="J36" s="239">
        <v>3801.4468000000002</v>
      </c>
      <c r="K36" s="239">
        <v>4452.0690000000004</v>
      </c>
    </row>
    <row r="37" spans="1:11" s="38" customFormat="1" ht="15.75" customHeight="1" x14ac:dyDescent="0.2">
      <c r="A37" s="39"/>
      <c r="B37" s="39" t="s">
        <v>711</v>
      </c>
      <c r="C37" s="239">
        <v>41021.335300000006</v>
      </c>
      <c r="D37" s="239">
        <v>58461.398399999984</v>
      </c>
      <c r="E37" s="239">
        <v>5563.0550000000003</v>
      </c>
      <c r="F37" s="239">
        <v>3255.8751000000002</v>
      </c>
      <c r="G37" s="239">
        <v>2799.5913</v>
      </c>
      <c r="H37" s="239">
        <v>3732.4142000000002</v>
      </c>
      <c r="I37" s="239">
        <v>2660.1109999999999</v>
      </c>
      <c r="J37" s="239">
        <v>5431.7860000000001</v>
      </c>
      <c r="K37" s="239">
        <v>4784.549</v>
      </c>
    </row>
    <row r="38" spans="1:11" s="38" customFormat="1" ht="15.75" customHeight="1" x14ac:dyDescent="0.2">
      <c r="A38" s="39"/>
      <c r="B38" s="39" t="s">
        <v>124</v>
      </c>
      <c r="C38" s="239">
        <v>130711.4048</v>
      </c>
      <c r="D38" s="239">
        <v>112819.18289999999</v>
      </c>
      <c r="E38" s="239">
        <v>11191.488499999999</v>
      </c>
      <c r="F38" s="239">
        <v>7739.768</v>
      </c>
      <c r="G38" s="239">
        <v>7258.0118000000002</v>
      </c>
      <c r="H38" s="239">
        <v>9235.2870000000003</v>
      </c>
      <c r="I38" s="239">
        <v>8972.2340000000004</v>
      </c>
      <c r="J38" s="239">
        <v>9191.2309999999998</v>
      </c>
      <c r="K38" s="239">
        <v>12101.326999999999</v>
      </c>
    </row>
    <row r="39" spans="1:11" s="38" customFormat="1" ht="15.75" customHeight="1" x14ac:dyDescent="0.2">
      <c r="A39" s="39"/>
      <c r="B39" s="39" t="s">
        <v>373</v>
      </c>
      <c r="C39" s="239">
        <v>710293.30809999991</v>
      </c>
      <c r="D39" s="239">
        <v>706055.27400000009</v>
      </c>
      <c r="E39" s="239">
        <v>69934.561199999996</v>
      </c>
      <c r="F39" s="239">
        <v>49369.958599999998</v>
      </c>
      <c r="G39" s="239">
        <v>49461.580699999999</v>
      </c>
      <c r="H39" s="239">
        <v>54017.205499999996</v>
      </c>
      <c r="I39" s="239">
        <v>52687.473599999998</v>
      </c>
      <c r="J39" s="239">
        <v>53529.668899999997</v>
      </c>
      <c r="K39" s="239">
        <v>58649.347900000001</v>
      </c>
    </row>
    <row r="40" spans="1:11" s="38" customFormat="1" ht="15.75" customHeight="1" x14ac:dyDescent="0.2">
      <c r="A40" s="39"/>
      <c r="B40" s="39" t="s">
        <v>380</v>
      </c>
      <c r="C40" s="239">
        <v>336877.90750000003</v>
      </c>
      <c r="D40" s="239">
        <v>265181.76239999995</v>
      </c>
      <c r="E40" s="239">
        <v>19264.354800000001</v>
      </c>
      <c r="F40" s="239">
        <v>20385.696499999998</v>
      </c>
      <c r="G40" s="239">
        <v>14810.6212</v>
      </c>
      <c r="H40" s="239">
        <v>16213.742200000001</v>
      </c>
      <c r="I40" s="239">
        <v>12328.4655</v>
      </c>
      <c r="J40" s="239">
        <v>18893.072700000001</v>
      </c>
      <c r="K40" s="239">
        <v>19854.687300000001</v>
      </c>
    </row>
    <row r="41" spans="1:11" s="38" customFormat="1" ht="15.75" customHeight="1" x14ac:dyDescent="0.2">
      <c r="A41" s="39"/>
      <c r="B41" s="39" t="s">
        <v>712</v>
      </c>
      <c r="C41" s="239">
        <v>2082009.4987000001</v>
      </c>
      <c r="D41" s="239">
        <v>2122123.5515000001</v>
      </c>
      <c r="E41" s="239">
        <v>172195.68429999999</v>
      </c>
      <c r="F41" s="239">
        <v>200291.0722</v>
      </c>
      <c r="G41" s="239">
        <v>141742.85800000001</v>
      </c>
      <c r="H41" s="239">
        <v>176673.97899999999</v>
      </c>
      <c r="I41" s="239">
        <v>144105.82810000001</v>
      </c>
      <c r="J41" s="239">
        <v>170798.78099999999</v>
      </c>
      <c r="K41" s="239">
        <v>157179.05160000001</v>
      </c>
    </row>
    <row r="42" spans="1:11" s="38" customFormat="1" ht="15.75" customHeight="1" x14ac:dyDescent="0.2">
      <c r="A42" s="39"/>
      <c r="B42" s="39" t="s">
        <v>121</v>
      </c>
      <c r="C42" s="239">
        <v>579988.32000000007</v>
      </c>
      <c r="D42" s="239">
        <v>546028.18660000002</v>
      </c>
      <c r="E42" s="239">
        <v>53152.107199999999</v>
      </c>
      <c r="F42" s="239">
        <v>35936.627099999998</v>
      </c>
      <c r="G42" s="239">
        <v>38717.863700000002</v>
      </c>
      <c r="H42" s="239">
        <v>46648.841999999997</v>
      </c>
      <c r="I42" s="239">
        <v>36399.422400000003</v>
      </c>
      <c r="J42" s="239">
        <v>42644.864699999998</v>
      </c>
      <c r="K42" s="239">
        <v>38790.346400000002</v>
      </c>
    </row>
    <row r="43" spans="1:11" s="38" customFormat="1" ht="15.75" customHeight="1" x14ac:dyDescent="0.2">
      <c r="A43" s="146" t="s">
        <v>713</v>
      </c>
      <c r="B43" s="146" t="s">
        <v>714</v>
      </c>
      <c r="C43" s="238">
        <v>326540.83270000003</v>
      </c>
      <c r="D43" s="238">
        <v>330151.56140000001</v>
      </c>
      <c r="E43" s="238">
        <v>30654.888900000002</v>
      </c>
      <c r="F43" s="238">
        <v>27090.7369</v>
      </c>
      <c r="G43" s="238">
        <v>24804.363700000002</v>
      </c>
      <c r="H43" s="238">
        <v>26782.838800000001</v>
      </c>
      <c r="I43" s="238">
        <v>24254.069500000001</v>
      </c>
      <c r="J43" s="238">
        <v>28442.074100000002</v>
      </c>
      <c r="K43" s="238">
        <v>24881.0278</v>
      </c>
    </row>
    <row r="44" spans="1:11" s="38" customFormat="1" ht="15.75" customHeight="1" x14ac:dyDescent="0.2">
      <c r="A44" s="39"/>
      <c r="B44" s="39" t="s">
        <v>341</v>
      </c>
      <c r="C44" s="239">
        <v>276893.049</v>
      </c>
      <c r="D44" s="239">
        <v>285420.59079999995</v>
      </c>
      <c r="E44" s="239">
        <v>26436.671999999999</v>
      </c>
      <c r="F44" s="239">
        <v>23797.183199999999</v>
      </c>
      <c r="G44" s="239">
        <v>21596.019100000001</v>
      </c>
      <c r="H44" s="239">
        <v>23125.821899999999</v>
      </c>
      <c r="I44" s="239">
        <v>21122.1976</v>
      </c>
      <c r="J44" s="239">
        <v>24763.4457</v>
      </c>
      <c r="K44" s="239">
        <v>21261.261299999998</v>
      </c>
    </row>
    <row r="45" spans="1:11" s="38" customFormat="1" ht="15.75" customHeight="1" x14ac:dyDescent="0.2">
      <c r="A45" s="39"/>
      <c r="B45" s="39" t="s">
        <v>715</v>
      </c>
      <c r="C45" s="239">
        <v>45493.2405</v>
      </c>
      <c r="D45" s="239">
        <v>39794.199600000007</v>
      </c>
      <c r="E45" s="239">
        <v>3650.4944999999998</v>
      </c>
      <c r="F45" s="239">
        <v>2904.1397000000002</v>
      </c>
      <c r="G45" s="239">
        <v>2695.6862999999998</v>
      </c>
      <c r="H45" s="239">
        <v>3187.0320000000002</v>
      </c>
      <c r="I45" s="239">
        <v>2724.4349000000002</v>
      </c>
      <c r="J45" s="239">
        <v>3155.5650999999998</v>
      </c>
      <c r="K45" s="239">
        <v>3067.3054999999999</v>
      </c>
    </row>
    <row r="46" spans="1:11" s="38" customFormat="1" ht="15.75" customHeight="1" x14ac:dyDescent="0.2">
      <c r="A46" s="39"/>
      <c r="B46" s="39" t="s">
        <v>121</v>
      </c>
      <c r="C46" s="239">
        <v>4154.5432000000001</v>
      </c>
      <c r="D46" s="239">
        <v>4936.7709999999997</v>
      </c>
      <c r="E46" s="239">
        <v>567.72239999999999</v>
      </c>
      <c r="F46" s="239">
        <v>389.41399999999999</v>
      </c>
      <c r="G46" s="239">
        <v>512.65830000000005</v>
      </c>
      <c r="H46" s="239">
        <v>469.98489999999998</v>
      </c>
      <c r="I46" s="239">
        <v>407.43700000000001</v>
      </c>
      <c r="J46" s="239">
        <v>523.06330000000003</v>
      </c>
      <c r="K46" s="239">
        <v>552.46100000000001</v>
      </c>
    </row>
    <row r="47" spans="1:11" s="38" customFormat="1" ht="15.75" customHeight="1" x14ac:dyDescent="0.2">
      <c r="A47" s="146" t="s">
        <v>716</v>
      </c>
      <c r="B47" s="146" t="s">
        <v>121</v>
      </c>
      <c r="C47" s="238">
        <v>39489.864299999994</v>
      </c>
      <c r="D47" s="238">
        <v>73041.257400000002</v>
      </c>
      <c r="E47" s="238">
        <v>7146.0780999999997</v>
      </c>
      <c r="F47" s="238">
        <v>8374.9554000000007</v>
      </c>
      <c r="G47" s="238">
        <v>4503.2546000000002</v>
      </c>
      <c r="H47" s="238">
        <v>4786.2744000000002</v>
      </c>
      <c r="I47" s="238">
        <v>5797.4885000000004</v>
      </c>
      <c r="J47" s="238">
        <v>7999.4772999999996</v>
      </c>
      <c r="K47" s="238">
        <v>6613.9679999999998</v>
      </c>
    </row>
    <row r="48" spans="1:11" s="38" customFormat="1" ht="15.75" customHeight="1" x14ac:dyDescent="0.2">
      <c r="A48" s="146" t="s">
        <v>684</v>
      </c>
      <c r="B48" s="146" t="s">
        <v>717</v>
      </c>
      <c r="C48" s="238">
        <v>30705328.101199999</v>
      </c>
      <c r="D48" s="238">
        <v>31468713.058500003</v>
      </c>
      <c r="E48" s="238">
        <v>2941564.0837000003</v>
      </c>
      <c r="F48" s="238">
        <v>2545378.4202999999</v>
      </c>
      <c r="G48" s="238">
        <v>2362930.7831000001</v>
      </c>
      <c r="H48" s="238">
        <v>2723144.878</v>
      </c>
      <c r="I48" s="238">
        <v>2366739.7226</v>
      </c>
      <c r="J48" s="238">
        <v>2599996.1579000005</v>
      </c>
      <c r="K48" s="238">
        <v>2686757.9068</v>
      </c>
    </row>
    <row r="49" spans="1:11" s="38" customFormat="1" ht="15.75" customHeight="1" x14ac:dyDescent="0.2">
      <c r="A49" s="146" t="s">
        <v>718</v>
      </c>
      <c r="B49" s="146" t="s">
        <v>719</v>
      </c>
      <c r="C49" s="238">
        <v>657844.56426799996</v>
      </c>
      <c r="D49" s="238">
        <v>856582.98515599989</v>
      </c>
      <c r="E49" s="238">
        <v>100766.89641100001</v>
      </c>
      <c r="F49" s="238">
        <v>60497.436411999995</v>
      </c>
      <c r="G49" s="238">
        <v>62990.722351000004</v>
      </c>
      <c r="H49" s="238">
        <v>62990.722351000004</v>
      </c>
      <c r="I49" s="238">
        <v>77600.530759999994</v>
      </c>
      <c r="J49" s="238">
        <v>71811.443502000009</v>
      </c>
      <c r="K49" s="238">
        <v>71811.443502000009</v>
      </c>
    </row>
    <row r="50" spans="1:11" s="38" customFormat="1" ht="15.75" customHeight="1" x14ac:dyDescent="0.2">
      <c r="A50" s="146" t="s">
        <v>720</v>
      </c>
      <c r="B50" s="146" t="s">
        <v>721</v>
      </c>
      <c r="C50" s="238">
        <v>30047483.536931995</v>
      </c>
      <c r="D50" s="238">
        <v>30612130.073344007</v>
      </c>
      <c r="E50" s="238">
        <v>2840797.1872890005</v>
      </c>
      <c r="F50" s="238">
        <v>2484880.9838879998</v>
      </c>
      <c r="G50" s="238">
        <v>2299940.0607489999</v>
      </c>
      <c r="H50" s="238">
        <v>2660154.1556489998</v>
      </c>
      <c r="I50" s="238">
        <v>2289139.19184</v>
      </c>
      <c r="J50" s="238">
        <v>2528184.7143980004</v>
      </c>
      <c r="K50" s="238">
        <v>2614946.4632979999</v>
      </c>
    </row>
    <row r="51" spans="1:11" s="38" customFormat="1" ht="15.75" customHeight="1" x14ac:dyDescent="0.2">
      <c r="A51" s="146" t="s">
        <v>722</v>
      </c>
      <c r="B51" s="146" t="s">
        <v>723</v>
      </c>
      <c r="C51" s="238">
        <v>932480.49376940995</v>
      </c>
      <c r="D51" s="238">
        <v>1727873.2816963177</v>
      </c>
      <c r="E51" s="238">
        <v>163209.56517365671</v>
      </c>
      <c r="F51" s="238">
        <v>-40841.478598953057</v>
      </c>
      <c r="G51" s="238">
        <v>294103.24543892918</v>
      </c>
      <c r="H51" s="238">
        <v>119856.20217709588</v>
      </c>
      <c r="I51" s="238">
        <v>206854.41379555664</v>
      </c>
      <c r="J51" s="238">
        <v>80849.468403658553</v>
      </c>
      <c r="K51" s="238">
        <v>130014.92473665596</v>
      </c>
    </row>
    <row r="52" spans="1:11" s="38" customFormat="1" ht="13.5" thickBot="1" x14ac:dyDescent="0.25">
      <c r="A52" s="243"/>
      <c r="B52" s="244"/>
      <c r="C52" s="245"/>
      <c r="D52" s="245"/>
    </row>
    <row r="53" spans="1:11" ht="15.75" thickTop="1" x14ac:dyDescent="0.25">
      <c r="A53" s="620" t="s">
        <v>804</v>
      </c>
      <c r="B53" s="620"/>
      <c r="C53" s="620"/>
      <c r="D53" s="620"/>
      <c r="E53" s="620"/>
      <c r="F53" s="620"/>
      <c r="G53" s="620"/>
      <c r="H53" s="620"/>
      <c r="I53" s="620"/>
      <c r="J53" s="620"/>
      <c r="K53" s="620"/>
    </row>
    <row r="54" spans="1:11" ht="25.5" customHeight="1" x14ac:dyDescent="0.25">
      <c r="A54" s="618" t="s">
        <v>724</v>
      </c>
      <c r="B54" s="618"/>
      <c r="C54" s="618"/>
      <c r="D54" s="618"/>
      <c r="E54" s="618"/>
      <c r="F54" s="618"/>
      <c r="G54" s="618"/>
      <c r="H54" s="618"/>
      <c r="I54" s="618"/>
      <c r="J54" s="618"/>
      <c r="K54" s="618"/>
    </row>
    <row r="55" spans="1:11" x14ac:dyDescent="0.25">
      <c r="A55" s="94"/>
      <c r="B55" s="94"/>
      <c r="C55" s="94"/>
      <c r="D55" s="94"/>
      <c r="E55" s="94"/>
      <c r="F55" s="94"/>
      <c r="G55" s="94"/>
      <c r="H55" s="94"/>
      <c r="I55" s="94"/>
      <c r="J55" s="94"/>
      <c r="K55" s="94"/>
    </row>
    <row r="56" spans="1:11" x14ac:dyDescent="0.25">
      <c r="A56" s="94"/>
      <c r="B56" s="94"/>
      <c r="C56" s="94"/>
      <c r="D56" s="94"/>
      <c r="E56" s="94"/>
      <c r="F56" s="94"/>
      <c r="G56" s="94"/>
      <c r="H56" s="94"/>
      <c r="I56" s="94"/>
      <c r="J56" s="94"/>
      <c r="K56" s="94"/>
    </row>
    <row r="57" spans="1:11" x14ac:dyDescent="0.25">
      <c r="A57" s="94"/>
      <c r="B57" s="94"/>
      <c r="C57" s="94"/>
      <c r="D57" s="94"/>
      <c r="E57" s="94"/>
      <c r="F57" s="94"/>
      <c r="G57" s="94"/>
      <c r="H57" s="94"/>
      <c r="I57" s="94"/>
      <c r="J57" s="94"/>
      <c r="K57" s="94"/>
    </row>
    <row r="58" spans="1:11" x14ac:dyDescent="0.25">
      <c r="A58" s="94"/>
      <c r="B58" s="94"/>
      <c r="C58" s="94"/>
      <c r="D58" s="94"/>
      <c r="E58" s="94"/>
      <c r="F58" s="94"/>
      <c r="G58" s="94"/>
      <c r="H58" s="94"/>
      <c r="I58" s="94"/>
      <c r="J58" s="94"/>
      <c r="K58" s="94"/>
    </row>
    <row r="59" spans="1:11" x14ac:dyDescent="0.25">
      <c r="A59" s="94"/>
      <c r="B59" s="94"/>
      <c r="C59" s="94"/>
      <c r="D59" s="94"/>
      <c r="E59" s="94"/>
      <c r="F59" s="94"/>
      <c r="G59" s="94"/>
      <c r="H59" s="94"/>
      <c r="I59" s="94"/>
      <c r="J59" s="94"/>
      <c r="K59" s="94"/>
    </row>
    <row r="60" spans="1:11" x14ac:dyDescent="0.25">
      <c r="A60" s="94"/>
      <c r="B60" s="94"/>
      <c r="C60" s="94"/>
      <c r="D60" s="94"/>
      <c r="E60" s="94"/>
      <c r="F60" s="94"/>
      <c r="G60" s="94"/>
      <c r="H60" s="94"/>
      <c r="I60" s="94"/>
      <c r="J60" s="94"/>
      <c r="K60" s="94"/>
    </row>
  </sheetData>
  <mergeCells count="10">
    <mergeCell ref="A54:K54"/>
    <mergeCell ref="A1:K1"/>
    <mergeCell ref="A2:K2"/>
    <mergeCell ref="A3:K3"/>
    <mergeCell ref="A53:K53"/>
    <mergeCell ref="A4:A5"/>
    <mergeCell ref="B4:B5"/>
    <mergeCell ref="C4:C5"/>
    <mergeCell ref="D4:D5"/>
    <mergeCell ref="F4:K4"/>
  </mergeCells>
  <pageMargins left="0.7" right="0.7" top="0.75" bottom="0.75" header="0.3" footer="0.3"/>
  <pageSetup paperSize="9" scale="76"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zoomScaleNormal="100" zoomScaleSheetLayoutView="130" workbookViewId="0">
      <selection activeCell="F14" sqref="F14"/>
    </sheetView>
  </sheetViews>
  <sheetFormatPr defaultColWidth="9.125" defaultRowHeight="15" x14ac:dyDescent="0.25"/>
  <cols>
    <col min="1" max="1" width="2.875" style="36" bestFit="1" customWidth="1"/>
    <col min="2" max="2" width="17.625" style="36" bestFit="1" customWidth="1"/>
    <col min="3" max="4" width="8.5" style="36" bestFit="1" customWidth="1"/>
    <col min="5" max="7" width="7.75" style="36" bestFit="1" customWidth="1"/>
    <col min="8" max="8" width="7.5" style="36" bestFit="1" customWidth="1"/>
    <col min="9" max="9" width="7.25" style="36" bestFit="1" customWidth="1"/>
    <col min="10" max="10" width="7.75" style="36" bestFit="1" customWidth="1"/>
    <col min="11" max="11" width="7.25" style="36" bestFit="1" customWidth="1"/>
    <col min="12" max="16384" width="9.125" style="36"/>
  </cols>
  <sheetData>
    <row r="1" spans="1:12" ht="18.75" customHeight="1" x14ac:dyDescent="0.25">
      <c r="A1" s="625" t="s">
        <v>725</v>
      </c>
      <c r="B1" s="625"/>
      <c r="C1" s="625"/>
      <c r="D1" s="625"/>
      <c r="E1" s="625"/>
      <c r="F1" s="625"/>
      <c r="G1" s="625"/>
      <c r="H1" s="625"/>
      <c r="I1" s="625"/>
      <c r="J1" s="625"/>
      <c r="K1" s="625"/>
    </row>
    <row r="2" spans="1:12" ht="15" customHeight="1" x14ac:dyDescent="0.25">
      <c r="A2" s="569" t="s">
        <v>833</v>
      </c>
      <c r="B2" s="569"/>
      <c r="C2" s="569"/>
      <c r="D2" s="569"/>
      <c r="E2" s="569"/>
      <c r="F2" s="569"/>
      <c r="G2" s="569"/>
      <c r="H2" s="569"/>
      <c r="I2" s="569"/>
      <c r="J2" s="569"/>
      <c r="K2" s="569"/>
      <c r="L2" s="85"/>
    </row>
    <row r="3" spans="1:12" ht="15.75" thickBot="1" x14ac:dyDescent="0.3">
      <c r="A3" s="626" t="s">
        <v>582</v>
      </c>
      <c r="B3" s="626"/>
      <c r="C3" s="626"/>
      <c r="D3" s="626"/>
      <c r="E3" s="626"/>
      <c r="F3" s="626"/>
      <c r="G3" s="626"/>
      <c r="H3" s="626"/>
      <c r="I3" s="626"/>
      <c r="J3" s="626"/>
      <c r="K3" s="626"/>
    </row>
    <row r="4" spans="1:12" ht="16.5" thickTop="1" thickBot="1" x14ac:dyDescent="0.3">
      <c r="A4" s="627"/>
      <c r="B4" s="629" t="s">
        <v>643</v>
      </c>
      <c r="C4" s="631" t="s">
        <v>149</v>
      </c>
      <c r="D4" s="631" t="s">
        <v>802</v>
      </c>
      <c r="E4" s="48">
        <v>2024</v>
      </c>
      <c r="F4" s="633">
        <v>2025</v>
      </c>
      <c r="G4" s="634"/>
      <c r="H4" s="634"/>
      <c r="I4" s="634"/>
      <c r="J4" s="634"/>
      <c r="K4" s="634"/>
    </row>
    <row r="5" spans="1:12" ht="15.75" thickBot="1" x14ac:dyDescent="0.3">
      <c r="A5" s="628"/>
      <c r="B5" s="630"/>
      <c r="C5" s="632"/>
      <c r="D5" s="632"/>
      <c r="E5" s="79" t="s">
        <v>34</v>
      </c>
      <c r="F5" s="49" t="s">
        <v>41</v>
      </c>
      <c r="G5" s="49" t="s">
        <v>42</v>
      </c>
      <c r="H5" s="49" t="s">
        <v>43</v>
      </c>
      <c r="I5" s="49" t="s">
        <v>44</v>
      </c>
      <c r="J5" s="49" t="s">
        <v>45</v>
      </c>
      <c r="K5" s="49" t="s">
        <v>34</v>
      </c>
      <c r="L5" s="54"/>
    </row>
    <row r="6" spans="1:12" ht="15.75" thickTop="1" x14ac:dyDescent="0.25">
      <c r="A6" s="50"/>
      <c r="B6" s="51"/>
      <c r="C6" s="52"/>
      <c r="D6" s="52"/>
      <c r="E6" s="52"/>
    </row>
    <row r="7" spans="1:12" x14ac:dyDescent="0.25">
      <c r="A7" s="50"/>
      <c r="B7" s="55" t="s">
        <v>644</v>
      </c>
      <c r="C7" s="56">
        <v>30674632.047577795</v>
      </c>
      <c r="D7" s="57">
        <v>32040384.849821277</v>
      </c>
      <c r="E7" s="67">
        <v>2307082.9376942529</v>
      </c>
      <c r="F7" s="67">
        <v>2490293.0132441549</v>
      </c>
      <c r="G7" s="67">
        <v>2644922.7200827696</v>
      </c>
      <c r="H7" s="67">
        <v>2173708.3366727694</v>
      </c>
      <c r="I7" s="67">
        <v>2671216.3821024499</v>
      </c>
      <c r="J7" s="67">
        <v>2477351.6037149439</v>
      </c>
      <c r="K7" s="67">
        <v>2683117.1086806478</v>
      </c>
    </row>
    <row r="8" spans="1:12" x14ac:dyDescent="0.25">
      <c r="A8" s="50"/>
      <c r="B8" s="51"/>
      <c r="C8" s="56"/>
      <c r="D8" s="57"/>
      <c r="E8" s="67"/>
      <c r="F8" s="67"/>
      <c r="G8" s="67"/>
      <c r="H8" s="67"/>
      <c r="I8" s="67"/>
      <c r="J8" s="67"/>
      <c r="K8" s="67"/>
    </row>
    <row r="9" spans="1:12" x14ac:dyDescent="0.25">
      <c r="A9" s="58" t="s">
        <v>645</v>
      </c>
      <c r="B9" s="55" t="s">
        <v>646</v>
      </c>
      <c r="C9" s="56">
        <v>78216.729185718665</v>
      </c>
      <c r="D9" s="57">
        <v>93181.156246317507</v>
      </c>
      <c r="E9" s="67">
        <v>1103.96362824016</v>
      </c>
      <c r="F9" s="67">
        <v>14603.91268066589</v>
      </c>
      <c r="G9" s="67">
        <v>12379.418242303454</v>
      </c>
      <c r="H9" s="67">
        <v>1657.9771476654355</v>
      </c>
      <c r="I9" s="67">
        <v>2368.6988160665833</v>
      </c>
      <c r="J9" s="67">
        <v>2523.8683180233311</v>
      </c>
      <c r="K9" s="67">
        <v>5224.3069945056577</v>
      </c>
    </row>
    <row r="10" spans="1:12" x14ac:dyDescent="0.25">
      <c r="A10" s="58" t="s">
        <v>647</v>
      </c>
      <c r="B10" s="55" t="s">
        <v>648</v>
      </c>
      <c r="C10" s="56">
        <v>180145.54872377729</v>
      </c>
      <c r="D10" s="57">
        <v>182219.95035121936</v>
      </c>
      <c r="E10" s="67">
        <v>16039.163816831113</v>
      </c>
      <c r="F10" s="67">
        <v>12353.957166877901</v>
      </c>
      <c r="G10" s="67">
        <v>15800.187899173481</v>
      </c>
      <c r="H10" s="67">
        <v>15185.990969204136</v>
      </c>
      <c r="I10" s="67">
        <v>16618.877265803378</v>
      </c>
      <c r="J10" s="67">
        <v>14681.933147322148</v>
      </c>
      <c r="K10" s="67">
        <v>16567.691567700942</v>
      </c>
    </row>
    <row r="11" spans="1:12" x14ac:dyDescent="0.25">
      <c r="A11" s="51"/>
      <c r="B11" s="59" t="s">
        <v>649</v>
      </c>
      <c r="C11" s="60">
        <v>138699.10768840928</v>
      </c>
      <c r="D11" s="61">
        <v>137926.94881800422</v>
      </c>
      <c r="E11" s="68">
        <v>12997.430405791047</v>
      </c>
      <c r="F11" s="68">
        <v>8878.822044631901</v>
      </c>
      <c r="G11" s="68">
        <v>11773.022584162221</v>
      </c>
      <c r="H11" s="68">
        <v>12020.432653825848</v>
      </c>
      <c r="I11" s="68">
        <v>12650.535574348365</v>
      </c>
      <c r="J11" s="68">
        <v>9980.1527762357819</v>
      </c>
      <c r="K11" s="68">
        <v>11805.305663128813</v>
      </c>
    </row>
    <row r="12" spans="1:12" x14ac:dyDescent="0.25">
      <c r="A12" s="51"/>
      <c r="B12" s="59" t="s">
        <v>121</v>
      </c>
      <c r="C12" s="60">
        <v>41446.441035368029</v>
      </c>
      <c r="D12" s="61">
        <v>44293.001533215145</v>
      </c>
      <c r="E12" s="68">
        <v>3041.7334110400661</v>
      </c>
      <c r="F12" s="68">
        <v>3475.1351222460003</v>
      </c>
      <c r="G12" s="68">
        <v>4027.1653150112602</v>
      </c>
      <c r="H12" s="68">
        <v>3165.5583153782868</v>
      </c>
      <c r="I12" s="68">
        <v>3968.3416914550157</v>
      </c>
      <c r="J12" s="68">
        <v>4701.7803710863682</v>
      </c>
      <c r="K12" s="68">
        <v>4762.3859045721274</v>
      </c>
    </row>
    <row r="13" spans="1:12" x14ac:dyDescent="0.25">
      <c r="A13" s="58" t="s">
        <v>650</v>
      </c>
      <c r="B13" s="55" t="s">
        <v>651</v>
      </c>
      <c r="C13" s="56">
        <v>350750.75382672437</v>
      </c>
      <c r="D13" s="57">
        <v>388019.94277204107</v>
      </c>
      <c r="E13" s="67">
        <v>26509.797000585615</v>
      </c>
      <c r="F13" s="67">
        <v>34434.75248377402</v>
      </c>
      <c r="G13" s="67">
        <v>32762.079198712177</v>
      </c>
      <c r="H13" s="67">
        <v>30113.882704312924</v>
      </c>
      <c r="I13" s="67">
        <v>35318.784897511148</v>
      </c>
      <c r="J13" s="67">
        <v>34156.538180386633</v>
      </c>
      <c r="K13" s="67">
        <v>38718.194583402583</v>
      </c>
    </row>
    <row r="14" spans="1:12" x14ac:dyDescent="0.25">
      <c r="A14" s="51"/>
      <c r="B14" s="59" t="s">
        <v>652</v>
      </c>
      <c r="C14" s="60">
        <v>39066.548970280273</v>
      </c>
      <c r="D14" s="61">
        <v>60090.702007902059</v>
      </c>
      <c r="E14" s="68">
        <v>4540.4254838107117</v>
      </c>
      <c r="F14" s="68">
        <v>5953.8813994196762</v>
      </c>
      <c r="G14" s="68">
        <v>4788.0626012571947</v>
      </c>
      <c r="H14" s="68">
        <v>4466.2862630977716</v>
      </c>
      <c r="I14" s="68">
        <v>6526.4285894686573</v>
      </c>
      <c r="J14" s="68">
        <v>6627.9382658948389</v>
      </c>
      <c r="K14" s="68">
        <v>7005.5725718249741</v>
      </c>
    </row>
    <row r="15" spans="1:12" x14ac:dyDescent="0.25">
      <c r="A15" s="51"/>
      <c r="B15" s="59" t="s">
        <v>653</v>
      </c>
      <c r="C15" s="60">
        <v>150433.7318075909</v>
      </c>
      <c r="D15" s="61">
        <v>145150.88152888301</v>
      </c>
      <c r="E15" s="68">
        <v>9637.9701686139197</v>
      </c>
      <c r="F15" s="68">
        <v>13680.14259063469</v>
      </c>
      <c r="G15" s="68">
        <v>12784.577327997789</v>
      </c>
      <c r="H15" s="68">
        <v>11729.346551156545</v>
      </c>
      <c r="I15" s="68">
        <v>13220.848859726117</v>
      </c>
      <c r="J15" s="68">
        <v>11418.79851999832</v>
      </c>
      <c r="K15" s="68">
        <v>14017.39705033855</v>
      </c>
    </row>
    <row r="16" spans="1:12" x14ac:dyDescent="0.25">
      <c r="A16" s="51"/>
      <c r="B16" s="59" t="s">
        <v>654</v>
      </c>
      <c r="C16" s="60">
        <v>8032.2956468362036</v>
      </c>
      <c r="D16" s="61">
        <v>9469.466982638256</v>
      </c>
      <c r="E16" s="68">
        <v>766.62998183547438</v>
      </c>
      <c r="F16" s="68">
        <v>686.94717575723712</v>
      </c>
      <c r="G16" s="68">
        <v>943.6021032285729</v>
      </c>
      <c r="H16" s="68">
        <v>496.647259326594</v>
      </c>
      <c r="I16" s="68">
        <v>725.75272940068294</v>
      </c>
      <c r="J16" s="68">
        <v>1190.5658098919471</v>
      </c>
      <c r="K16" s="68">
        <v>779.69008803757742</v>
      </c>
    </row>
    <row r="17" spans="1:11" x14ac:dyDescent="0.25">
      <c r="A17" s="51"/>
      <c r="B17" s="59" t="s">
        <v>121</v>
      </c>
      <c r="C17" s="60">
        <v>153218.17740201697</v>
      </c>
      <c r="D17" s="61">
        <v>173308.89225261775</v>
      </c>
      <c r="E17" s="68">
        <v>11564.771366325509</v>
      </c>
      <c r="F17" s="68">
        <v>14113.781317962412</v>
      </c>
      <c r="G17" s="68">
        <v>14245.837166228621</v>
      </c>
      <c r="H17" s="68">
        <v>13421.602630732012</v>
      </c>
      <c r="I17" s="68">
        <v>14845.754718915688</v>
      </c>
      <c r="J17" s="68">
        <v>14919.235584601525</v>
      </c>
      <c r="K17" s="68">
        <v>16915.534873201479</v>
      </c>
    </row>
    <row r="18" spans="1:11" x14ac:dyDescent="0.25">
      <c r="A18" s="58" t="s">
        <v>655</v>
      </c>
      <c r="B18" s="55" t="s">
        <v>656</v>
      </c>
      <c r="C18" s="56">
        <v>5681447.5235374225</v>
      </c>
      <c r="D18" s="57">
        <v>6230534.1348484037</v>
      </c>
      <c r="E18" s="67">
        <v>426036.03047965514</v>
      </c>
      <c r="F18" s="67">
        <v>466376.68190529168</v>
      </c>
      <c r="G18" s="67">
        <v>501351.24707652436</v>
      </c>
      <c r="H18" s="67">
        <v>482886.57975935767</v>
      </c>
      <c r="I18" s="67">
        <v>578404.42601758288</v>
      </c>
      <c r="J18" s="67">
        <v>526574.15376461041</v>
      </c>
      <c r="K18" s="67">
        <v>595614.30775784072</v>
      </c>
    </row>
    <row r="19" spans="1:11" x14ac:dyDescent="0.25">
      <c r="A19" s="51"/>
      <c r="B19" s="59" t="s">
        <v>657</v>
      </c>
      <c r="C19" s="60">
        <v>392205.50775506615</v>
      </c>
      <c r="D19" s="61">
        <v>399112.89873205568</v>
      </c>
      <c r="E19" s="68">
        <v>25186.940859508195</v>
      </c>
      <c r="F19" s="68">
        <v>30186.10299710881</v>
      </c>
      <c r="G19" s="68">
        <v>30476.944058855377</v>
      </c>
      <c r="H19" s="68">
        <v>31032.382900364861</v>
      </c>
      <c r="I19" s="68">
        <v>37929.009691892126</v>
      </c>
      <c r="J19" s="68">
        <v>31904.702494978679</v>
      </c>
      <c r="K19" s="68">
        <v>35531.04070659326</v>
      </c>
    </row>
    <row r="20" spans="1:11" x14ac:dyDescent="0.25">
      <c r="A20" s="51"/>
      <c r="B20" s="59" t="s">
        <v>658</v>
      </c>
      <c r="C20" s="60">
        <v>5289017.7546638688</v>
      </c>
      <c r="D20" s="61">
        <v>5831226.5529764527</v>
      </c>
      <c r="E20" s="68">
        <v>400814.27735374082</v>
      </c>
      <c r="F20" s="68">
        <v>436181.81820057164</v>
      </c>
      <c r="G20" s="68">
        <v>470871.74786638439</v>
      </c>
      <c r="H20" s="68">
        <v>451843.92598498939</v>
      </c>
      <c r="I20" s="68">
        <v>540441.27559520421</v>
      </c>
      <c r="J20" s="68">
        <v>494664.85466406523</v>
      </c>
      <c r="K20" s="68">
        <v>560075.95840651996</v>
      </c>
    </row>
    <row r="21" spans="1:11" x14ac:dyDescent="0.25">
      <c r="A21" s="51"/>
      <c r="B21" s="59" t="s">
        <v>121</v>
      </c>
      <c r="C21" s="60">
        <v>224.261118487977</v>
      </c>
      <c r="D21" s="61">
        <v>194.68313989546627</v>
      </c>
      <c r="E21" s="68">
        <v>34.812266406137496</v>
      </c>
      <c r="F21" s="68">
        <v>8.7607076112442996</v>
      </c>
      <c r="G21" s="68">
        <v>2.5551512845496545</v>
      </c>
      <c r="H21" s="68">
        <v>10.270874003464085</v>
      </c>
      <c r="I21" s="68">
        <v>34.140730486584054</v>
      </c>
      <c r="J21" s="68">
        <v>4.5966055664697354</v>
      </c>
      <c r="K21" s="68">
        <v>7.3086447275452047</v>
      </c>
    </row>
    <row r="22" spans="1:11" x14ac:dyDescent="0.25">
      <c r="A22" s="58" t="s">
        <v>659</v>
      </c>
      <c r="B22" s="55" t="s">
        <v>660</v>
      </c>
      <c r="C22" s="56">
        <v>740153.13168753753</v>
      </c>
      <c r="D22" s="57">
        <v>758484.0367951605</v>
      </c>
      <c r="E22" s="67">
        <v>52319.062963479228</v>
      </c>
      <c r="F22" s="67">
        <v>54388.95126603471</v>
      </c>
      <c r="G22" s="67">
        <v>57056.260760278536</v>
      </c>
      <c r="H22" s="67">
        <v>54522.458610930305</v>
      </c>
      <c r="I22" s="67">
        <v>75540.696604351877</v>
      </c>
      <c r="J22" s="67">
        <v>68297.472180987563</v>
      </c>
      <c r="K22" s="67">
        <v>78812.432053891069</v>
      </c>
    </row>
    <row r="23" spans="1:11" x14ac:dyDescent="0.25">
      <c r="A23" s="51"/>
      <c r="B23" s="59" t="s">
        <v>661</v>
      </c>
      <c r="C23" s="60">
        <v>29351.024093414359</v>
      </c>
      <c r="D23" s="61">
        <v>40417.51151335847</v>
      </c>
      <c r="E23" s="68">
        <v>3017.7517763870878</v>
      </c>
      <c r="F23" s="68">
        <v>2248.0199901752248</v>
      </c>
      <c r="G23" s="68">
        <v>2932.6282900419901</v>
      </c>
      <c r="H23" s="68">
        <v>3131.3087942068892</v>
      </c>
      <c r="I23" s="68">
        <v>3790.8899791848394</v>
      </c>
      <c r="J23" s="68">
        <v>3820.1809852607316</v>
      </c>
      <c r="K23" s="68">
        <v>2450.9935962003465</v>
      </c>
    </row>
    <row r="24" spans="1:11" x14ac:dyDescent="0.25">
      <c r="A24" s="51"/>
      <c r="B24" s="59" t="s">
        <v>662</v>
      </c>
      <c r="C24" s="60">
        <v>76082.637510555141</v>
      </c>
      <c r="D24" s="61">
        <v>96742.024043915153</v>
      </c>
      <c r="E24" s="68">
        <v>7159.768171832151</v>
      </c>
      <c r="F24" s="68">
        <v>5852.8148797131062</v>
      </c>
      <c r="G24" s="68">
        <v>6306.2316206717369</v>
      </c>
      <c r="H24" s="68">
        <v>7491.8489816600604</v>
      </c>
      <c r="I24" s="68">
        <v>11423.291791674505</v>
      </c>
      <c r="J24" s="68">
        <v>9660.7930426729126</v>
      </c>
      <c r="K24" s="68">
        <v>7661.7681308680503</v>
      </c>
    </row>
    <row r="25" spans="1:11" x14ac:dyDescent="0.25">
      <c r="A25" s="51"/>
      <c r="B25" s="59" t="s">
        <v>663</v>
      </c>
      <c r="C25" s="60">
        <v>82944.842852490634</v>
      </c>
      <c r="D25" s="61">
        <v>70632.470906495131</v>
      </c>
      <c r="E25" s="68">
        <v>4037.0134900511725</v>
      </c>
      <c r="F25" s="68">
        <v>6608.025631760016</v>
      </c>
      <c r="G25" s="68">
        <v>4683.1653713530059</v>
      </c>
      <c r="H25" s="68">
        <v>5211.4155767931552</v>
      </c>
      <c r="I25" s="68">
        <v>8733.2685387973015</v>
      </c>
      <c r="J25" s="68">
        <v>7656.0021644241579</v>
      </c>
      <c r="K25" s="68">
        <v>5340.4678025354151</v>
      </c>
    </row>
    <row r="26" spans="1:11" x14ac:dyDescent="0.25">
      <c r="A26" s="51"/>
      <c r="B26" s="59" t="s">
        <v>664</v>
      </c>
      <c r="C26" s="60">
        <v>3759.7460507559804</v>
      </c>
      <c r="D26" s="61">
        <v>7956.4390092878712</v>
      </c>
      <c r="E26" s="68">
        <v>200.04977192882464</v>
      </c>
      <c r="F26" s="68">
        <v>535.88367873504728</v>
      </c>
      <c r="G26" s="68">
        <v>692.61473344069464</v>
      </c>
      <c r="H26" s="68">
        <v>984.0644912599663</v>
      </c>
      <c r="I26" s="68">
        <v>679.12594685138959</v>
      </c>
      <c r="J26" s="68">
        <v>672.2070234825062</v>
      </c>
      <c r="K26" s="68">
        <v>412.31889240086389</v>
      </c>
    </row>
    <row r="27" spans="1:11" x14ac:dyDescent="0.25">
      <c r="A27" s="51"/>
      <c r="B27" s="59" t="s">
        <v>121</v>
      </c>
      <c r="C27" s="60">
        <v>548014.88118032122</v>
      </c>
      <c r="D27" s="61">
        <v>542735.59132210375</v>
      </c>
      <c r="E27" s="68">
        <v>37904.479753279993</v>
      </c>
      <c r="F27" s="68">
        <v>39144.207085651316</v>
      </c>
      <c r="G27" s="68">
        <v>42441.62074477112</v>
      </c>
      <c r="H27" s="68">
        <v>37703.820767010242</v>
      </c>
      <c r="I27" s="68">
        <v>50914.12034784384</v>
      </c>
      <c r="J27" s="68">
        <v>46488.288965147243</v>
      </c>
      <c r="K27" s="68">
        <v>62946.883631886391</v>
      </c>
    </row>
    <row r="28" spans="1:11" x14ac:dyDescent="0.25">
      <c r="A28" s="58" t="s">
        <v>665</v>
      </c>
      <c r="B28" s="55" t="s">
        <v>666</v>
      </c>
      <c r="C28" s="56">
        <v>2655409.6062132688</v>
      </c>
      <c r="D28" s="57">
        <v>2856664.8230588464</v>
      </c>
      <c r="E28" s="67">
        <v>211296.32948529848</v>
      </c>
      <c r="F28" s="67">
        <v>231690.74392869501</v>
      </c>
      <c r="G28" s="67">
        <v>236345.25670475539</v>
      </c>
      <c r="H28" s="67">
        <v>176255.12456656079</v>
      </c>
      <c r="I28" s="67">
        <v>223942.79506079774</v>
      </c>
      <c r="J28" s="67">
        <v>244589.98546879602</v>
      </c>
      <c r="K28" s="67">
        <v>291138.35652902862</v>
      </c>
    </row>
    <row r="29" spans="1:11" x14ac:dyDescent="0.25">
      <c r="A29" s="51"/>
      <c r="B29" s="59" t="s">
        <v>667</v>
      </c>
      <c r="C29" s="60">
        <v>227139.92666205001</v>
      </c>
      <c r="D29" s="61">
        <v>298234.75473614328</v>
      </c>
      <c r="E29" s="68">
        <v>15943.707224759766</v>
      </c>
      <c r="F29" s="68">
        <v>25046.494917225296</v>
      </c>
      <c r="G29" s="68">
        <v>23372.501847743581</v>
      </c>
      <c r="H29" s="68">
        <v>19262.929114449635</v>
      </c>
      <c r="I29" s="68">
        <v>22943.86350526688</v>
      </c>
      <c r="J29" s="68">
        <v>25313.375462385786</v>
      </c>
      <c r="K29" s="68">
        <v>28726.611825108321</v>
      </c>
    </row>
    <row r="30" spans="1:11" x14ac:dyDescent="0.25">
      <c r="A30" s="51"/>
      <c r="B30" s="59" t="s">
        <v>668</v>
      </c>
      <c r="C30" s="60">
        <v>28830.685485429796</v>
      </c>
      <c r="D30" s="61">
        <v>29144.855822656387</v>
      </c>
      <c r="E30" s="68">
        <v>1255.3432372113325</v>
      </c>
      <c r="F30" s="68">
        <v>2072.0432215970914</v>
      </c>
      <c r="G30" s="68">
        <v>2573.5259547787355</v>
      </c>
      <c r="H30" s="68">
        <v>2137.7263809009069</v>
      </c>
      <c r="I30" s="68">
        <v>2713.8313448079498</v>
      </c>
      <c r="J30" s="68">
        <v>3150.8401229460073</v>
      </c>
      <c r="K30" s="68">
        <v>3046.6290255703907</v>
      </c>
    </row>
    <row r="31" spans="1:11" x14ac:dyDescent="0.25">
      <c r="A31" s="51"/>
      <c r="B31" s="59" t="s">
        <v>669</v>
      </c>
      <c r="C31" s="60">
        <v>63449.500498049441</v>
      </c>
      <c r="D31" s="61">
        <v>63367.392788701582</v>
      </c>
      <c r="E31" s="68">
        <v>4267.5064613080285</v>
      </c>
      <c r="F31" s="68">
        <v>5678.8815887025485</v>
      </c>
      <c r="G31" s="68">
        <v>4342.6613716723296</v>
      </c>
      <c r="H31" s="68">
        <v>3195.7133352168762</v>
      </c>
      <c r="I31" s="68">
        <v>4740.9580084527843</v>
      </c>
      <c r="J31" s="68">
        <v>3988.0732297238605</v>
      </c>
      <c r="K31" s="68">
        <v>5860.3681048770077</v>
      </c>
    </row>
    <row r="32" spans="1:11" x14ac:dyDescent="0.25">
      <c r="A32" s="51"/>
      <c r="B32" s="59" t="s">
        <v>670</v>
      </c>
      <c r="C32" s="60">
        <v>149658.71369696563</v>
      </c>
      <c r="D32" s="61">
        <v>167574.7019052426</v>
      </c>
      <c r="E32" s="68">
        <v>12772.556350567389</v>
      </c>
      <c r="F32" s="68">
        <v>13461.971403718015</v>
      </c>
      <c r="G32" s="68">
        <v>11871.725260268726</v>
      </c>
      <c r="H32" s="68">
        <v>11296.678217843684</v>
      </c>
      <c r="I32" s="68">
        <v>15635.570204286156</v>
      </c>
      <c r="J32" s="68">
        <v>15000.949852781196</v>
      </c>
      <c r="K32" s="68">
        <v>19945.055529509977</v>
      </c>
    </row>
    <row r="33" spans="1:11" x14ac:dyDescent="0.25">
      <c r="A33" s="51"/>
      <c r="B33" s="59" t="s">
        <v>671</v>
      </c>
      <c r="C33" s="60">
        <v>2017868.9336445204</v>
      </c>
      <c r="D33" s="61">
        <v>2134289.0297267553</v>
      </c>
      <c r="E33" s="68">
        <v>162816.08567907338</v>
      </c>
      <c r="F33" s="68">
        <v>173532.78817179581</v>
      </c>
      <c r="G33" s="68">
        <v>180087.65473322201</v>
      </c>
      <c r="H33" s="68">
        <v>129144.16176065952</v>
      </c>
      <c r="I33" s="68">
        <v>165381.10005548905</v>
      </c>
      <c r="J33" s="68">
        <v>182694.17112879877</v>
      </c>
      <c r="K33" s="68">
        <v>216467.19674390988</v>
      </c>
    </row>
    <row r="34" spans="1:11" x14ac:dyDescent="0.25">
      <c r="A34" s="51"/>
      <c r="B34" s="59" t="s">
        <v>121</v>
      </c>
      <c r="C34" s="60">
        <v>168461.84622625422</v>
      </c>
      <c r="D34" s="61">
        <v>164054.08807934786</v>
      </c>
      <c r="E34" s="68">
        <v>14241.130532378593</v>
      </c>
      <c r="F34" s="68">
        <v>11898.564625656245</v>
      </c>
      <c r="G34" s="68">
        <v>14097.187537070045</v>
      </c>
      <c r="H34" s="68">
        <v>11217.915757490153</v>
      </c>
      <c r="I34" s="68">
        <v>12527.471942494945</v>
      </c>
      <c r="J34" s="68">
        <v>14442.575672160407</v>
      </c>
      <c r="K34" s="68">
        <v>17092.495300052724</v>
      </c>
    </row>
    <row r="35" spans="1:11" x14ac:dyDescent="0.25">
      <c r="A35" s="58" t="s">
        <v>672</v>
      </c>
      <c r="B35" s="55" t="s">
        <v>673</v>
      </c>
      <c r="C35" s="56">
        <v>2976025.5577533906</v>
      </c>
      <c r="D35" s="57">
        <v>3169121.879680492</v>
      </c>
      <c r="E35" s="67">
        <v>250880.62521834584</v>
      </c>
      <c r="F35" s="67">
        <v>256909.59352516121</v>
      </c>
      <c r="G35" s="67">
        <v>253583.47900971622</v>
      </c>
      <c r="H35" s="67">
        <v>227719.36729323049</v>
      </c>
      <c r="I35" s="67">
        <v>276368.17479758011</v>
      </c>
      <c r="J35" s="67">
        <v>301946.18306301319</v>
      </c>
      <c r="K35" s="67">
        <v>299691.9911716301</v>
      </c>
    </row>
    <row r="36" spans="1:11" x14ac:dyDescent="0.25">
      <c r="A36" s="51"/>
      <c r="B36" s="59" t="s">
        <v>674</v>
      </c>
      <c r="C36" s="60">
        <v>133627.84361343377</v>
      </c>
      <c r="D36" s="61">
        <v>162387.69958473544</v>
      </c>
      <c r="E36" s="68">
        <v>9498.8236852404425</v>
      </c>
      <c r="F36" s="68">
        <v>17795.886562936881</v>
      </c>
      <c r="G36" s="68">
        <v>17113.788851682672</v>
      </c>
      <c r="H36" s="68">
        <v>10019.089264928085</v>
      </c>
      <c r="I36" s="68">
        <v>15922.582225175393</v>
      </c>
      <c r="J36" s="68">
        <v>15052.549135422685</v>
      </c>
      <c r="K36" s="68">
        <v>8129.8085052636261</v>
      </c>
    </row>
    <row r="37" spans="1:11" x14ac:dyDescent="0.25">
      <c r="A37" s="51"/>
      <c r="B37" s="59" t="s">
        <v>675</v>
      </c>
      <c r="C37" s="60">
        <v>1122508.9872925209</v>
      </c>
      <c r="D37" s="61">
        <v>1138011.3382149276</v>
      </c>
      <c r="E37" s="68">
        <v>95766.495088074356</v>
      </c>
      <c r="F37" s="68">
        <v>95043.035843320831</v>
      </c>
      <c r="G37" s="68">
        <v>92137.79427926855</v>
      </c>
      <c r="H37" s="68">
        <v>84035.781196211698</v>
      </c>
      <c r="I37" s="68">
        <v>108210.21232315502</v>
      </c>
      <c r="J37" s="68">
        <v>110707.11255001304</v>
      </c>
      <c r="K37" s="68">
        <v>97499.58471858257</v>
      </c>
    </row>
    <row r="38" spans="1:11" x14ac:dyDescent="0.25">
      <c r="A38" s="51"/>
      <c r="B38" s="59" t="s">
        <v>676</v>
      </c>
      <c r="C38" s="60">
        <v>1408402.9631905821</v>
      </c>
      <c r="D38" s="61">
        <v>1532229.8351879735</v>
      </c>
      <c r="E38" s="68">
        <v>125774.84921713284</v>
      </c>
      <c r="F38" s="68">
        <v>118048.20664379634</v>
      </c>
      <c r="G38" s="68">
        <v>117020.19020314583</v>
      </c>
      <c r="H38" s="68">
        <v>106442.65782119484</v>
      </c>
      <c r="I38" s="68">
        <v>122510.04814170861</v>
      </c>
      <c r="J38" s="68">
        <v>135721.82190847443</v>
      </c>
      <c r="K38" s="68">
        <v>162147.74530867705</v>
      </c>
    </row>
    <row r="39" spans="1:11" x14ac:dyDescent="0.25">
      <c r="A39" s="51"/>
      <c r="B39" s="59" t="s">
        <v>121</v>
      </c>
      <c r="C39" s="60">
        <v>311485.76365685434</v>
      </c>
      <c r="D39" s="61">
        <v>336493.00669285539</v>
      </c>
      <c r="E39" s="68">
        <v>19840.457227898209</v>
      </c>
      <c r="F39" s="68">
        <v>26022.464475107154</v>
      </c>
      <c r="G39" s="68">
        <v>27311.705675619156</v>
      </c>
      <c r="H39" s="68">
        <v>27221.839010895888</v>
      </c>
      <c r="I39" s="68">
        <v>29725.3321075411</v>
      </c>
      <c r="J39" s="68">
        <v>40464.69946910275</v>
      </c>
      <c r="K39" s="68">
        <v>31914.852639106841</v>
      </c>
    </row>
    <row r="40" spans="1:11" x14ac:dyDescent="0.25">
      <c r="A40" s="58" t="s">
        <v>677</v>
      </c>
      <c r="B40" s="55" t="s">
        <v>678</v>
      </c>
      <c r="C40" s="56">
        <v>4191174.6129812011</v>
      </c>
      <c r="D40" s="57">
        <v>4509523.8367921505</v>
      </c>
      <c r="E40" s="67">
        <v>314518.26367257308</v>
      </c>
      <c r="F40" s="67">
        <v>366751.94916548865</v>
      </c>
      <c r="G40" s="67">
        <v>346188.41808994417</v>
      </c>
      <c r="H40" s="67">
        <v>298688.11734199786</v>
      </c>
      <c r="I40" s="67">
        <v>364523.3190976489</v>
      </c>
      <c r="J40" s="67">
        <v>393390.87935792276</v>
      </c>
      <c r="K40" s="67">
        <v>394043.7240207218</v>
      </c>
    </row>
    <row r="41" spans="1:11" x14ac:dyDescent="0.25">
      <c r="A41" s="51"/>
      <c r="B41" s="59" t="s">
        <v>679</v>
      </c>
      <c r="C41" s="60">
        <v>647124.79320254654</v>
      </c>
      <c r="D41" s="61">
        <v>621012.81184547395</v>
      </c>
      <c r="E41" s="68">
        <v>44904.726138237646</v>
      </c>
      <c r="F41" s="68">
        <v>39636.240313333656</v>
      </c>
      <c r="G41" s="68">
        <v>40307.233878819046</v>
      </c>
      <c r="H41" s="68">
        <v>34806.039158180531</v>
      </c>
      <c r="I41" s="68">
        <v>43464.273854393068</v>
      </c>
      <c r="J41" s="68">
        <v>53915.417695311386</v>
      </c>
      <c r="K41" s="68">
        <v>54572.753139503904</v>
      </c>
    </row>
    <row r="42" spans="1:11" x14ac:dyDescent="0.25">
      <c r="A42" s="51"/>
      <c r="B42" s="59" t="s">
        <v>680</v>
      </c>
      <c r="C42" s="60">
        <v>470677.17887014977</v>
      </c>
      <c r="D42" s="61">
        <v>522887.92283947859</v>
      </c>
      <c r="E42" s="68">
        <v>27354.039492882166</v>
      </c>
      <c r="F42" s="68">
        <v>48062.179413223093</v>
      </c>
      <c r="G42" s="68">
        <v>45138.221690625563</v>
      </c>
      <c r="H42" s="68">
        <v>37201.458462540111</v>
      </c>
      <c r="I42" s="68">
        <v>41794.575862424703</v>
      </c>
      <c r="J42" s="68">
        <v>41573.194675297069</v>
      </c>
      <c r="K42" s="68">
        <v>43858.5319592456</v>
      </c>
    </row>
    <row r="43" spans="1:11" x14ac:dyDescent="0.25">
      <c r="A43" s="51"/>
      <c r="B43" s="59" t="s">
        <v>681</v>
      </c>
      <c r="C43" s="60">
        <v>1562822.5045711533</v>
      </c>
      <c r="D43" s="61">
        <v>1710298.4703554621</v>
      </c>
      <c r="E43" s="68">
        <v>125780.05176589763</v>
      </c>
      <c r="F43" s="68">
        <v>138372.4240579246</v>
      </c>
      <c r="G43" s="68">
        <v>143992.06780938565</v>
      </c>
      <c r="H43" s="68">
        <v>112229.56164961256</v>
      </c>
      <c r="I43" s="68">
        <v>138389.34134615789</v>
      </c>
      <c r="J43" s="68">
        <v>156295.53127945145</v>
      </c>
      <c r="K43" s="68">
        <v>150786.61204782801</v>
      </c>
    </row>
    <row r="44" spans="1:11" x14ac:dyDescent="0.25">
      <c r="A44" s="51"/>
      <c r="B44" s="59" t="s">
        <v>682</v>
      </c>
      <c r="C44" s="60">
        <v>1485628.0796491373</v>
      </c>
      <c r="D44" s="61">
        <v>1622015.7403110091</v>
      </c>
      <c r="E44" s="68">
        <v>114339.04630557793</v>
      </c>
      <c r="F44" s="68">
        <v>138416.42690192413</v>
      </c>
      <c r="G44" s="68">
        <v>113938.83749556377</v>
      </c>
      <c r="H44" s="68">
        <v>112406.11998489083</v>
      </c>
      <c r="I44" s="68">
        <v>138616.82783484636</v>
      </c>
      <c r="J44" s="68">
        <v>139173.56289752253</v>
      </c>
      <c r="K44" s="68">
        <v>142279.09758408734</v>
      </c>
    </row>
    <row r="45" spans="1:11" x14ac:dyDescent="0.25">
      <c r="A45" s="51"/>
      <c r="B45" s="59" t="s">
        <v>683</v>
      </c>
      <c r="C45" s="60">
        <v>12684.335209463645</v>
      </c>
      <c r="D45" s="61">
        <v>13949.419333936487</v>
      </c>
      <c r="E45" s="68">
        <v>1199.5065089462692</v>
      </c>
      <c r="F45" s="68">
        <v>948.31827944273005</v>
      </c>
      <c r="G45" s="68">
        <v>1159.0818010657563</v>
      </c>
      <c r="H45" s="68">
        <v>949.44353126881072</v>
      </c>
      <c r="I45" s="68">
        <v>1273.8756741056707</v>
      </c>
      <c r="J45" s="68">
        <v>1136.1516805456674</v>
      </c>
      <c r="K45" s="68">
        <v>1209.6769822115464</v>
      </c>
    </row>
    <row r="46" spans="1:11" x14ac:dyDescent="0.25">
      <c r="A46" s="51"/>
      <c r="B46" s="59" t="s">
        <v>121</v>
      </c>
      <c r="C46" s="60">
        <v>12237.721478750769</v>
      </c>
      <c r="D46" s="61">
        <v>19359.472106789857</v>
      </c>
      <c r="E46" s="68">
        <v>940.89346103149001</v>
      </c>
      <c r="F46" s="68">
        <v>1316.3601996404732</v>
      </c>
      <c r="G46" s="68">
        <v>1652.9754144844094</v>
      </c>
      <c r="H46" s="68">
        <v>1095.4945555050556</v>
      </c>
      <c r="I46" s="68">
        <v>984.42452572116406</v>
      </c>
      <c r="J46" s="68">
        <v>1297.0211297947096</v>
      </c>
      <c r="K46" s="68">
        <v>1337.052307845064</v>
      </c>
    </row>
    <row r="47" spans="1:11" x14ac:dyDescent="0.25">
      <c r="A47" s="58" t="s">
        <v>684</v>
      </c>
      <c r="B47" s="55" t="s">
        <v>685</v>
      </c>
      <c r="C47" s="56">
        <v>1114207.3981014257</v>
      </c>
      <c r="D47" s="57">
        <v>1050969.0515831911</v>
      </c>
      <c r="E47" s="67">
        <v>49685.396829055746</v>
      </c>
      <c r="F47" s="67">
        <v>94382.329140478381</v>
      </c>
      <c r="G47" s="67">
        <v>94146.992381773205</v>
      </c>
      <c r="H47" s="67">
        <v>70969.778776272375</v>
      </c>
      <c r="I47" s="67">
        <v>103289.55487163998</v>
      </c>
      <c r="J47" s="67">
        <v>50839.564677697825</v>
      </c>
      <c r="K47" s="67">
        <v>93132.141460870087</v>
      </c>
    </row>
    <row r="48" spans="1:11" x14ac:dyDescent="0.25">
      <c r="A48" s="51"/>
      <c r="B48" s="59" t="s">
        <v>686</v>
      </c>
      <c r="C48" s="60">
        <v>383740.72645695042</v>
      </c>
      <c r="D48" s="61">
        <v>327171.06288406253</v>
      </c>
      <c r="E48" s="68">
        <v>14212.610619144842</v>
      </c>
      <c r="F48" s="68">
        <v>19885.136009438804</v>
      </c>
      <c r="G48" s="68">
        <v>30570.158866567388</v>
      </c>
      <c r="H48" s="68">
        <v>21274.227949316417</v>
      </c>
      <c r="I48" s="68">
        <v>34397.508442522987</v>
      </c>
      <c r="J48" s="68">
        <v>20204.321852251185</v>
      </c>
      <c r="K48" s="68">
        <v>29847.065834833655</v>
      </c>
    </row>
    <row r="49" spans="1:11" x14ac:dyDescent="0.25">
      <c r="A49" s="51"/>
      <c r="B49" s="59" t="s">
        <v>687</v>
      </c>
      <c r="C49" s="60">
        <v>19039.876499167389</v>
      </c>
      <c r="D49" s="61">
        <v>32357.656370199413</v>
      </c>
      <c r="E49" s="68">
        <v>2299.0178347305932</v>
      </c>
      <c r="F49" s="68">
        <v>4375.5354688877251</v>
      </c>
      <c r="G49" s="68">
        <v>1224.5075283845429</v>
      </c>
      <c r="H49" s="68">
        <v>1456.1202122667596</v>
      </c>
      <c r="I49" s="68">
        <v>3190.7406850060152</v>
      </c>
      <c r="J49" s="68">
        <v>2540.5937940903627</v>
      </c>
      <c r="K49" s="68">
        <v>1332.2713879377104</v>
      </c>
    </row>
    <row r="50" spans="1:11" x14ac:dyDescent="0.25">
      <c r="A50" s="51"/>
      <c r="B50" s="59" t="s">
        <v>688</v>
      </c>
      <c r="C50" s="60">
        <v>180578.99923124909</v>
      </c>
      <c r="D50" s="61">
        <v>141242.8186140398</v>
      </c>
      <c r="E50" s="68">
        <v>7841.2880042629658</v>
      </c>
      <c r="F50" s="68">
        <v>13290.721999400248</v>
      </c>
      <c r="G50" s="68">
        <v>15642.501514935226</v>
      </c>
      <c r="H50" s="68">
        <v>13782.345107546047</v>
      </c>
      <c r="I50" s="68">
        <v>17679.196087446384</v>
      </c>
      <c r="J50" s="68">
        <v>8933.4053389754899</v>
      </c>
      <c r="K50" s="68">
        <v>17198.944458245696</v>
      </c>
    </row>
    <row r="51" spans="1:11" x14ac:dyDescent="0.25">
      <c r="A51" s="51"/>
      <c r="B51" s="59" t="s">
        <v>121</v>
      </c>
      <c r="C51" s="60">
        <v>530847.79591405892</v>
      </c>
      <c r="D51" s="61">
        <v>550197.51371488953</v>
      </c>
      <c r="E51" s="68">
        <v>25332.480370917347</v>
      </c>
      <c r="F51" s="68">
        <v>56830.935662751595</v>
      </c>
      <c r="G51" s="68">
        <v>46709.824471886051</v>
      </c>
      <c r="H51" s="68">
        <v>34457.085507143151</v>
      </c>
      <c r="I51" s="68">
        <v>48022.109656664587</v>
      </c>
      <c r="J51" s="68">
        <v>19161.243692380784</v>
      </c>
      <c r="K51" s="68">
        <v>44753.85977985301</v>
      </c>
    </row>
    <row r="52" spans="1:11" ht="15.75" thickBot="1" x14ac:dyDescent="0.3">
      <c r="A52" s="62"/>
      <c r="B52" s="63"/>
      <c r="C52" s="64"/>
      <c r="D52" s="64"/>
      <c r="E52" s="65"/>
      <c r="F52" s="66"/>
      <c r="G52" s="64"/>
      <c r="H52" s="66"/>
      <c r="I52" s="66"/>
      <c r="J52" s="66"/>
      <c r="K52" s="66"/>
    </row>
    <row r="53" spans="1:11" ht="9.75" customHeight="1" thickTop="1" x14ac:dyDescent="0.25"/>
  </sheetData>
  <mergeCells count="8">
    <mergeCell ref="A1:K1"/>
    <mergeCell ref="A2:K2"/>
    <mergeCell ref="A3:K3"/>
    <mergeCell ref="A4:A5"/>
    <mergeCell ref="B4:B5"/>
    <mergeCell ref="C4:C5"/>
    <mergeCell ref="D4:D5"/>
    <mergeCell ref="F4:K4"/>
  </mergeCells>
  <pageMargins left="0.7" right="0.7" top="0.75" bottom="0.75" header="0.3" footer="0.3"/>
  <pageSetup paperSize="9" scale="89"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zoomScaleNormal="100" zoomScaleSheetLayoutView="115" workbookViewId="0">
      <selection activeCell="J14" sqref="J14"/>
    </sheetView>
  </sheetViews>
  <sheetFormatPr defaultColWidth="9.125" defaultRowHeight="15" x14ac:dyDescent="0.25"/>
  <cols>
    <col min="1" max="1" width="3.125" style="36" bestFit="1" customWidth="1"/>
    <col min="2" max="2" width="19.125" style="36" bestFit="1" customWidth="1"/>
    <col min="3" max="11" width="7.5" style="36" customWidth="1"/>
    <col min="12" max="16384" width="9.125" style="36"/>
  </cols>
  <sheetData>
    <row r="1" spans="1:12" ht="18.75" customHeight="1" x14ac:dyDescent="0.25">
      <c r="A1" s="625" t="s">
        <v>725</v>
      </c>
      <c r="B1" s="625"/>
      <c r="C1" s="625"/>
      <c r="D1" s="625"/>
      <c r="E1" s="625"/>
      <c r="F1" s="625"/>
      <c r="G1" s="625"/>
      <c r="H1" s="625"/>
      <c r="I1" s="625"/>
      <c r="J1" s="625"/>
      <c r="K1" s="625"/>
    </row>
    <row r="2" spans="1:12" ht="15" customHeight="1" x14ac:dyDescent="0.25">
      <c r="A2" s="569" t="s">
        <v>833</v>
      </c>
      <c r="B2" s="569"/>
      <c r="C2" s="569"/>
      <c r="D2" s="569"/>
      <c r="E2" s="569"/>
      <c r="F2" s="569"/>
      <c r="G2" s="569"/>
      <c r="H2" s="569"/>
      <c r="I2" s="569"/>
      <c r="J2" s="569"/>
      <c r="K2" s="569"/>
    </row>
    <row r="3" spans="1:12" ht="15.75" thickBot="1" x14ac:dyDescent="0.3">
      <c r="A3" s="626" t="s">
        <v>582</v>
      </c>
      <c r="B3" s="626"/>
      <c r="C3" s="626"/>
      <c r="D3" s="626"/>
      <c r="E3" s="626"/>
      <c r="F3" s="626"/>
      <c r="G3" s="626"/>
      <c r="H3" s="626"/>
      <c r="I3" s="626"/>
      <c r="J3" s="626"/>
      <c r="K3" s="626"/>
    </row>
    <row r="4" spans="1:12" ht="16.5" thickTop="1" thickBot="1" x14ac:dyDescent="0.3">
      <c r="A4" s="627"/>
      <c r="B4" s="629" t="s">
        <v>643</v>
      </c>
      <c r="C4" s="631" t="s">
        <v>149</v>
      </c>
      <c r="D4" s="631" t="s">
        <v>802</v>
      </c>
      <c r="E4" s="48">
        <v>2024</v>
      </c>
      <c r="F4" s="633">
        <v>2025</v>
      </c>
      <c r="G4" s="634"/>
      <c r="H4" s="634"/>
      <c r="I4" s="634"/>
      <c r="J4" s="634"/>
      <c r="K4" s="634"/>
    </row>
    <row r="5" spans="1:12" ht="15.75" thickBot="1" x14ac:dyDescent="0.3">
      <c r="A5" s="636"/>
      <c r="B5" s="637"/>
      <c r="C5" s="632"/>
      <c r="D5" s="632"/>
      <c r="E5" s="79" t="s">
        <v>34</v>
      </c>
      <c r="F5" s="49" t="s">
        <v>41</v>
      </c>
      <c r="G5" s="49" t="s">
        <v>42</v>
      </c>
      <c r="H5" s="49" t="s">
        <v>43</v>
      </c>
      <c r="I5" s="49" t="s">
        <v>44</v>
      </c>
      <c r="J5" s="49" t="s">
        <v>45</v>
      </c>
      <c r="K5" s="49" t="s">
        <v>34</v>
      </c>
      <c r="L5" s="54"/>
    </row>
    <row r="6" spans="1:12" ht="15.75" thickTop="1" x14ac:dyDescent="0.25">
      <c r="A6" s="50"/>
      <c r="B6" s="50"/>
      <c r="C6" s="52"/>
      <c r="D6" s="52"/>
      <c r="E6" s="52"/>
      <c r="F6" s="53"/>
      <c r="G6" s="53"/>
    </row>
    <row r="7" spans="1:12" ht="17.25" customHeight="1" x14ac:dyDescent="0.25">
      <c r="A7" s="55" t="s">
        <v>690</v>
      </c>
      <c r="B7" s="55" t="s">
        <v>691</v>
      </c>
      <c r="C7" s="57">
        <v>170898.9031613238</v>
      </c>
      <c r="D7" s="57">
        <v>108924.10200733168</v>
      </c>
      <c r="E7" s="67">
        <v>6400.2942916127613</v>
      </c>
      <c r="F7" s="76">
        <v>12019.266882040642</v>
      </c>
      <c r="G7" s="76">
        <v>9878.8648362651875</v>
      </c>
      <c r="H7" s="76">
        <v>7870.3100748092984</v>
      </c>
      <c r="I7" s="76">
        <v>10097.375524289122</v>
      </c>
      <c r="J7" s="76">
        <v>10425.893060415607</v>
      </c>
      <c r="K7" s="67">
        <v>7642.3251628675571</v>
      </c>
    </row>
    <row r="8" spans="1:12" ht="17.25" customHeight="1" x14ac:dyDescent="0.25">
      <c r="A8" s="55" t="s">
        <v>692</v>
      </c>
      <c r="B8" s="55" t="s">
        <v>693</v>
      </c>
      <c r="C8" s="57">
        <v>200319.1417778836</v>
      </c>
      <c r="D8" s="57">
        <v>195376.85099429969</v>
      </c>
      <c r="E8" s="67">
        <v>14034.466180902356</v>
      </c>
      <c r="F8" s="76">
        <v>13458.55212546212</v>
      </c>
      <c r="G8" s="76">
        <v>23825.652013396048</v>
      </c>
      <c r="H8" s="76">
        <v>10835.578634638308</v>
      </c>
      <c r="I8" s="76">
        <v>14938.694355787275</v>
      </c>
      <c r="J8" s="76">
        <v>16916.485381666003</v>
      </c>
      <c r="K8" s="67">
        <v>16497.320897672995</v>
      </c>
    </row>
    <row r="9" spans="1:12" ht="17.25" customHeight="1" x14ac:dyDescent="0.25">
      <c r="A9" s="51"/>
      <c r="B9" s="59" t="s">
        <v>350</v>
      </c>
      <c r="C9" s="61">
        <v>107752.55617387826</v>
      </c>
      <c r="D9" s="61">
        <v>106578.88700019021</v>
      </c>
      <c r="E9" s="68">
        <v>8884.6211291119016</v>
      </c>
      <c r="F9" s="77">
        <v>7377.2047311946044</v>
      </c>
      <c r="G9" s="77">
        <v>15022.49057249368</v>
      </c>
      <c r="H9" s="77">
        <v>5519.8103408797815</v>
      </c>
      <c r="I9" s="77">
        <v>5804.1088303014576</v>
      </c>
      <c r="J9" s="77">
        <v>8224.7999089439563</v>
      </c>
      <c r="K9" s="68">
        <v>9104.1923425855221</v>
      </c>
    </row>
    <row r="10" spans="1:12" ht="17.25" customHeight="1" x14ac:dyDescent="0.25">
      <c r="A10" s="51"/>
      <c r="B10" s="59" t="s">
        <v>694</v>
      </c>
      <c r="C10" s="61">
        <v>27728.74982858208</v>
      </c>
      <c r="D10" s="61">
        <v>28892.615756698789</v>
      </c>
      <c r="E10" s="68">
        <v>1018.1681304019928</v>
      </c>
      <c r="F10" s="77">
        <v>1741.1666164403189</v>
      </c>
      <c r="G10" s="77">
        <v>2719.9447572338227</v>
      </c>
      <c r="H10" s="77">
        <v>2092.3407093984565</v>
      </c>
      <c r="I10" s="77">
        <v>1733.2544040713408</v>
      </c>
      <c r="J10" s="77">
        <v>3783.6885999582496</v>
      </c>
      <c r="K10" s="68">
        <v>2745.7626744730569</v>
      </c>
    </row>
    <row r="11" spans="1:12" ht="17.25" customHeight="1" x14ac:dyDescent="0.25">
      <c r="A11" s="51"/>
      <c r="B11" s="59" t="s">
        <v>121</v>
      </c>
      <c r="C11" s="61">
        <v>64837.835775423271</v>
      </c>
      <c r="D11" s="61">
        <v>59905.348237410653</v>
      </c>
      <c r="E11" s="68">
        <v>4131.6769213884618</v>
      </c>
      <c r="F11" s="93">
        <v>4340.1807778271977</v>
      </c>
      <c r="G11" s="93">
        <v>6083.2166836685465</v>
      </c>
      <c r="H11" s="93">
        <v>3223.4275843600703</v>
      </c>
      <c r="I11" s="93">
        <v>7401.3311214144769</v>
      </c>
      <c r="J11" s="93">
        <v>4907.996872763797</v>
      </c>
      <c r="K11" s="68">
        <v>4647.3658806144158</v>
      </c>
    </row>
    <row r="12" spans="1:12" ht="17.25" customHeight="1" x14ac:dyDescent="0.25">
      <c r="A12" s="55" t="s">
        <v>695</v>
      </c>
      <c r="B12" s="55" t="s">
        <v>696</v>
      </c>
      <c r="C12" s="57">
        <v>194617.16661826213</v>
      </c>
      <c r="D12" s="57">
        <v>188560.32749769173</v>
      </c>
      <c r="E12" s="67">
        <v>15195.358062415249</v>
      </c>
      <c r="F12" s="76">
        <v>12184.277860317297</v>
      </c>
      <c r="G12" s="76">
        <v>17525.9179881727</v>
      </c>
      <c r="H12" s="76">
        <v>12366.193351677384</v>
      </c>
      <c r="I12" s="76">
        <v>13448.701956001392</v>
      </c>
      <c r="J12" s="76">
        <v>13406.351441860776</v>
      </c>
      <c r="K12" s="67">
        <v>13871.056556309231</v>
      </c>
    </row>
    <row r="13" spans="1:12" ht="17.25" customHeight="1" x14ac:dyDescent="0.25">
      <c r="A13" s="51"/>
      <c r="B13" s="59" t="s">
        <v>376</v>
      </c>
      <c r="C13" s="61">
        <v>190010.36955451049</v>
      </c>
      <c r="D13" s="61">
        <v>184479.87773836064</v>
      </c>
      <c r="E13" s="68">
        <v>15026.408891966286</v>
      </c>
      <c r="F13" s="77">
        <v>11919.416519917751</v>
      </c>
      <c r="G13" s="77">
        <v>17117.746266376118</v>
      </c>
      <c r="H13" s="77">
        <v>12083.062558133832</v>
      </c>
      <c r="I13" s="77">
        <v>13099.715579545273</v>
      </c>
      <c r="J13" s="77">
        <v>13279.04826271162</v>
      </c>
      <c r="K13" s="68">
        <v>13338.500589847494</v>
      </c>
    </row>
    <row r="14" spans="1:12" ht="17.25" customHeight="1" x14ac:dyDescent="0.25">
      <c r="A14" s="51"/>
      <c r="B14" s="59" t="s">
        <v>121</v>
      </c>
      <c r="C14" s="61">
        <v>4606.7970637516564</v>
      </c>
      <c r="D14" s="61">
        <v>4080.4497593310571</v>
      </c>
      <c r="E14" s="68">
        <v>168.94917044896283</v>
      </c>
      <c r="F14" s="93">
        <v>264.86134039954737</v>
      </c>
      <c r="G14" s="93">
        <v>408.17172179658297</v>
      </c>
      <c r="H14" s="93">
        <v>283.13079354355301</v>
      </c>
      <c r="I14" s="93">
        <v>348.98637645612115</v>
      </c>
      <c r="J14" s="93">
        <v>127.3031791491548</v>
      </c>
      <c r="K14" s="68">
        <v>532.55596646173785</v>
      </c>
    </row>
    <row r="15" spans="1:12" ht="17.25" customHeight="1" x14ac:dyDescent="0.25">
      <c r="A15" s="55" t="s">
        <v>697</v>
      </c>
      <c r="B15" s="55" t="s">
        <v>698</v>
      </c>
      <c r="C15" s="57">
        <v>611709.00905601692</v>
      </c>
      <c r="D15" s="57">
        <v>704616.70631088922</v>
      </c>
      <c r="E15" s="67">
        <v>29898.568332501596</v>
      </c>
      <c r="F15" s="76">
        <v>53848.522296879106</v>
      </c>
      <c r="G15" s="76">
        <v>65824.795583993022</v>
      </c>
      <c r="H15" s="76">
        <v>48620.276592430666</v>
      </c>
      <c r="I15" s="76">
        <v>44584.566682204408</v>
      </c>
      <c r="J15" s="76">
        <v>51847.97367400505</v>
      </c>
      <c r="K15" s="67">
        <v>23165.721431152615</v>
      </c>
    </row>
    <row r="16" spans="1:12" ht="17.25" customHeight="1" x14ac:dyDescent="0.25">
      <c r="A16" s="55" t="s">
        <v>699</v>
      </c>
      <c r="B16" s="55" t="s">
        <v>700</v>
      </c>
      <c r="C16" s="57">
        <v>3035151.1906344793</v>
      </c>
      <c r="D16" s="57">
        <v>2800871.4113388956</v>
      </c>
      <c r="E16" s="67">
        <v>189335.6129283671</v>
      </c>
      <c r="F16" s="76">
        <v>191255.49971894125</v>
      </c>
      <c r="G16" s="76">
        <v>256564.6268504796</v>
      </c>
      <c r="H16" s="76">
        <v>169319.8086332872</v>
      </c>
      <c r="I16" s="76">
        <v>191182.48269139748</v>
      </c>
      <c r="J16" s="76">
        <v>191722.98048909716</v>
      </c>
      <c r="K16" s="67">
        <v>202684.14105328885</v>
      </c>
    </row>
    <row r="17" spans="1:11" ht="17.25" customHeight="1" x14ac:dyDescent="0.25">
      <c r="A17" s="51"/>
      <c r="B17" s="59" t="s">
        <v>348</v>
      </c>
      <c r="C17" s="61">
        <v>2562313.3009489514</v>
      </c>
      <c r="D17" s="61">
        <v>2373424.9422570583</v>
      </c>
      <c r="E17" s="68">
        <v>154330.62353261351</v>
      </c>
      <c r="F17" s="77">
        <v>161263.53217839374</v>
      </c>
      <c r="G17" s="77">
        <v>221883.61538757512</v>
      </c>
      <c r="H17" s="77">
        <v>141396.77863058471</v>
      </c>
      <c r="I17" s="77">
        <v>156180.04073651624</v>
      </c>
      <c r="J17" s="77">
        <v>151664.83930885597</v>
      </c>
      <c r="K17" s="68">
        <v>172615.90338340786</v>
      </c>
    </row>
    <row r="18" spans="1:11" ht="17.25" customHeight="1" x14ac:dyDescent="0.25">
      <c r="A18" s="51"/>
      <c r="B18" s="59" t="s">
        <v>701</v>
      </c>
      <c r="C18" s="61">
        <v>39091.568711899206</v>
      </c>
      <c r="D18" s="61">
        <v>31925.806329487194</v>
      </c>
      <c r="E18" s="68">
        <v>2386.1542871205711</v>
      </c>
      <c r="F18" s="77">
        <v>1993.0420577510947</v>
      </c>
      <c r="G18" s="77">
        <v>2494.7055308607287</v>
      </c>
      <c r="H18" s="77">
        <v>1830.0279381379994</v>
      </c>
      <c r="I18" s="77">
        <v>2894.829427462008</v>
      </c>
      <c r="J18" s="77">
        <v>3456.4530397888179</v>
      </c>
      <c r="K18" s="68">
        <v>2177.783949199139</v>
      </c>
    </row>
    <row r="19" spans="1:11" ht="17.25" customHeight="1" x14ac:dyDescent="0.25">
      <c r="A19" s="51"/>
      <c r="B19" s="59" t="s">
        <v>357</v>
      </c>
      <c r="C19" s="61">
        <v>194104.69204728527</v>
      </c>
      <c r="D19" s="61">
        <v>195676.74471752252</v>
      </c>
      <c r="E19" s="68">
        <v>16826.553852061796</v>
      </c>
      <c r="F19" s="77">
        <v>13263.768769736052</v>
      </c>
      <c r="G19" s="77">
        <v>15431.057054981051</v>
      </c>
      <c r="H19" s="77">
        <v>13662.192119596606</v>
      </c>
      <c r="I19" s="77">
        <v>15737.017710429554</v>
      </c>
      <c r="J19" s="77">
        <v>18675.30236743563</v>
      </c>
      <c r="K19" s="68">
        <v>13414.650127468525</v>
      </c>
    </row>
    <row r="20" spans="1:11" ht="17.25" customHeight="1" x14ac:dyDescent="0.25">
      <c r="A20" s="51"/>
      <c r="B20" s="59" t="s">
        <v>702</v>
      </c>
      <c r="C20" s="61">
        <v>178699.43762920136</v>
      </c>
      <c r="D20" s="61">
        <v>145166.74286720474</v>
      </c>
      <c r="E20" s="68">
        <v>10810.601438923846</v>
      </c>
      <c r="F20" s="77">
        <v>11266.242115231229</v>
      </c>
      <c r="G20" s="77">
        <v>11637.429141971928</v>
      </c>
      <c r="H20" s="77">
        <v>8595.8196400800989</v>
      </c>
      <c r="I20" s="77">
        <v>12535.449943608393</v>
      </c>
      <c r="J20" s="77">
        <v>12163.089371055543</v>
      </c>
      <c r="K20" s="68">
        <v>10538.31390611055</v>
      </c>
    </row>
    <row r="21" spans="1:11" ht="17.25" customHeight="1" x14ac:dyDescent="0.25">
      <c r="A21" s="51"/>
      <c r="B21" s="59" t="s">
        <v>121</v>
      </c>
      <c r="C21" s="61">
        <v>60942.19129714169</v>
      </c>
      <c r="D21" s="61">
        <v>54677.175167623143</v>
      </c>
      <c r="E21" s="68">
        <v>4981.6798176473822</v>
      </c>
      <c r="F21" s="93">
        <v>3468.9145978291313</v>
      </c>
      <c r="G21" s="93">
        <v>5117.8197350907712</v>
      </c>
      <c r="H21" s="93">
        <v>3834.9903048877895</v>
      </c>
      <c r="I21" s="93">
        <v>3835.1448733812913</v>
      </c>
      <c r="J21" s="93">
        <v>5763.2964019611991</v>
      </c>
      <c r="K21" s="68">
        <v>3937.4896871027795</v>
      </c>
    </row>
    <row r="22" spans="1:11" ht="17.25" customHeight="1" x14ac:dyDescent="0.25">
      <c r="A22" s="55" t="s">
        <v>703</v>
      </c>
      <c r="B22" s="55" t="s">
        <v>704</v>
      </c>
      <c r="C22" s="57">
        <v>2529047.0561516439</v>
      </c>
      <c r="D22" s="57">
        <v>3252917.1227074405</v>
      </c>
      <c r="E22" s="67">
        <v>233662.59962265092</v>
      </c>
      <c r="F22" s="76">
        <v>250999.95798787044</v>
      </c>
      <c r="G22" s="76">
        <v>219645.84517179758</v>
      </c>
      <c r="H22" s="76">
        <v>215607.78521024008</v>
      </c>
      <c r="I22" s="76">
        <v>342878.49260518327</v>
      </c>
      <c r="J22" s="76">
        <v>174424.20451009599</v>
      </c>
      <c r="K22" s="67">
        <v>217321.24302277976</v>
      </c>
    </row>
    <row r="23" spans="1:11" ht="17.25" customHeight="1" x14ac:dyDescent="0.25">
      <c r="A23" s="51"/>
      <c r="B23" s="59" t="s">
        <v>705</v>
      </c>
      <c r="C23" s="61">
        <v>1142794.0453789695</v>
      </c>
      <c r="D23" s="61">
        <v>1650448.2947387414</v>
      </c>
      <c r="E23" s="68">
        <v>103460.62823555828</v>
      </c>
      <c r="F23" s="77">
        <v>93132.96543300325</v>
      </c>
      <c r="G23" s="77">
        <v>93485.080994202712</v>
      </c>
      <c r="H23" s="77">
        <v>111305.42490473801</v>
      </c>
      <c r="I23" s="77">
        <v>224572.35036202354</v>
      </c>
      <c r="J23" s="77">
        <v>80515.654108625415</v>
      </c>
      <c r="K23" s="68">
        <v>97245.696117065876</v>
      </c>
    </row>
    <row r="24" spans="1:11" ht="17.25" customHeight="1" x14ac:dyDescent="0.25">
      <c r="A24" s="51"/>
      <c r="B24" s="59" t="s">
        <v>344</v>
      </c>
      <c r="C24" s="61">
        <v>718720.15309058956</v>
      </c>
      <c r="D24" s="61">
        <v>784585.78604041552</v>
      </c>
      <c r="E24" s="68">
        <v>55634.509933517715</v>
      </c>
      <c r="F24" s="77">
        <v>79566.129554684914</v>
      </c>
      <c r="G24" s="77">
        <v>71845.221364264624</v>
      </c>
      <c r="H24" s="77">
        <v>64726.541610672364</v>
      </c>
      <c r="I24" s="77">
        <v>47729.349965430556</v>
      </c>
      <c r="J24" s="77">
        <v>43517.977515225073</v>
      </c>
      <c r="K24" s="68">
        <v>57570.305762789874</v>
      </c>
    </row>
    <row r="25" spans="1:11" ht="17.25" customHeight="1" x14ac:dyDescent="0.25">
      <c r="A25" s="51"/>
      <c r="B25" s="59" t="s">
        <v>706</v>
      </c>
      <c r="C25" s="61">
        <v>16.589427254011127</v>
      </c>
      <c r="D25" s="61">
        <v>0</v>
      </c>
      <c r="E25" s="68">
        <v>0</v>
      </c>
      <c r="F25" s="77">
        <v>0</v>
      </c>
      <c r="G25" s="77">
        <v>0</v>
      </c>
      <c r="H25" s="77">
        <v>0</v>
      </c>
      <c r="I25" s="77">
        <v>0</v>
      </c>
      <c r="J25" s="77">
        <v>0</v>
      </c>
      <c r="K25" s="68">
        <v>0</v>
      </c>
    </row>
    <row r="26" spans="1:11" ht="17.25" customHeight="1" x14ac:dyDescent="0.25">
      <c r="A26" s="51"/>
      <c r="B26" s="59" t="s">
        <v>356</v>
      </c>
      <c r="C26" s="61">
        <v>17.248074596371477</v>
      </c>
      <c r="D26" s="61">
        <v>0</v>
      </c>
      <c r="E26" s="68">
        <v>0</v>
      </c>
      <c r="F26" s="77">
        <v>0</v>
      </c>
      <c r="G26" s="77">
        <v>0</v>
      </c>
      <c r="H26" s="77">
        <v>0</v>
      </c>
      <c r="I26" s="77">
        <v>0</v>
      </c>
      <c r="J26" s="77">
        <v>0</v>
      </c>
      <c r="K26" s="68">
        <v>0</v>
      </c>
    </row>
    <row r="27" spans="1:11" ht="17.25" customHeight="1" x14ac:dyDescent="0.25">
      <c r="A27" s="51"/>
      <c r="B27" s="59" t="s">
        <v>377</v>
      </c>
      <c r="C27" s="61">
        <v>386671.79838863754</v>
      </c>
      <c r="D27" s="61">
        <v>370976.92972808989</v>
      </c>
      <c r="E27" s="68">
        <v>23500.745451271043</v>
      </c>
      <c r="F27" s="77">
        <v>25385.884382005715</v>
      </c>
      <c r="G27" s="77">
        <v>27857.888374841656</v>
      </c>
      <c r="H27" s="77">
        <v>17760.120979031301</v>
      </c>
      <c r="I27" s="77">
        <v>25559.284136124686</v>
      </c>
      <c r="J27" s="77">
        <v>26118.262464555537</v>
      </c>
      <c r="K27" s="68">
        <v>31758.105851452161</v>
      </c>
    </row>
    <row r="28" spans="1:11" ht="17.25" customHeight="1" x14ac:dyDescent="0.25">
      <c r="A28" s="51"/>
      <c r="B28" s="59" t="s">
        <v>121</v>
      </c>
      <c r="C28" s="61">
        <v>280827.22179159644</v>
      </c>
      <c r="D28" s="61">
        <v>446906.11220019328</v>
      </c>
      <c r="E28" s="68">
        <v>51066.716002303874</v>
      </c>
      <c r="F28" s="93">
        <v>52914.978618176552</v>
      </c>
      <c r="G28" s="93">
        <v>26457.654438488586</v>
      </c>
      <c r="H28" s="93">
        <v>21815.697715798415</v>
      </c>
      <c r="I28" s="93">
        <v>45017.508141604427</v>
      </c>
      <c r="J28" s="93">
        <v>24272.310421689977</v>
      </c>
      <c r="K28" s="68">
        <v>30747.135291471848</v>
      </c>
    </row>
    <row r="29" spans="1:11" ht="17.25" customHeight="1" x14ac:dyDescent="0.25">
      <c r="A29" s="55" t="s">
        <v>707</v>
      </c>
      <c r="B29" s="55" t="s">
        <v>708</v>
      </c>
      <c r="C29" s="57">
        <v>2234704.6180914026</v>
      </c>
      <c r="D29" s="57">
        <v>1799101.2687987776</v>
      </c>
      <c r="E29" s="67">
        <v>178585.63442434921</v>
      </c>
      <c r="F29" s="76">
        <v>133435.89715908046</v>
      </c>
      <c r="G29" s="76">
        <v>120547.47421059836</v>
      </c>
      <c r="H29" s="76">
        <v>102183.66020735327</v>
      </c>
      <c r="I29" s="76">
        <v>87800.031070516765</v>
      </c>
      <c r="J29" s="76">
        <v>110781.26882535579</v>
      </c>
      <c r="K29" s="67">
        <v>76610.412021717697</v>
      </c>
    </row>
    <row r="30" spans="1:11" ht="17.25" customHeight="1" x14ac:dyDescent="0.25">
      <c r="A30" s="51"/>
      <c r="B30" s="59" t="s">
        <v>355</v>
      </c>
      <c r="C30" s="61">
        <v>536982.05935070617</v>
      </c>
      <c r="D30" s="61">
        <v>273771.76160672004</v>
      </c>
      <c r="E30" s="68">
        <v>6588.912223933622</v>
      </c>
      <c r="F30" s="77">
        <v>8857.0390331888302</v>
      </c>
      <c r="G30" s="77">
        <v>6394.4687754894549</v>
      </c>
      <c r="H30" s="77">
        <v>5979.4653816010959</v>
      </c>
      <c r="I30" s="77">
        <v>6382.7660782247622</v>
      </c>
      <c r="J30" s="77">
        <v>7055.2516967327929</v>
      </c>
      <c r="K30" s="68">
        <v>5754.5249915208924</v>
      </c>
    </row>
    <row r="31" spans="1:11" ht="17.25" customHeight="1" x14ac:dyDescent="0.25">
      <c r="A31" s="51"/>
      <c r="B31" s="59" t="s">
        <v>364</v>
      </c>
      <c r="C31" s="61">
        <v>608922.55023565935</v>
      </c>
      <c r="D31" s="61">
        <v>439389.24261865614</v>
      </c>
      <c r="E31" s="68">
        <v>32916.07801075343</v>
      </c>
      <c r="F31" s="77">
        <v>56398.049734526387</v>
      </c>
      <c r="G31" s="77">
        <v>33921.945129912259</v>
      </c>
      <c r="H31" s="77">
        <v>27638.216709005355</v>
      </c>
      <c r="I31" s="77">
        <v>31125.577687707697</v>
      </c>
      <c r="J31" s="77">
        <v>25521.179825491505</v>
      </c>
      <c r="K31" s="68">
        <v>22961.671536160895</v>
      </c>
    </row>
    <row r="32" spans="1:11" ht="17.25" customHeight="1" x14ac:dyDescent="0.25">
      <c r="A32" s="51"/>
      <c r="B32" s="59" t="s">
        <v>375</v>
      </c>
      <c r="C32" s="61">
        <v>188027.49583722083</v>
      </c>
      <c r="D32" s="61">
        <v>215346.69815779218</v>
      </c>
      <c r="E32" s="68">
        <v>57824.650678446407</v>
      </c>
      <c r="F32" s="77">
        <v>19304.259337126572</v>
      </c>
      <c r="G32" s="77">
        <v>10709.021979909161</v>
      </c>
      <c r="H32" s="77">
        <v>15625.155474222132</v>
      </c>
      <c r="I32" s="77">
        <v>6823.6317800870484</v>
      </c>
      <c r="J32" s="77">
        <v>8909.3250890552099</v>
      </c>
      <c r="K32" s="68">
        <v>3964.2652466345739</v>
      </c>
    </row>
    <row r="33" spans="1:11" ht="17.25" customHeight="1" x14ac:dyDescent="0.25">
      <c r="A33" s="51"/>
      <c r="B33" s="59" t="s">
        <v>379</v>
      </c>
      <c r="C33" s="61">
        <v>173858.61313669998</v>
      </c>
      <c r="D33" s="61">
        <v>302753.51702455821</v>
      </c>
      <c r="E33" s="68">
        <v>11529.01345953099</v>
      </c>
      <c r="F33" s="77">
        <v>20959.381223808316</v>
      </c>
      <c r="G33" s="77">
        <v>36311.894799368631</v>
      </c>
      <c r="H33" s="77">
        <v>23210.747373567439</v>
      </c>
      <c r="I33" s="77">
        <v>19378.878199654857</v>
      </c>
      <c r="J33" s="77">
        <v>34459.918062966099</v>
      </c>
      <c r="K33" s="68">
        <v>12169.770041897582</v>
      </c>
    </row>
    <row r="34" spans="1:11" ht="17.25" customHeight="1" x14ac:dyDescent="0.25">
      <c r="A34" s="51"/>
      <c r="B34" s="59" t="s">
        <v>121</v>
      </c>
      <c r="C34" s="61">
        <v>726913.89953111683</v>
      </c>
      <c r="D34" s="61">
        <v>567840.04939105129</v>
      </c>
      <c r="E34" s="68">
        <v>69726.980051684761</v>
      </c>
      <c r="F34" s="93">
        <v>27917.167830430353</v>
      </c>
      <c r="G34" s="93">
        <v>33210.143525918851</v>
      </c>
      <c r="H34" s="93">
        <v>29730.075268957244</v>
      </c>
      <c r="I34" s="93">
        <v>24089.17732484244</v>
      </c>
      <c r="J34" s="93">
        <v>34835.59415111017</v>
      </c>
      <c r="K34" s="68">
        <v>31760.180205503755</v>
      </c>
    </row>
    <row r="35" spans="1:11" ht="17.25" customHeight="1" x14ac:dyDescent="0.25">
      <c r="A35" s="55" t="s">
        <v>709</v>
      </c>
      <c r="B35" s="55" t="s">
        <v>710</v>
      </c>
      <c r="C35" s="57">
        <v>3403170.1189730838</v>
      </c>
      <c r="D35" s="57">
        <v>3424592.67896462</v>
      </c>
      <c r="E35" s="67">
        <v>264697.37610736227</v>
      </c>
      <c r="F35" s="76">
        <v>269349.40175486566</v>
      </c>
      <c r="G35" s="76">
        <v>351481.55171690043</v>
      </c>
      <c r="H35" s="76">
        <v>228396.71178670158</v>
      </c>
      <c r="I35" s="76">
        <v>261749.40165780752</v>
      </c>
      <c r="J35" s="76">
        <v>244796.48725302194</v>
      </c>
      <c r="K35" s="67">
        <v>287311.14589836443</v>
      </c>
    </row>
    <row r="36" spans="1:11" ht="17.25" customHeight="1" x14ac:dyDescent="0.25">
      <c r="A36" s="51"/>
      <c r="B36" s="59" t="s">
        <v>123</v>
      </c>
      <c r="C36" s="61">
        <v>64614.605512403774</v>
      </c>
      <c r="D36" s="61">
        <v>47493.091124599923</v>
      </c>
      <c r="E36" s="68">
        <v>4325.8338929474467</v>
      </c>
      <c r="F36" s="77">
        <v>4157.1285927666395</v>
      </c>
      <c r="G36" s="77">
        <v>4611.5035704920101</v>
      </c>
      <c r="H36" s="77">
        <v>2353.0932616359792</v>
      </c>
      <c r="I36" s="77">
        <v>3073.1383740051906</v>
      </c>
      <c r="J36" s="77">
        <v>3458.3922968080778</v>
      </c>
      <c r="K36" s="68">
        <v>4653.2349867728735</v>
      </c>
    </row>
    <row r="37" spans="1:11" ht="17.25" customHeight="1" x14ac:dyDescent="0.25">
      <c r="A37" s="51"/>
      <c r="B37" s="59" t="s">
        <v>711</v>
      </c>
      <c r="C37" s="61">
        <v>39095.240023044411</v>
      </c>
      <c r="D37" s="61">
        <v>55973.776718211135</v>
      </c>
      <c r="E37" s="68">
        <v>4785.3134446691211</v>
      </c>
      <c r="F37" s="77">
        <v>4159.0586742856322</v>
      </c>
      <c r="G37" s="77">
        <v>3178.050525222342</v>
      </c>
      <c r="H37" s="77">
        <v>2814.7863176385349</v>
      </c>
      <c r="I37" s="77">
        <v>3385.5872830682242</v>
      </c>
      <c r="J37" s="77">
        <v>2809.5840783434146</v>
      </c>
      <c r="K37" s="68">
        <v>2761.0357179103812</v>
      </c>
    </row>
    <row r="38" spans="1:11" ht="17.25" customHeight="1" x14ac:dyDescent="0.25">
      <c r="A38" s="51"/>
      <c r="B38" s="59" t="s">
        <v>124</v>
      </c>
      <c r="C38" s="61">
        <v>127344.39865597774</v>
      </c>
      <c r="D38" s="61">
        <v>114011.93072742228</v>
      </c>
      <c r="E38" s="68">
        <v>9130.0702534616394</v>
      </c>
      <c r="F38" s="77">
        <v>8688.0841480759973</v>
      </c>
      <c r="G38" s="77">
        <v>9981.9059418606321</v>
      </c>
      <c r="H38" s="77">
        <v>7867.2808898497733</v>
      </c>
      <c r="I38" s="77">
        <v>10187.938873985466</v>
      </c>
      <c r="J38" s="77">
        <v>7647.3884441790133</v>
      </c>
      <c r="K38" s="68">
        <v>8233.8362390823404</v>
      </c>
    </row>
    <row r="39" spans="1:11" ht="17.25" customHeight="1" x14ac:dyDescent="0.25">
      <c r="A39" s="51"/>
      <c r="B39" s="59" t="s">
        <v>373</v>
      </c>
      <c r="C39" s="61">
        <v>698619.65573166823</v>
      </c>
      <c r="D39" s="61">
        <v>715775.20593512489</v>
      </c>
      <c r="E39" s="68">
        <v>51033.783504099687</v>
      </c>
      <c r="F39" s="77">
        <v>66500.581413643507</v>
      </c>
      <c r="G39" s="77">
        <v>69636.766687345807</v>
      </c>
      <c r="H39" s="77">
        <v>46410.721286498745</v>
      </c>
      <c r="I39" s="77">
        <v>53223.53930895857</v>
      </c>
      <c r="J39" s="77">
        <v>40030.728857716094</v>
      </c>
      <c r="K39" s="68">
        <v>53645.738673132793</v>
      </c>
    </row>
    <row r="40" spans="1:11" ht="17.25" customHeight="1" x14ac:dyDescent="0.25">
      <c r="A40" s="51"/>
      <c r="B40" s="59" t="s">
        <v>380</v>
      </c>
      <c r="C40" s="61">
        <v>297016.67095675337</v>
      </c>
      <c r="D40" s="61">
        <v>199732.2313920676</v>
      </c>
      <c r="E40" s="68">
        <v>20742.319306284655</v>
      </c>
      <c r="F40" s="77">
        <v>12931.613619835129</v>
      </c>
      <c r="G40" s="77">
        <v>15375.305624506602</v>
      </c>
      <c r="H40" s="77">
        <v>18008.921549989576</v>
      </c>
      <c r="I40" s="77">
        <v>13629.709745177199</v>
      </c>
      <c r="J40" s="77">
        <v>15364.246459237633</v>
      </c>
      <c r="K40" s="68">
        <v>14406.518653534486</v>
      </c>
    </row>
    <row r="41" spans="1:11" ht="17.25" customHeight="1" x14ac:dyDescent="0.25">
      <c r="A41" s="51"/>
      <c r="B41" s="59" t="s">
        <v>712</v>
      </c>
      <c r="C41" s="61">
        <v>1583205.129475716</v>
      </c>
      <c r="D41" s="61">
        <v>1739135.4474515361</v>
      </c>
      <c r="E41" s="68">
        <v>131436.71205072047</v>
      </c>
      <c r="F41" s="77">
        <v>120887.77421387014</v>
      </c>
      <c r="G41" s="77">
        <v>195603.8450984399</v>
      </c>
      <c r="H41" s="77">
        <v>125689.10342427531</v>
      </c>
      <c r="I41" s="77">
        <v>136863.85789101798</v>
      </c>
      <c r="J41" s="77">
        <v>143303.4992923364</v>
      </c>
      <c r="K41" s="68">
        <v>160592.66209555749</v>
      </c>
    </row>
    <row r="42" spans="1:11" ht="17.25" customHeight="1" x14ac:dyDescent="0.25">
      <c r="A42" s="51"/>
      <c r="B42" s="59" t="s">
        <v>121</v>
      </c>
      <c r="C42" s="61">
        <v>593274.41861752071</v>
      </c>
      <c r="D42" s="61">
        <v>552470.995615658</v>
      </c>
      <c r="E42" s="68">
        <v>43243.343655179255</v>
      </c>
      <c r="F42" s="93">
        <v>52025.16109238896</v>
      </c>
      <c r="G42" s="93">
        <v>53094.174269033079</v>
      </c>
      <c r="H42" s="93">
        <v>25252.805056813319</v>
      </c>
      <c r="I42" s="93">
        <v>41385.630181594912</v>
      </c>
      <c r="J42" s="93">
        <v>32182.647824401316</v>
      </c>
      <c r="K42" s="68">
        <v>43018.119532374454</v>
      </c>
    </row>
    <row r="43" spans="1:11" ht="17.25" customHeight="1" x14ac:dyDescent="0.25">
      <c r="A43" s="55" t="s">
        <v>713</v>
      </c>
      <c r="B43" s="55" t="s">
        <v>714</v>
      </c>
      <c r="C43" s="57">
        <v>322696.18300511211</v>
      </c>
      <c r="D43" s="57">
        <v>322077.34106591967</v>
      </c>
      <c r="E43" s="67">
        <v>25970.551777977507</v>
      </c>
      <c r="F43" s="76">
        <v>21516.579646879905</v>
      </c>
      <c r="G43" s="76">
        <v>29651.845572488204</v>
      </c>
      <c r="H43" s="76">
        <v>20396.28459186558</v>
      </c>
      <c r="I43" s="76">
        <v>27822.824824558578</v>
      </c>
      <c r="J43" s="76">
        <v>25648.631746618732</v>
      </c>
      <c r="K43" s="67">
        <v>24799.604209225996</v>
      </c>
    </row>
    <row r="44" spans="1:11" ht="17.25" customHeight="1" x14ac:dyDescent="0.25">
      <c r="A44" s="51"/>
      <c r="B44" s="59" t="s">
        <v>341</v>
      </c>
      <c r="C44" s="61">
        <v>280120.97742983309</v>
      </c>
      <c r="D44" s="61">
        <v>280504.73706054286</v>
      </c>
      <c r="E44" s="68">
        <v>22989.995299160939</v>
      </c>
      <c r="F44" s="77">
        <v>18248.761688249873</v>
      </c>
      <c r="G44" s="77">
        <v>25806.996237000043</v>
      </c>
      <c r="H44" s="77">
        <v>17087.831181962254</v>
      </c>
      <c r="I44" s="77">
        <v>24819.241180670859</v>
      </c>
      <c r="J44" s="77">
        <v>22688.006938687951</v>
      </c>
      <c r="K44" s="68">
        <v>22047.412521641501</v>
      </c>
    </row>
    <row r="45" spans="1:11" ht="17.25" customHeight="1" x14ac:dyDescent="0.25">
      <c r="A45" s="51"/>
      <c r="B45" s="59" t="s">
        <v>715</v>
      </c>
      <c r="C45" s="61">
        <v>42566.583194132327</v>
      </c>
      <c r="D45" s="61">
        <v>41572.604005376874</v>
      </c>
      <c r="E45" s="68">
        <v>2980.5564788165648</v>
      </c>
      <c r="F45" s="77">
        <v>3267.8179586300289</v>
      </c>
      <c r="G45" s="77">
        <v>3844.8493354881639</v>
      </c>
      <c r="H45" s="77">
        <v>3308.4534099033276</v>
      </c>
      <c r="I45" s="77">
        <v>3003.5836438877186</v>
      </c>
      <c r="J45" s="77">
        <v>2960.6248079307793</v>
      </c>
      <c r="K45" s="68">
        <v>2752.191687584495</v>
      </c>
    </row>
    <row r="46" spans="1:11" ht="17.25" customHeight="1" x14ac:dyDescent="0.25">
      <c r="A46" s="51"/>
      <c r="B46" s="59" t="s">
        <v>121</v>
      </c>
      <c r="C46" s="61">
        <v>8.6223811466744387</v>
      </c>
      <c r="D46" s="61">
        <v>0</v>
      </c>
      <c r="E46" s="68">
        <v>0</v>
      </c>
      <c r="F46" s="93">
        <v>0</v>
      </c>
      <c r="G46" s="93">
        <v>0</v>
      </c>
      <c r="H46" s="93">
        <v>0</v>
      </c>
      <c r="I46" s="93">
        <v>0</v>
      </c>
      <c r="J46" s="93">
        <v>0</v>
      </c>
      <c r="K46" s="68">
        <v>0</v>
      </c>
    </row>
    <row r="47" spans="1:11" ht="17.25" customHeight="1" thickBot="1" x14ac:dyDescent="0.3">
      <c r="A47" s="69" t="s">
        <v>716</v>
      </c>
      <c r="B47" s="69" t="s">
        <v>121</v>
      </c>
      <c r="C47" s="81">
        <v>4787.7980981203609</v>
      </c>
      <c r="D47" s="81">
        <v>4628.2280075950066</v>
      </c>
      <c r="E47" s="70">
        <v>913.84287204984696</v>
      </c>
      <c r="F47" s="92">
        <v>332.18654934983965</v>
      </c>
      <c r="G47" s="92">
        <v>362.80677549813839</v>
      </c>
      <c r="H47" s="92">
        <v>112.45042023413228</v>
      </c>
      <c r="I47" s="92">
        <v>338.48330572158534</v>
      </c>
      <c r="J47" s="92">
        <v>380.74917404709686</v>
      </c>
      <c r="K47" s="70">
        <v>270.99228767605683</v>
      </c>
    </row>
    <row r="48" spans="1:11" ht="10.5" customHeight="1" thickTop="1" x14ac:dyDescent="0.25">
      <c r="A48" s="635" t="s">
        <v>734</v>
      </c>
      <c r="B48" s="635"/>
      <c r="C48" s="635"/>
      <c r="D48" s="635"/>
      <c r="E48" s="635"/>
      <c r="F48" s="635"/>
      <c r="G48" s="635"/>
      <c r="H48" s="635"/>
      <c r="I48" s="635"/>
      <c r="J48" s="635"/>
      <c r="K48" s="635"/>
    </row>
  </sheetData>
  <mergeCells count="9">
    <mergeCell ref="A48:K48"/>
    <mergeCell ref="A1:K1"/>
    <mergeCell ref="A2:K2"/>
    <mergeCell ref="A3:K3"/>
    <mergeCell ref="A4:A5"/>
    <mergeCell ref="B4:B5"/>
    <mergeCell ref="C4:C5"/>
    <mergeCell ref="D4:D5"/>
    <mergeCell ref="F4:K4"/>
  </mergeCells>
  <pageMargins left="0.7" right="0.7" top="0.75" bottom="0.75" header="0.3" footer="0.3"/>
  <pageSetup paperSize="9" scale="89" orientation="portrait" verticalDpi="1200"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0"/>
  <sheetViews>
    <sheetView topLeftCell="A46" zoomScaleNormal="100" zoomScaleSheetLayoutView="115" workbookViewId="0">
      <selection activeCell="E37" sqref="E37"/>
    </sheetView>
  </sheetViews>
  <sheetFormatPr defaultColWidth="9.125" defaultRowHeight="15" x14ac:dyDescent="0.25"/>
  <cols>
    <col min="1" max="1" width="2.875" style="36" bestFit="1" customWidth="1"/>
    <col min="2" max="2" width="17.625" style="36" bestFit="1" customWidth="1"/>
    <col min="3" max="4" width="9.625" style="36" bestFit="1" customWidth="1"/>
    <col min="5" max="11" width="8.75" style="36" bestFit="1" customWidth="1"/>
    <col min="12" max="16384" width="9.125" style="36"/>
  </cols>
  <sheetData>
    <row r="1" spans="1:12" ht="22.5" x14ac:dyDescent="0.25">
      <c r="A1" s="613" t="s">
        <v>827</v>
      </c>
      <c r="B1" s="613"/>
      <c r="C1" s="613"/>
      <c r="D1" s="613"/>
      <c r="E1" s="613"/>
      <c r="F1" s="613"/>
      <c r="G1" s="613"/>
      <c r="H1" s="613"/>
      <c r="I1" s="613"/>
      <c r="J1" s="613"/>
      <c r="K1" s="613"/>
    </row>
    <row r="2" spans="1:12" ht="15.75" x14ac:dyDescent="0.25">
      <c r="A2" s="614" t="s">
        <v>835</v>
      </c>
      <c r="B2" s="614"/>
      <c r="C2" s="614"/>
      <c r="D2" s="614"/>
      <c r="E2" s="614"/>
      <c r="F2" s="614"/>
      <c r="G2" s="614"/>
      <c r="H2" s="614"/>
      <c r="I2" s="614"/>
      <c r="J2" s="614"/>
      <c r="K2" s="614"/>
    </row>
    <row r="3" spans="1:12" ht="15.75" thickBot="1" x14ac:dyDescent="0.3">
      <c r="A3" s="619" t="s">
        <v>582</v>
      </c>
      <c r="B3" s="619"/>
      <c r="C3" s="619"/>
      <c r="D3" s="619"/>
      <c r="E3" s="619"/>
      <c r="F3" s="619"/>
      <c r="G3" s="619"/>
      <c r="H3" s="619"/>
      <c r="I3" s="619"/>
      <c r="J3" s="619"/>
      <c r="K3" s="619"/>
    </row>
    <row r="4" spans="1:12" s="38" customFormat="1" ht="14.25" thickTop="1" thickBot="1" x14ac:dyDescent="0.25">
      <c r="A4" s="621"/>
      <c r="B4" s="623" t="s">
        <v>643</v>
      </c>
      <c r="C4" s="602" t="s">
        <v>149</v>
      </c>
      <c r="D4" s="602" t="s">
        <v>802</v>
      </c>
      <c r="E4" s="224">
        <v>2024</v>
      </c>
      <c r="F4" s="501">
        <v>2025</v>
      </c>
      <c r="G4" s="502"/>
      <c r="H4" s="502"/>
      <c r="I4" s="502"/>
      <c r="J4" s="502"/>
      <c r="K4" s="502"/>
      <c r="L4" s="247"/>
    </row>
    <row r="5" spans="1:12" s="38" customFormat="1" ht="16.5" thickBot="1" x14ac:dyDescent="0.25">
      <c r="A5" s="617"/>
      <c r="B5" s="424"/>
      <c r="C5" s="603"/>
      <c r="D5" s="603"/>
      <c r="E5" s="181" t="s">
        <v>37</v>
      </c>
      <c r="F5" s="151" t="s">
        <v>44</v>
      </c>
      <c r="G5" s="151" t="s">
        <v>45</v>
      </c>
      <c r="H5" s="151" t="s">
        <v>34</v>
      </c>
      <c r="I5" s="151" t="s">
        <v>35</v>
      </c>
      <c r="J5" s="151" t="s">
        <v>884</v>
      </c>
      <c r="K5" s="151" t="s">
        <v>883</v>
      </c>
    </row>
    <row r="6" spans="1:12" s="38" customFormat="1" ht="13.5" thickTop="1" x14ac:dyDescent="0.2">
      <c r="B6" s="39"/>
      <c r="C6" s="147"/>
      <c r="D6" s="147"/>
      <c r="E6" s="147"/>
      <c r="F6" s="147"/>
      <c r="G6" s="147"/>
      <c r="I6" s="226"/>
    </row>
    <row r="7" spans="1:12" s="38" customFormat="1" ht="16.5" customHeight="1" x14ac:dyDescent="0.2">
      <c r="B7" s="146" t="s">
        <v>644</v>
      </c>
      <c r="C7" s="238">
        <v>53156822.281512402</v>
      </c>
      <c r="D7" s="238">
        <v>59111041.334775224</v>
      </c>
      <c r="E7" s="238">
        <v>4645965.6701021101</v>
      </c>
      <c r="F7" s="238">
        <v>5497992.5711761527</v>
      </c>
      <c r="G7" s="238">
        <v>4998019.0079047345</v>
      </c>
      <c r="H7" s="238">
        <v>5416968.4734683484</v>
      </c>
      <c r="I7" s="238">
        <v>4997952.4036606792</v>
      </c>
      <c r="J7" s="238">
        <v>5034041.0882572662</v>
      </c>
      <c r="K7" s="238">
        <v>5271984.9420238687</v>
      </c>
    </row>
    <row r="8" spans="1:12" s="38" customFormat="1" ht="16.5" customHeight="1" x14ac:dyDescent="0.2">
      <c r="B8" s="39"/>
      <c r="C8" s="96"/>
      <c r="D8" s="96"/>
      <c r="E8" s="96"/>
      <c r="F8" s="96"/>
      <c r="G8" s="96"/>
      <c r="H8" s="96"/>
    </row>
    <row r="9" spans="1:12" s="38" customFormat="1" ht="16.5" customHeight="1" x14ac:dyDescent="0.2">
      <c r="A9" s="223" t="s">
        <v>645</v>
      </c>
      <c r="B9" s="146" t="s">
        <v>646</v>
      </c>
      <c r="C9" s="238">
        <v>42296.564099999996</v>
      </c>
      <c r="D9" s="238">
        <v>4556.7718999999997</v>
      </c>
      <c r="E9" s="238">
        <v>700.702</v>
      </c>
      <c r="F9" s="238">
        <v>0</v>
      </c>
      <c r="G9" s="238">
        <v>104.78270000000001</v>
      </c>
      <c r="H9" s="238">
        <v>258.1927</v>
      </c>
      <c r="I9" s="238">
        <v>702.89099999999996</v>
      </c>
      <c r="J9" s="238">
        <v>3968.6797000000001</v>
      </c>
      <c r="K9" s="238">
        <v>1538.434</v>
      </c>
    </row>
    <row r="10" spans="1:12" s="38" customFormat="1" ht="16.5" customHeight="1" x14ac:dyDescent="0.2">
      <c r="A10" s="223" t="s">
        <v>647</v>
      </c>
      <c r="B10" s="146" t="s">
        <v>648</v>
      </c>
      <c r="C10" s="238">
        <v>63655.2641</v>
      </c>
      <c r="D10" s="238">
        <v>75410.917400000006</v>
      </c>
      <c r="E10" s="238">
        <v>3649.2566000000002</v>
      </c>
      <c r="F10" s="238">
        <v>5781.4669000000004</v>
      </c>
      <c r="G10" s="238">
        <v>5185.5438999999997</v>
      </c>
      <c r="H10" s="238">
        <v>3252.2822999999999</v>
      </c>
      <c r="I10" s="238">
        <v>2793.1988999999999</v>
      </c>
      <c r="J10" s="238">
        <v>4313.3094000000001</v>
      </c>
      <c r="K10" s="238">
        <v>5583.8152</v>
      </c>
    </row>
    <row r="11" spans="1:12" s="38" customFormat="1" ht="16.5" customHeight="1" x14ac:dyDescent="0.2">
      <c r="A11" s="39"/>
      <c r="B11" s="39" t="s">
        <v>649</v>
      </c>
      <c r="C11" s="239">
        <v>56556.524700000002</v>
      </c>
      <c r="D11" s="239">
        <v>60416.130600000004</v>
      </c>
      <c r="E11" s="239">
        <v>1880.6465000000001</v>
      </c>
      <c r="F11" s="239">
        <v>5608.4979000000003</v>
      </c>
      <c r="G11" s="239">
        <v>4709.8762999999999</v>
      </c>
      <c r="H11" s="239">
        <v>2827.2060999999999</v>
      </c>
      <c r="I11" s="239">
        <v>2522.2846</v>
      </c>
      <c r="J11" s="239">
        <v>3908.5061000000001</v>
      </c>
      <c r="K11" s="239">
        <v>4880.6277</v>
      </c>
    </row>
    <row r="12" spans="1:12" s="38" customFormat="1" ht="16.5" customHeight="1" x14ac:dyDescent="0.2">
      <c r="A12" s="39"/>
      <c r="B12" s="39" t="s">
        <v>121</v>
      </c>
      <c r="C12" s="239">
        <v>7098.7394000000004</v>
      </c>
      <c r="D12" s="239">
        <v>14994.7868</v>
      </c>
      <c r="E12" s="239">
        <v>1768.6101000000001</v>
      </c>
      <c r="F12" s="239">
        <v>172.96899999999999</v>
      </c>
      <c r="G12" s="239">
        <v>475.66759999999999</v>
      </c>
      <c r="H12" s="239">
        <v>425.07619999999997</v>
      </c>
      <c r="I12" s="239">
        <v>270.91430000000003</v>
      </c>
      <c r="J12" s="239">
        <v>404.80329999999998</v>
      </c>
      <c r="K12" s="239">
        <v>703.1875</v>
      </c>
    </row>
    <row r="13" spans="1:12" s="38" customFormat="1" ht="16.5" customHeight="1" x14ac:dyDescent="0.2">
      <c r="A13" s="223" t="s">
        <v>650</v>
      </c>
      <c r="B13" s="146" t="s">
        <v>651</v>
      </c>
      <c r="C13" s="238">
        <v>510431.47200000001</v>
      </c>
      <c r="D13" s="238">
        <v>1631978.5110999998</v>
      </c>
      <c r="E13" s="238">
        <v>84563.146599999993</v>
      </c>
      <c r="F13" s="238">
        <v>247247.86189999999</v>
      </c>
      <c r="G13" s="238">
        <v>212811.9405</v>
      </c>
      <c r="H13" s="238">
        <v>97155.650999999998</v>
      </c>
      <c r="I13" s="238">
        <v>146215.82740000001</v>
      </c>
      <c r="J13" s="238">
        <v>105746.9329</v>
      </c>
      <c r="K13" s="238">
        <v>73487.941200000001</v>
      </c>
    </row>
    <row r="14" spans="1:12" s="38" customFormat="1" ht="16.5" customHeight="1" x14ac:dyDescent="0.2">
      <c r="A14" s="39"/>
      <c r="B14" s="39" t="s">
        <v>652</v>
      </c>
      <c r="C14" s="239">
        <v>95196.551399999997</v>
      </c>
      <c r="D14" s="239">
        <v>342649.80859999999</v>
      </c>
      <c r="E14" s="239">
        <v>38658.583899999998</v>
      </c>
      <c r="F14" s="239">
        <v>23294.937000000002</v>
      </c>
      <c r="G14" s="239">
        <v>28590.294000000002</v>
      </c>
      <c r="H14" s="239">
        <v>12499.932000000001</v>
      </c>
      <c r="I14" s="239">
        <v>13382.8601</v>
      </c>
      <c r="J14" s="239">
        <v>7645.3113999999996</v>
      </c>
      <c r="K14" s="239">
        <v>9702.2610000000004</v>
      </c>
    </row>
    <row r="15" spans="1:12" s="38" customFormat="1" ht="16.5" customHeight="1" x14ac:dyDescent="0.2">
      <c r="A15" s="39"/>
      <c r="B15" s="39" t="s">
        <v>653</v>
      </c>
      <c r="C15" s="239">
        <v>358057.06959999999</v>
      </c>
      <c r="D15" s="239">
        <v>1241680.7122</v>
      </c>
      <c r="E15" s="239">
        <v>43265.766100000001</v>
      </c>
      <c r="F15" s="239">
        <v>219893.57879999999</v>
      </c>
      <c r="G15" s="239">
        <v>179433.19529999999</v>
      </c>
      <c r="H15" s="239">
        <v>82564.796199999997</v>
      </c>
      <c r="I15" s="239">
        <v>130725.5485</v>
      </c>
      <c r="J15" s="239">
        <v>95646.040699999998</v>
      </c>
      <c r="K15" s="239">
        <v>57417.768900000003</v>
      </c>
    </row>
    <row r="16" spans="1:12" s="38" customFormat="1" ht="16.5" customHeight="1" x14ac:dyDescent="0.2">
      <c r="A16" s="39"/>
      <c r="B16" s="39" t="s">
        <v>654</v>
      </c>
      <c r="C16" s="239">
        <v>12091.8181</v>
      </c>
      <c r="D16" s="239">
        <v>9932.3490999999995</v>
      </c>
      <c r="E16" s="239">
        <v>664.75900000000001</v>
      </c>
      <c r="F16" s="239">
        <v>640.37710000000004</v>
      </c>
      <c r="G16" s="239">
        <v>486.68099999999998</v>
      </c>
      <c r="H16" s="239">
        <v>1149.1130000000001</v>
      </c>
      <c r="I16" s="239">
        <v>120.94</v>
      </c>
      <c r="J16" s="239">
        <v>221.50700000000001</v>
      </c>
      <c r="K16" s="239">
        <v>1048.605</v>
      </c>
    </row>
    <row r="17" spans="1:11" s="38" customFormat="1" ht="16.5" customHeight="1" x14ac:dyDescent="0.2">
      <c r="A17" s="39"/>
      <c r="B17" s="39" t="s">
        <v>121</v>
      </c>
      <c r="C17" s="239">
        <v>45086.032900000013</v>
      </c>
      <c r="D17" s="239">
        <v>37715.641199999998</v>
      </c>
      <c r="E17" s="239">
        <v>1974.0376000000001</v>
      </c>
      <c r="F17" s="239">
        <v>3418.9690000000001</v>
      </c>
      <c r="G17" s="239">
        <v>4301.7701999999999</v>
      </c>
      <c r="H17" s="239">
        <v>941.8098</v>
      </c>
      <c r="I17" s="239">
        <v>1986.4788000000001</v>
      </c>
      <c r="J17" s="239">
        <v>2234.0738000000001</v>
      </c>
      <c r="K17" s="239">
        <v>5319.3063000000002</v>
      </c>
    </row>
    <row r="18" spans="1:11" s="38" customFormat="1" ht="16.5" customHeight="1" x14ac:dyDescent="0.2">
      <c r="A18" s="223" t="s">
        <v>655</v>
      </c>
      <c r="B18" s="146" t="s">
        <v>656</v>
      </c>
      <c r="C18" s="238">
        <v>2038448.6748299997</v>
      </c>
      <c r="D18" s="238">
        <v>2588413.2568336078</v>
      </c>
      <c r="E18" s="238">
        <v>199604.97880000001</v>
      </c>
      <c r="F18" s="238">
        <v>267757.18252360797</v>
      </c>
      <c r="G18" s="238">
        <v>213922.2322</v>
      </c>
      <c r="H18" s="238">
        <v>198502.14115000001</v>
      </c>
      <c r="I18" s="238">
        <v>166674.14689999999</v>
      </c>
      <c r="J18" s="238">
        <v>158719.94125999999</v>
      </c>
      <c r="K18" s="238">
        <v>204351.95680000001</v>
      </c>
    </row>
    <row r="19" spans="1:11" s="38" customFormat="1" ht="16.5" customHeight="1" x14ac:dyDescent="0.2">
      <c r="A19" s="39"/>
      <c r="B19" s="39" t="s">
        <v>657</v>
      </c>
      <c r="C19" s="239">
        <v>162481.4198</v>
      </c>
      <c r="D19" s="239">
        <v>237273.92300000004</v>
      </c>
      <c r="E19" s="239">
        <v>19128.8374</v>
      </c>
      <c r="F19" s="239">
        <v>23270.494699999999</v>
      </c>
      <c r="G19" s="239">
        <v>16430.3665</v>
      </c>
      <c r="H19" s="239">
        <v>31732.987400000002</v>
      </c>
      <c r="I19" s="239">
        <v>20081.060700000002</v>
      </c>
      <c r="J19" s="239">
        <v>18782.327399999998</v>
      </c>
      <c r="K19" s="239">
        <v>13806.365</v>
      </c>
    </row>
    <row r="20" spans="1:11" s="38" customFormat="1" ht="16.5" customHeight="1" x14ac:dyDescent="0.2">
      <c r="A20" s="39"/>
      <c r="B20" s="39" t="s">
        <v>658</v>
      </c>
      <c r="C20" s="239">
        <v>1875782.6064300002</v>
      </c>
      <c r="D20" s="239">
        <v>2350853.076633608</v>
      </c>
      <c r="E20" s="239">
        <v>180454.74419999999</v>
      </c>
      <c r="F20" s="239">
        <v>244486.68782360799</v>
      </c>
      <c r="G20" s="239">
        <v>197230.61569999999</v>
      </c>
      <c r="H20" s="239">
        <v>166769.15375</v>
      </c>
      <c r="I20" s="239">
        <v>146593.08619999999</v>
      </c>
      <c r="J20" s="239">
        <v>139911.54066</v>
      </c>
      <c r="K20" s="239">
        <v>190417.7475</v>
      </c>
    </row>
    <row r="21" spans="1:11" s="38" customFormat="1" ht="16.5" customHeight="1" x14ac:dyDescent="0.2">
      <c r="A21" s="39"/>
      <c r="B21" s="39" t="s">
        <v>121</v>
      </c>
      <c r="C21" s="239">
        <v>184.64859999999999</v>
      </c>
      <c r="D21" s="239">
        <v>286.25720000000001</v>
      </c>
      <c r="E21" s="239">
        <v>21.397200000000002</v>
      </c>
      <c r="F21" s="239">
        <v>0</v>
      </c>
      <c r="G21" s="239">
        <v>261.25</v>
      </c>
      <c r="H21" s="239">
        <v>0</v>
      </c>
      <c r="I21" s="239">
        <v>0</v>
      </c>
      <c r="J21" s="239">
        <v>26.0732</v>
      </c>
      <c r="K21" s="239">
        <v>127.8443</v>
      </c>
    </row>
    <row r="22" spans="1:11" s="38" customFormat="1" ht="16.5" customHeight="1" x14ac:dyDescent="0.2">
      <c r="A22" s="223" t="s">
        <v>659</v>
      </c>
      <c r="B22" s="146" t="s">
        <v>660</v>
      </c>
      <c r="C22" s="238">
        <v>1691811.7516999999</v>
      </c>
      <c r="D22" s="238">
        <v>509302.17300000001</v>
      </c>
      <c r="E22" s="238">
        <v>39572.921499999997</v>
      </c>
      <c r="F22" s="238">
        <v>13753.007600000001</v>
      </c>
      <c r="G22" s="238">
        <v>9909.6106</v>
      </c>
      <c r="H22" s="238">
        <v>12470.042600000001</v>
      </c>
      <c r="I22" s="238">
        <v>14146.8447</v>
      </c>
      <c r="J22" s="238">
        <v>33456.315699999999</v>
      </c>
      <c r="K22" s="238">
        <v>49466.0003</v>
      </c>
    </row>
    <row r="23" spans="1:11" s="38" customFormat="1" ht="16.5" customHeight="1" x14ac:dyDescent="0.2">
      <c r="A23" s="39"/>
      <c r="B23" s="39" t="s">
        <v>661</v>
      </c>
      <c r="C23" s="239">
        <v>17791.729199999998</v>
      </c>
      <c r="D23" s="239">
        <v>16398.9588</v>
      </c>
      <c r="E23" s="239">
        <v>1504.2769000000001</v>
      </c>
      <c r="F23" s="239">
        <v>1617.6038000000001</v>
      </c>
      <c r="G23" s="239">
        <v>1230.5791999999999</v>
      </c>
      <c r="H23" s="239">
        <v>2299.0610000000001</v>
      </c>
      <c r="I23" s="239">
        <v>1181.1905999999999</v>
      </c>
      <c r="J23" s="239">
        <v>1977.4974999999999</v>
      </c>
      <c r="K23" s="239">
        <v>1227.7383</v>
      </c>
    </row>
    <row r="24" spans="1:11" s="38" customFormat="1" ht="16.5" customHeight="1" x14ac:dyDescent="0.2">
      <c r="A24" s="39"/>
      <c r="B24" s="39" t="s">
        <v>662</v>
      </c>
      <c r="C24" s="239">
        <v>219956.81399999998</v>
      </c>
      <c r="D24" s="239">
        <v>16761.799200000001</v>
      </c>
      <c r="E24" s="239">
        <v>1343.0259000000001</v>
      </c>
      <c r="F24" s="239">
        <v>741.00840000000005</v>
      </c>
      <c r="G24" s="239">
        <v>731.45759999999996</v>
      </c>
      <c r="H24" s="239">
        <v>2314.7941000000001</v>
      </c>
      <c r="I24" s="239">
        <v>1161.7533000000001</v>
      </c>
      <c r="J24" s="239">
        <v>20839.048299999999</v>
      </c>
      <c r="K24" s="239">
        <v>36528.150699999998</v>
      </c>
    </row>
    <row r="25" spans="1:11" s="38" customFormat="1" ht="16.5" customHeight="1" x14ac:dyDescent="0.2">
      <c r="A25" s="39"/>
      <c r="B25" s="39" t="s">
        <v>663</v>
      </c>
      <c r="C25" s="239">
        <v>1020169.7983000001</v>
      </c>
      <c r="D25" s="239">
        <v>174919.53540000005</v>
      </c>
      <c r="E25" s="239">
        <v>10759.315699999999</v>
      </c>
      <c r="F25" s="239">
        <v>46</v>
      </c>
      <c r="G25" s="239">
        <v>1911.8143</v>
      </c>
      <c r="H25" s="239">
        <v>503.46100000000001</v>
      </c>
      <c r="I25" s="239">
        <v>865.86900000000003</v>
      </c>
      <c r="J25" s="239">
        <v>3309.9616000000001</v>
      </c>
      <c r="K25" s="239">
        <v>2118.1109999999999</v>
      </c>
    </row>
    <row r="26" spans="1:11" s="38" customFormat="1" ht="16.5" customHeight="1" x14ac:dyDescent="0.2">
      <c r="A26" s="39"/>
      <c r="B26" s="39" t="s">
        <v>664</v>
      </c>
      <c r="C26" s="239">
        <v>261841.23569999999</v>
      </c>
      <c r="D26" s="239">
        <v>172570.18760000003</v>
      </c>
      <c r="E26" s="239">
        <v>13174.864</v>
      </c>
      <c r="F26" s="239">
        <v>669.01300000000003</v>
      </c>
      <c r="G26" s="239">
        <v>153.56280000000001</v>
      </c>
      <c r="H26" s="239">
        <v>1607.1010000000001</v>
      </c>
      <c r="I26" s="239">
        <v>934.11500000000001</v>
      </c>
      <c r="J26" s="239">
        <v>1184.3476000000001</v>
      </c>
      <c r="K26" s="239">
        <v>316.81</v>
      </c>
    </row>
    <row r="27" spans="1:11" s="38" customFormat="1" ht="16.5" customHeight="1" x14ac:dyDescent="0.2">
      <c r="A27" s="39"/>
      <c r="B27" s="39" t="s">
        <v>121</v>
      </c>
      <c r="C27" s="239">
        <v>172052.17450000002</v>
      </c>
      <c r="D27" s="239">
        <v>128651.69200000001</v>
      </c>
      <c r="E27" s="239">
        <v>12791.439</v>
      </c>
      <c r="F27" s="239">
        <v>10679.3824</v>
      </c>
      <c r="G27" s="239">
        <v>5882.1967000000004</v>
      </c>
      <c r="H27" s="239">
        <v>5745.6255000000001</v>
      </c>
      <c r="I27" s="239">
        <v>10003.916800000001</v>
      </c>
      <c r="J27" s="239">
        <v>6145.4606999999996</v>
      </c>
      <c r="K27" s="239">
        <v>9275.1903000000002</v>
      </c>
    </row>
    <row r="28" spans="1:11" s="38" customFormat="1" ht="16.5" customHeight="1" x14ac:dyDescent="0.2">
      <c r="A28" s="223" t="s">
        <v>665</v>
      </c>
      <c r="B28" s="146" t="s">
        <v>666</v>
      </c>
      <c r="C28" s="238">
        <v>1236904.31014</v>
      </c>
      <c r="D28" s="238">
        <v>1174164.0123399999</v>
      </c>
      <c r="E28" s="238">
        <v>132160.83111999999</v>
      </c>
      <c r="F28" s="238">
        <v>102033.5892</v>
      </c>
      <c r="G28" s="238">
        <v>77619.620200000005</v>
      </c>
      <c r="H28" s="238">
        <v>107734.49430000001</v>
      </c>
      <c r="I28" s="238">
        <v>92212.140899999999</v>
      </c>
      <c r="J28" s="238">
        <v>87226.007450000005</v>
      </c>
      <c r="K28" s="238">
        <v>115292.9443</v>
      </c>
    </row>
    <row r="29" spans="1:11" s="38" customFormat="1" ht="16.5" customHeight="1" x14ac:dyDescent="0.2">
      <c r="A29" s="39"/>
      <c r="B29" s="39" t="s">
        <v>667</v>
      </c>
      <c r="C29" s="239">
        <v>70300.879400000005</v>
      </c>
      <c r="D29" s="239">
        <v>82108.257899999982</v>
      </c>
      <c r="E29" s="239">
        <v>7165.7986000000001</v>
      </c>
      <c r="F29" s="239">
        <v>8621.5846999999994</v>
      </c>
      <c r="G29" s="239">
        <v>3104.7716999999998</v>
      </c>
      <c r="H29" s="239">
        <v>11221.2526</v>
      </c>
      <c r="I29" s="239">
        <v>3770.5191</v>
      </c>
      <c r="J29" s="239">
        <v>6879.2749999999996</v>
      </c>
      <c r="K29" s="239">
        <v>5523.8607000000002</v>
      </c>
    </row>
    <row r="30" spans="1:11" s="38" customFormat="1" ht="16.5" customHeight="1" x14ac:dyDescent="0.2">
      <c r="A30" s="39"/>
      <c r="B30" s="39" t="s">
        <v>668</v>
      </c>
      <c r="C30" s="239">
        <v>67661.682990000001</v>
      </c>
      <c r="D30" s="239">
        <v>47673.491300000002</v>
      </c>
      <c r="E30" s="239">
        <v>5194.3708999999999</v>
      </c>
      <c r="F30" s="239">
        <v>4786.7326000000003</v>
      </c>
      <c r="G30" s="239">
        <v>3408.0945999999999</v>
      </c>
      <c r="H30" s="239">
        <v>5343.5913</v>
      </c>
      <c r="I30" s="239">
        <v>3453.3919999999998</v>
      </c>
      <c r="J30" s="239">
        <v>4327.5352000000003</v>
      </c>
      <c r="K30" s="239">
        <v>3978.3678</v>
      </c>
    </row>
    <row r="31" spans="1:11" s="38" customFormat="1" ht="16.5" customHeight="1" x14ac:dyDescent="0.2">
      <c r="A31" s="39"/>
      <c r="B31" s="39" t="s">
        <v>669</v>
      </c>
      <c r="C31" s="239">
        <v>26858.177600000003</v>
      </c>
      <c r="D31" s="239">
        <v>37027.761399999996</v>
      </c>
      <c r="E31" s="239">
        <v>3853.0569</v>
      </c>
      <c r="F31" s="239">
        <v>4072.3796000000002</v>
      </c>
      <c r="G31" s="239">
        <v>2560.4423000000002</v>
      </c>
      <c r="H31" s="239">
        <v>3754.6113</v>
      </c>
      <c r="I31" s="239">
        <v>3388.3975999999998</v>
      </c>
      <c r="J31" s="239">
        <v>2334.4847</v>
      </c>
      <c r="K31" s="239">
        <v>2894.0599000000002</v>
      </c>
    </row>
    <row r="32" spans="1:11" s="38" customFormat="1" ht="16.5" customHeight="1" x14ac:dyDescent="0.2">
      <c r="A32" s="39"/>
      <c r="B32" s="39" t="s">
        <v>670</v>
      </c>
      <c r="C32" s="239">
        <v>214566.37549999999</v>
      </c>
      <c r="D32" s="239">
        <v>179427.39339999997</v>
      </c>
      <c r="E32" s="239">
        <v>18182.947400000001</v>
      </c>
      <c r="F32" s="239">
        <v>14819.463100000001</v>
      </c>
      <c r="G32" s="239">
        <v>12076.400100000001</v>
      </c>
      <c r="H32" s="239">
        <v>14083.4422</v>
      </c>
      <c r="I32" s="239">
        <v>12800.963400000001</v>
      </c>
      <c r="J32" s="239">
        <v>9865.8241999999991</v>
      </c>
      <c r="K32" s="239">
        <v>11436.447</v>
      </c>
    </row>
    <row r="33" spans="1:11" s="38" customFormat="1" ht="16.5" customHeight="1" x14ac:dyDescent="0.2">
      <c r="A33" s="39"/>
      <c r="B33" s="39" t="s">
        <v>671</v>
      </c>
      <c r="C33" s="239">
        <v>781871.65995000012</v>
      </c>
      <c r="D33" s="239">
        <v>745520.33454000007</v>
      </c>
      <c r="E33" s="239">
        <v>88863.530119999996</v>
      </c>
      <c r="F33" s="239">
        <v>63494.883300000001</v>
      </c>
      <c r="G33" s="239">
        <v>45523.693299999999</v>
      </c>
      <c r="H33" s="239">
        <v>65138.353799999997</v>
      </c>
      <c r="I33" s="239">
        <v>62708.573100000001</v>
      </c>
      <c r="J33" s="239">
        <v>57354.554049999999</v>
      </c>
      <c r="K33" s="239">
        <v>85799.6103</v>
      </c>
    </row>
    <row r="34" spans="1:11" s="38" customFormat="1" ht="16.5" customHeight="1" x14ac:dyDescent="0.2">
      <c r="A34" s="39"/>
      <c r="B34" s="39" t="s">
        <v>121</v>
      </c>
      <c r="C34" s="239">
        <v>75645.534700000004</v>
      </c>
      <c r="D34" s="239">
        <v>82406.77380000001</v>
      </c>
      <c r="E34" s="239">
        <v>8901.1272000000008</v>
      </c>
      <c r="F34" s="239">
        <v>6238.5459000000001</v>
      </c>
      <c r="G34" s="239">
        <v>10946.218199999999</v>
      </c>
      <c r="H34" s="239">
        <v>8193.2430999999997</v>
      </c>
      <c r="I34" s="239">
        <v>6090.2956999999997</v>
      </c>
      <c r="J34" s="239">
        <v>6464.3343000000004</v>
      </c>
      <c r="K34" s="239">
        <v>5660.5986000000003</v>
      </c>
    </row>
    <row r="35" spans="1:11" s="38" customFormat="1" ht="16.5" customHeight="1" x14ac:dyDescent="0.2">
      <c r="A35" s="223" t="s">
        <v>672</v>
      </c>
      <c r="B35" s="146" t="s">
        <v>673</v>
      </c>
      <c r="C35" s="238">
        <v>816360.49656999996</v>
      </c>
      <c r="D35" s="238">
        <v>820141.44871000003</v>
      </c>
      <c r="E35" s="238">
        <v>51602.432500000003</v>
      </c>
      <c r="F35" s="238">
        <v>70859.922399999996</v>
      </c>
      <c r="G35" s="238">
        <v>60845.312700000002</v>
      </c>
      <c r="H35" s="238">
        <v>63704.520299999996</v>
      </c>
      <c r="I35" s="238">
        <v>50122.726569999999</v>
      </c>
      <c r="J35" s="238">
        <v>57897.871200000001</v>
      </c>
      <c r="K35" s="238">
        <v>63513.607000000004</v>
      </c>
    </row>
    <row r="36" spans="1:11" s="38" customFormat="1" ht="16.5" customHeight="1" x14ac:dyDescent="0.2">
      <c r="A36" s="39"/>
      <c r="B36" s="39" t="s">
        <v>674</v>
      </c>
      <c r="C36" s="239">
        <v>40394.957399999999</v>
      </c>
      <c r="D36" s="239">
        <v>49284.200300000004</v>
      </c>
      <c r="E36" s="239">
        <v>2930.5255000000002</v>
      </c>
      <c r="F36" s="239">
        <v>3251.5886999999998</v>
      </c>
      <c r="G36" s="239">
        <v>2773.6459</v>
      </c>
      <c r="H36" s="239">
        <v>3012.6909000000001</v>
      </c>
      <c r="I36" s="239">
        <v>1558.2357</v>
      </c>
      <c r="J36" s="239">
        <v>1464.001</v>
      </c>
      <c r="K36" s="239">
        <v>942.55420000000004</v>
      </c>
    </row>
    <row r="37" spans="1:11" s="38" customFormat="1" ht="16.5" customHeight="1" x14ac:dyDescent="0.2">
      <c r="A37" s="39"/>
      <c r="B37" s="39" t="s">
        <v>675</v>
      </c>
      <c r="C37" s="239">
        <v>503057.86220999999</v>
      </c>
      <c r="D37" s="239">
        <v>538924.34220999992</v>
      </c>
      <c r="E37" s="239">
        <v>31284.656200000001</v>
      </c>
      <c r="F37" s="239">
        <v>34183.435799999999</v>
      </c>
      <c r="G37" s="239">
        <v>40069.46</v>
      </c>
      <c r="H37" s="239">
        <v>36644.020799999998</v>
      </c>
      <c r="I37" s="239">
        <v>34873.292000000001</v>
      </c>
      <c r="J37" s="239">
        <v>38117.3943</v>
      </c>
      <c r="K37" s="239">
        <v>40538.298000000003</v>
      </c>
    </row>
    <row r="38" spans="1:11" s="38" customFormat="1" ht="16.5" customHeight="1" x14ac:dyDescent="0.2">
      <c r="A38" s="39"/>
      <c r="B38" s="39" t="s">
        <v>676</v>
      </c>
      <c r="C38" s="239">
        <v>234410.14015999995</v>
      </c>
      <c r="D38" s="239">
        <v>194458.6312</v>
      </c>
      <c r="E38" s="239">
        <v>14260.5821</v>
      </c>
      <c r="F38" s="239">
        <v>24932.768599999999</v>
      </c>
      <c r="G38" s="239">
        <v>15839.258900000001</v>
      </c>
      <c r="H38" s="239">
        <v>20088.809099999999</v>
      </c>
      <c r="I38" s="239">
        <v>12065.35167</v>
      </c>
      <c r="J38" s="239">
        <v>13643.9125</v>
      </c>
      <c r="K38" s="239">
        <v>15032.616099999999</v>
      </c>
    </row>
    <row r="39" spans="1:11" s="38" customFormat="1" ht="16.5" customHeight="1" x14ac:dyDescent="0.2">
      <c r="A39" s="39"/>
      <c r="B39" s="39" t="s">
        <v>121</v>
      </c>
      <c r="C39" s="239">
        <v>38497.536800000009</v>
      </c>
      <c r="D39" s="239">
        <v>37474.274999999994</v>
      </c>
      <c r="E39" s="239">
        <v>3126.6687000000002</v>
      </c>
      <c r="F39" s="239">
        <v>8492.1293000000005</v>
      </c>
      <c r="G39" s="239">
        <v>2162.9479000000001</v>
      </c>
      <c r="H39" s="239">
        <v>3958.9994999999999</v>
      </c>
      <c r="I39" s="239">
        <v>1625.8471999999999</v>
      </c>
      <c r="J39" s="239">
        <v>4672.5634</v>
      </c>
      <c r="K39" s="239">
        <v>7000.1387000000004</v>
      </c>
    </row>
    <row r="40" spans="1:11" s="38" customFormat="1" ht="16.5" customHeight="1" x14ac:dyDescent="0.2">
      <c r="A40" s="223" t="s">
        <v>677</v>
      </c>
      <c r="B40" s="146" t="s">
        <v>678</v>
      </c>
      <c r="C40" s="238">
        <v>2586073.9273699997</v>
      </c>
      <c r="D40" s="238">
        <v>2347118.1678411923</v>
      </c>
      <c r="E40" s="238">
        <v>177118.84611000001</v>
      </c>
      <c r="F40" s="238">
        <v>268834.34260119201</v>
      </c>
      <c r="G40" s="238">
        <v>209638.99249999999</v>
      </c>
      <c r="H40" s="238">
        <v>205855.9369</v>
      </c>
      <c r="I40" s="238">
        <v>174605.18210000001</v>
      </c>
      <c r="J40" s="238">
        <v>173676.25810000001</v>
      </c>
      <c r="K40" s="238">
        <v>193231.04759999999</v>
      </c>
    </row>
    <row r="41" spans="1:11" s="38" customFormat="1" ht="16.5" customHeight="1" x14ac:dyDescent="0.2">
      <c r="A41" s="39"/>
      <c r="B41" s="39" t="s">
        <v>679</v>
      </c>
      <c r="C41" s="239">
        <v>315451.61822</v>
      </c>
      <c r="D41" s="239">
        <v>195453.80666999999</v>
      </c>
      <c r="E41" s="239">
        <v>18912.735799999999</v>
      </c>
      <c r="F41" s="239">
        <v>22550.413100000002</v>
      </c>
      <c r="G41" s="239">
        <v>16714.015200000002</v>
      </c>
      <c r="H41" s="239">
        <v>15024.633900000001</v>
      </c>
      <c r="I41" s="239">
        <v>12018.406499999999</v>
      </c>
      <c r="J41" s="239">
        <v>14188.438399999999</v>
      </c>
      <c r="K41" s="239">
        <v>12239.6852</v>
      </c>
    </row>
    <row r="42" spans="1:11" s="38" customFormat="1" ht="16.5" customHeight="1" x14ac:dyDescent="0.2">
      <c r="A42" s="39"/>
      <c r="B42" s="39" t="s">
        <v>680</v>
      </c>
      <c r="C42" s="239">
        <v>268037.26568000001</v>
      </c>
      <c r="D42" s="239">
        <v>287831.01968075801</v>
      </c>
      <c r="E42" s="239">
        <v>25769.957999999999</v>
      </c>
      <c r="F42" s="239">
        <v>39304.048150757997</v>
      </c>
      <c r="G42" s="239">
        <v>20253.702700000002</v>
      </c>
      <c r="H42" s="239">
        <v>24914.4614</v>
      </c>
      <c r="I42" s="239">
        <v>23850.681499999999</v>
      </c>
      <c r="J42" s="239">
        <v>21370.530699999999</v>
      </c>
      <c r="K42" s="239">
        <v>30186.245200000001</v>
      </c>
    </row>
    <row r="43" spans="1:11" s="38" customFormat="1" ht="16.5" customHeight="1" x14ac:dyDescent="0.2">
      <c r="A43" s="39"/>
      <c r="B43" s="39" t="s">
        <v>681</v>
      </c>
      <c r="C43" s="239">
        <v>930630.51046999986</v>
      </c>
      <c r="D43" s="239">
        <v>879520.39815043402</v>
      </c>
      <c r="E43" s="239">
        <v>69188.661800000002</v>
      </c>
      <c r="F43" s="239">
        <v>96944.081850433999</v>
      </c>
      <c r="G43" s="239">
        <v>80573.180099999998</v>
      </c>
      <c r="H43" s="239">
        <v>78570.755999999994</v>
      </c>
      <c r="I43" s="239">
        <v>62544.764900000002</v>
      </c>
      <c r="J43" s="239">
        <v>76716.553599999999</v>
      </c>
      <c r="K43" s="239">
        <v>76184.223599999998</v>
      </c>
    </row>
    <row r="44" spans="1:11" s="38" customFormat="1" ht="16.5" customHeight="1" x14ac:dyDescent="0.2">
      <c r="A44" s="39"/>
      <c r="B44" s="39" t="s">
        <v>682</v>
      </c>
      <c r="C44" s="239">
        <v>551246.69189999998</v>
      </c>
      <c r="D44" s="239">
        <v>420495.99885999999</v>
      </c>
      <c r="E44" s="239">
        <v>23387.661110000001</v>
      </c>
      <c r="F44" s="239">
        <v>38742.6826</v>
      </c>
      <c r="G44" s="239">
        <v>42582.952100000002</v>
      </c>
      <c r="H44" s="239">
        <v>34860.391900000002</v>
      </c>
      <c r="I44" s="239">
        <v>30220.581099999999</v>
      </c>
      <c r="J44" s="239">
        <v>24982.8531</v>
      </c>
      <c r="K44" s="239">
        <v>22532.799200000001</v>
      </c>
    </row>
    <row r="45" spans="1:11" s="38" customFormat="1" ht="16.5" customHeight="1" x14ac:dyDescent="0.2">
      <c r="A45" s="39"/>
      <c r="B45" s="39" t="s">
        <v>683</v>
      </c>
      <c r="C45" s="239">
        <v>436549.98629999993</v>
      </c>
      <c r="D45" s="239">
        <v>449060.70509999996</v>
      </c>
      <c r="E45" s="239">
        <v>31723.404999999999</v>
      </c>
      <c r="F45" s="239">
        <v>51072.5164</v>
      </c>
      <c r="G45" s="239">
        <v>39427.096299999997</v>
      </c>
      <c r="H45" s="239">
        <v>41184.373</v>
      </c>
      <c r="I45" s="239">
        <v>35669.140800000001</v>
      </c>
      <c r="J45" s="239">
        <v>24067.453600000001</v>
      </c>
      <c r="K45" s="239">
        <v>33789.889000000003</v>
      </c>
    </row>
    <row r="46" spans="1:11" s="38" customFormat="1" ht="16.5" customHeight="1" x14ac:dyDescent="0.2">
      <c r="A46" s="39"/>
      <c r="B46" s="39" t="s">
        <v>121</v>
      </c>
      <c r="C46" s="239">
        <v>84157.854800000016</v>
      </c>
      <c r="D46" s="239">
        <v>114756.23937999998</v>
      </c>
      <c r="E46" s="239">
        <v>8136.4243999999999</v>
      </c>
      <c r="F46" s="239">
        <v>20220.6005</v>
      </c>
      <c r="G46" s="239">
        <v>10088.0461</v>
      </c>
      <c r="H46" s="239">
        <v>11301.3207</v>
      </c>
      <c r="I46" s="239">
        <v>10301.6073</v>
      </c>
      <c r="J46" s="239">
        <v>12350.4287</v>
      </c>
      <c r="K46" s="239">
        <v>18298.205399999999</v>
      </c>
    </row>
    <row r="47" spans="1:11" s="38" customFormat="1" ht="16.5" customHeight="1" x14ac:dyDescent="0.2">
      <c r="A47" s="223" t="s">
        <v>684</v>
      </c>
      <c r="B47" s="146" t="s">
        <v>685</v>
      </c>
      <c r="C47" s="238">
        <v>940291.37629999989</v>
      </c>
      <c r="D47" s="238">
        <v>867389.31550000003</v>
      </c>
      <c r="E47" s="238">
        <v>88849.466400000005</v>
      </c>
      <c r="F47" s="238">
        <v>56451.294000000002</v>
      </c>
      <c r="G47" s="238">
        <v>57984.287100000001</v>
      </c>
      <c r="H47" s="238">
        <v>58125.745000000003</v>
      </c>
      <c r="I47" s="238">
        <v>71724.777300000002</v>
      </c>
      <c r="J47" s="238">
        <v>68776.274000000005</v>
      </c>
      <c r="K47" s="238">
        <v>72194.433999999994</v>
      </c>
    </row>
    <row r="48" spans="1:11" s="38" customFormat="1" ht="16.5" customHeight="1" x14ac:dyDescent="0.2">
      <c r="A48" s="39"/>
      <c r="B48" s="39" t="s">
        <v>686</v>
      </c>
      <c r="C48" s="239">
        <v>614138.62340000016</v>
      </c>
      <c r="D48" s="239">
        <v>548947.67130000005</v>
      </c>
      <c r="E48" s="239">
        <v>47395.442499999997</v>
      </c>
      <c r="F48" s="239">
        <v>47599.627</v>
      </c>
      <c r="G48" s="239">
        <v>48825.98</v>
      </c>
      <c r="H48" s="239">
        <v>47723.233</v>
      </c>
      <c r="I48" s="239">
        <v>52665.907599999999</v>
      </c>
      <c r="J48" s="239">
        <v>47190.446300000003</v>
      </c>
      <c r="K48" s="239">
        <v>49306.49</v>
      </c>
    </row>
    <row r="49" spans="1:11" s="38" customFormat="1" ht="16.5" customHeight="1" x14ac:dyDescent="0.2">
      <c r="A49" s="39"/>
      <c r="B49" s="39" t="s">
        <v>687</v>
      </c>
      <c r="C49" s="239">
        <v>4512.7860000000001</v>
      </c>
      <c r="D49" s="239">
        <v>7807.4920000000002</v>
      </c>
      <c r="E49" s="239">
        <v>577.63300000000004</v>
      </c>
      <c r="F49" s="239">
        <v>98.863</v>
      </c>
      <c r="G49" s="239">
        <v>170.601</v>
      </c>
      <c r="H49" s="239">
        <v>463.108</v>
      </c>
      <c r="I49" s="239">
        <v>261.02999999999997</v>
      </c>
      <c r="J49" s="239">
        <v>301.61200000000002</v>
      </c>
      <c r="K49" s="239">
        <v>158.56200000000001</v>
      </c>
    </row>
    <row r="50" spans="1:11" s="38" customFormat="1" ht="16.5" customHeight="1" x14ac:dyDescent="0.2">
      <c r="A50" s="39"/>
      <c r="B50" s="39" t="s">
        <v>688</v>
      </c>
      <c r="C50" s="239">
        <v>126569.6753</v>
      </c>
      <c r="D50" s="239">
        <v>164345.93309999999</v>
      </c>
      <c r="E50" s="239">
        <v>21112.254000000001</v>
      </c>
      <c r="F50" s="239">
        <v>2159.1170000000002</v>
      </c>
      <c r="G50" s="239">
        <v>5285.3209999999999</v>
      </c>
      <c r="H50" s="239">
        <v>3239.73</v>
      </c>
      <c r="I50" s="239">
        <v>11178.15</v>
      </c>
      <c r="J50" s="239">
        <v>14673.9377</v>
      </c>
      <c r="K50" s="239">
        <v>16666.888999999999</v>
      </c>
    </row>
    <row r="51" spans="1:11" s="38" customFormat="1" ht="16.5" customHeight="1" x14ac:dyDescent="0.2">
      <c r="A51" s="39"/>
      <c r="B51" s="39" t="s">
        <v>121</v>
      </c>
      <c r="C51" s="239">
        <v>195070.2916</v>
      </c>
      <c r="D51" s="239">
        <v>146288.21910000002</v>
      </c>
      <c r="E51" s="239">
        <v>19764.136900000001</v>
      </c>
      <c r="F51" s="239">
        <v>6593.6869999999999</v>
      </c>
      <c r="G51" s="239">
        <v>3702.3851</v>
      </c>
      <c r="H51" s="239">
        <v>6699.674</v>
      </c>
      <c r="I51" s="239">
        <v>7619.6896999999999</v>
      </c>
      <c r="J51" s="239">
        <v>6610.2780000000002</v>
      </c>
      <c r="K51" s="239">
        <v>6062.4930000000004</v>
      </c>
    </row>
    <row r="52" spans="1:11" s="38" customFormat="1" ht="13.5" thickBot="1" x14ac:dyDescent="0.25">
      <c r="A52" s="213"/>
      <c r="B52" s="227"/>
      <c r="C52" s="228"/>
      <c r="D52" s="227"/>
      <c r="E52" s="71"/>
      <c r="F52" s="228"/>
      <c r="G52" s="228"/>
      <c r="H52" s="227"/>
      <c r="I52" s="228"/>
      <c r="J52" s="227"/>
    </row>
    <row r="53" spans="1:11" s="38" customFormat="1" ht="10.5" customHeight="1" thickTop="1" x14ac:dyDescent="0.2">
      <c r="K53" s="240"/>
    </row>
    <row r="54" spans="1:11" s="38" customFormat="1" ht="12.75" x14ac:dyDescent="0.2"/>
    <row r="55" spans="1:11" s="38" customFormat="1" ht="12.75" x14ac:dyDescent="0.2"/>
    <row r="56" spans="1:11" s="38" customFormat="1" ht="12.75" x14ac:dyDescent="0.2"/>
    <row r="57" spans="1:11" s="38" customFormat="1" ht="12.75" x14ac:dyDescent="0.2"/>
    <row r="58" spans="1:11" s="38" customFormat="1" ht="12.75" x14ac:dyDescent="0.2"/>
    <row r="59" spans="1:11" s="38" customFormat="1" ht="12.75" x14ac:dyDescent="0.2"/>
    <row r="60" spans="1:11" s="38" customFormat="1" ht="12.75" x14ac:dyDescent="0.2"/>
    <row r="61" spans="1:11" s="38" customFormat="1" ht="12.75" x14ac:dyDescent="0.2"/>
    <row r="62" spans="1:11" s="38" customFormat="1" ht="12.75" x14ac:dyDescent="0.2"/>
    <row r="63" spans="1:11" s="38" customFormat="1" ht="12.75" x14ac:dyDescent="0.2"/>
    <row r="64" spans="1:11" s="38" customFormat="1" ht="12.75" x14ac:dyDescent="0.2"/>
    <row r="65" s="38" customFormat="1" ht="12.75" x14ac:dyDescent="0.2"/>
    <row r="66" s="38" customFormat="1" ht="12.75" x14ac:dyDescent="0.2"/>
    <row r="67" s="38" customFormat="1" ht="12.75" x14ac:dyDescent="0.2"/>
    <row r="68" s="38" customFormat="1" ht="12.75" x14ac:dyDescent="0.2"/>
    <row r="69" s="38" customFormat="1" ht="12.75" x14ac:dyDescent="0.2"/>
    <row r="70" s="38" customFormat="1" ht="12.75" x14ac:dyDescent="0.2"/>
    <row r="71" s="38" customFormat="1" ht="12.75" x14ac:dyDescent="0.2"/>
    <row r="72" s="38" customFormat="1" ht="12.75" x14ac:dyDescent="0.2"/>
    <row r="73" s="38" customFormat="1" ht="12.75" x14ac:dyDescent="0.2"/>
    <row r="74" s="38" customFormat="1" ht="12.75" x14ac:dyDescent="0.2"/>
    <row r="75" s="38" customFormat="1" ht="12.75" x14ac:dyDescent="0.2"/>
    <row r="76" s="38" customFormat="1" ht="12.75" x14ac:dyDescent="0.2"/>
    <row r="77" s="38" customFormat="1" ht="12.75" x14ac:dyDescent="0.2"/>
    <row r="78" s="38" customFormat="1" ht="12.75" x14ac:dyDescent="0.2"/>
    <row r="79" s="38" customFormat="1" ht="12.75" x14ac:dyDescent="0.2"/>
    <row r="80" s="38" customFormat="1" ht="12.75" x14ac:dyDescent="0.2"/>
    <row r="81" s="38" customFormat="1" ht="12.75" x14ac:dyDescent="0.2"/>
    <row r="82" s="38" customFormat="1" ht="12.75" x14ac:dyDescent="0.2"/>
    <row r="83" s="38" customFormat="1" ht="12.75" x14ac:dyDescent="0.2"/>
    <row r="84" s="38" customFormat="1" ht="12.75" x14ac:dyDescent="0.2"/>
    <row r="85" s="38" customFormat="1" ht="12.75" x14ac:dyDescent="0.2"/>
    <row r="86" s="38" customFormat="1" ht="12.75" x14ac:dyDescent="0.2"/>
    <row r="87" s="38" customFormat="1" ht="12.75" x14ac:dyDescent="0.2"/>
    <row r="88" s="38" customFormat="1" ht="12.75" x14ac:dyDescent="0.2"/>
    <row r="89" s="38" customFormat="1" ht="12.75" x14ac:dyDescent="0.2"/>
    <row r="90" s="38" customFormat="1" ht="12.75" x14ac:dyDescent="0.2"/>
    <row r="91" s="38" customFormat="1" ht="12.75" x14ac:dyDescent="0.2"/>
    <row r="92" s="38" customFormat="1" ht="12.75" x14ac:dyDescent="0.2"/>
    <row r="93" s="38" customFormat="1" ht="12.75" x14ac:dyDescent="0.2"/>
    <row r="94" s="38" customFormat="1" ht="12.75" x14ac:dyDescent="0.2"/>
    <row r="95" s="38" customFormat="1" ht="12.75" x14ac:dyDescent="0.2"/>
    <row r="96" s="38" customFormat="1" ht="12.75" x14ac:dyDescent="0.2"/>
    <row r="97" s="38" customFormat="1" ht="12.75" x14ac:dyDescent="0.2"/>
    <row r="98" s="38" customFormat="1" ht="12.75" x14ac:dyDescent="0.2"/>
    <row r="99" s="38" customFormat="1" ht="12.75" x14ac:dyDescent="0.2"/>
    <row r="100" s="38" customFormat="1" ht="12.75" x14ac:dyDescent="0.2"/>
  </sheetData>
  <mergeCells count="8">
    <mergeCell ref="A1:K1"/>
    <mergeCell ref="A2:K2"/>
    <mergeCell ref="A4:A5"/>
    <mergeCell ref="B4:B5"/>
    <mergeCell ref="C4:C5"/>
    <mergeCell ref="D4:D5"/>
    <mergeCell ref="A3:K3"/>
    <mergeCell ref="F4:K4"/>
  </mergeCells>
  <pageMargins left="0.7" right="0.7" top="0.75" bottom="0.75" header="0.3" footer="0.3"/>
  <pageSetup paperSize="9" scale="79"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5"/>
  <sheetViews>
    <sheetView topLeftCell="A41" zoomScaleNormal="100" zoomScaleSheetLayoutView="115" workbookViewId="0">
      <selection activeCell="A54" sqref="A54:K54"/>
    </sheetView>
  </sheetViews>
  <sheetFormatPr defaultColWidth="9.125" defaultRowHeight="15" x14ac:dyDescent="0.25"/>
  <cols>
    <col min="1" max="1" width="3.125" style="36" bestFit="1" customWidth="1"/>
    <col min="2" max="2" width="26.625" style="36" bestFit="1" customWidth="1"/>
    <col min="3" max="4" width="9.625" style="36" bestFit="1" customWidth="1"/>
    <col min="5" max="11" width="8.75" style="36" bestFit="1" customWidth="1"/>
    <col min="12" max="16384" width="9.125" style="36"/>
  </cols>
  <sheetData>
    <row r="1" spans="1:11" ht="22.5" x14ac:dyDescent="0.25">
      <c r="A1" s="613" t="s">
        <v>827</v>
      </c>
      <c r="B1" s="613"/>
      <c r="C1" s="613"/>
      <c r="D1" s="613"/>
      <c r="E1" s="613"/>
      <c r="F1" s="613"/>
      <c r="G1" s="613"/>
      <c r="H1" s="613"/>
      <c r="I1" s="613"/>
      <c r="J1" s="613"/>
      <c r="K1" s="613"/>
    </row>
    <row r="2" spans="1:11" ht="15.75" x14ac:dyDescent="0.25">
      <c r="A2" s="614" t="s">
        <v>832</v>
      </c>
      <c r="B2" s="614"/>
      <c r="C2" s="614"/>
      <c r="D2" s="614"/>
      <c r="E2" s="614"/>
      <c r="F2" s="614"/>
      <c r="G2" s="614"/>
      <c r="H2" s="614"/>
      <c r="I2" s="614"/>
      <c r="J2" s="614"/>
      <c r="K2" s="614"/>
    </row>
    <row r="3" spans="1:11" ht="15.75" thickBot="1" x14ac:dyDescent="0.3">
      <c r="A3" s="619" t="s">
        <v>582</v>
      </c>
      <c r="B3" s="619"/>
      <c r="C3" s="619"/>
      <c r="D3" s="619"/>
      <c r="E3" s="619"/>
      <c r="F3" s="619"/>
      <c r="G3" s="619"/>
      <c r="H3" s="619"/>
      <c r="I3" s="619"/>
      <c r="J3" s="619"/>
      <c r="K3" s="619"/>
    </row>
    <row r="4" spans="1:11" ht="16.5" thickTop="1" thickBot="1" x14ac:dyDescent="0.3">
      <c r="A4" s="616"/>
      <c r="B4" s="422" t="s">
        <v>643</v>
      </c>
      <c r="C4" s="602" t="s">
        <v>149</v>
      </c>
      <c r="D4" s="602" t="s">
        <v>802</v>
      </c>
      <c r="E4" s="224">
        <v>2024</v>
      </c>
      <c r="F4" s="501">
        <v>2025</v>
      </c>
      <c r="G4" s="502"/>
      <c r="H4" s="502"/>
      <c r="I4" s="502"/>
      <c r="J4" s="502"/>
      <c r="K4" s="502"/>
    </row>
    <row r="5" spans="1:11" ht="16.5" thickBot="1" x14ac:dyDescent="0.3">
      <c r="A5" s="622"/>
      <c r="B5" s="624"/>
      <c r="C5" s="603"/>
      <c r="D5" s="603"/>
      <c r="E5" s="181" t="s">
        <v>37</v>
      </c>
      <c r="F5" s="151" t="s">
        <v>44</v>
      </c>
      <c r="G5" s="151" t="s">
        <v>45</v>
      </c>
      <c r="H5" s="151" t="s">
        <v>34</v>
      </c>
      <c r="I5" s="151" t="s">
        <v>35</v>
      </c>
      <c r="J5" s="151" t="s">
        <v>884</v>
      </c>
      <c r="K5" s="151" t="s">
        <v>883</v>
      </c>
    </row>
    <row r="6" spans="1:11" ht="15.75" thickTop="1" x14ac:dyDescent="0.25">
      <c r="A6" s="38"/>
      <c r="B6" s="38"/>
      <c r="C6" s="147"/>
      <c r="D6" s="147"/>
      <c r="E6" s="147"/>
      <c r="F6" s="147"/>
      <c r="G6" s="147"/>
      <c r="H6" s="38"/>
      <c r="I6" s="147"/>
      <c r="J6" s="38"/>
      <c r="K6" s="38"/>
    </row>
    <row r="7" spans="1:11" ht="17.25" customHeight="1" x14ac:dyDescent="0.25">
      <c r="A7" s="146" t="s">
        <v>690</v>
      </c>
      <c r="B7" s="146" t="s">
        <v>691</v>
      </c>
      <c r="C7" s="238">
        <v>21931.929799999998</v>
      </c>
      <c r="D7" s="238">
        <v>48443.975799999993</v>
      </c>
      <c r="E7" s="238">
        <v>1027.5597</v>
      </c>
      <c r="F7" s="238">
        <v>3629.2330999999999</v>
      </c>
      <c r="G7" s="238">
        <v>191.92320000000001</v>
      </c>
      <c r="H7" s="238">
        <v>3644.2730999999999</v>
      </c>
      <c r="I7" s="238">
        <v>676.92</v>
      </c>
      <c r="J7" s="238">
        <v>1746.9758999999999</v>
      </c>
      <c r="K7" s="238">
        <v>1093.3723</v>
      </c>
    </row>
    <row r="8" spans="1:11" ht="17.25" customHeight="1" x14ac:dyDescent="0.25">
      <c r="A8" s="146" t="s">
        <v>692</v>
      </c>
      <c r="B8" s="146" t="s">
        <v>693</v>
      </c>
      <c r="C8" s="238">
        <v>827019.06525999994</v>
      </c>
      <c r="D8" s="238">
        <v>707325.47479999997</v>
      </c>
      <c r="E8" s="238">
        <v>76018.936100000006</v>
      </c>
      <c r="F8" s="238">
        <v>51345.859199999999</v>
      </c>
      <c r="G8" s="238">
        <v>123830.35550000001</v>
      </c>
      <c r="H8" s="238">
        <v>47580.446100000001</v>
      </c>
      <c r="I8" s="238">
        <v>70966.655100000004</v>
      </c>
      <c r="J8" s="238">
        <v>108959.74189999999</v>
      </c>
      <c r="K8" s="238">
        <v>89582.040200000003</v>
      </c>
    </row>
    <row r="9" spans="1:11" ht="17.25" customHeight="1" x14ac:dyDescent="0.25">
      <c r="A9" s="39"/>
      <c r="B9" s="39" t="s">
        <v>350</v>
      </c>
      <c r="C9" s="239">
        <v>202503.90590000001</v>
      </c>
      <c r="D9" s="239">
        <v>118334.9281</v>
      </c>
      <c r="E9" s="239">
        <v>15230.279500000001</v>
      </c>
      <c r="F9" s="239">
        <v>7987.6752999999999</v>
      </c>
      <c r="G9" s="239">
        <v>6963.3787000000002</v>
      </c>
      <c r="H9" s="239">
        <v>9583.5463</v>
      </c>
      <c r="I9" s="239">
        <v>13307.1891</v>
      </c>
      <c r="J9" s="239">
        <v>22072.5164</v>
      </c>
      <c r="K9" s="239">
        <v>22474.875100000001</v>
      </c>
    </row>
    <row r="10" spans="1:11" ht="17.25" customHeight="1" x14ac:dyDescent="0.25">
      <c r="A10" s="39"/>
      <c r="B10" s="39" t="s">
        <v>694</v>
      </c>
      <c r="C10" s="239">
        <v>603940.79506000003</v>
      </c>
      <c r="D10" s="239">
        <v>550142.67449999996</v>
      </c>
      <c r="E10" s="239">
        <v>49656.482199999999</v>
      </c>
      <c r="F10" s="239">
        <v>43287.6731</v>
      </c>
      <c r="G10" s="239">
        <v>106067.576</v>
      </c>
      <c r="H10" s="239">
        <v>36826.158199999998</v>
      </c>
      <c r="I10" s="239">
        <v>57212.148399999998</v>
      </c>
      <c r="J10" s="239">
        <v>86444.999899999995</v>
      </c>
      <c r="K10" s="239">
        <v>66566.301099999997</v>
      </c>
    </row>
    <row r="11" spans="1:11" ht="17.25" customHeight="1" x14ac:dyDescent="0.25">
      <c r="A11" s="39"/>
      <c r="B11" s="39" t="s">
        <v>121</v>
      </c>
      <c r="C11" s="239">
        <v>20574.364299999997</v>
      </c>
      <c r="D11" s="239">
        <v>38847.872199999998</v>
      </c>
      <c r="E11" s="239">
        <v>11132.1744</v>
      </c>
      <c r="F11" s="239">
        <v>70.510800000000003</v>
      </c>
      <c r="G11" s="239">
        <v>10799.400799999999</v>
      </c>
      <c r="H11" s="239">
        <v>1170.7416000000001</v>
      </c>
      <c r="I11" s="239">
        <v>447.31760000000003</v>
      </c>
      <c r="J11" s="239">
        <v>442.22559999999999</v>
      </c>
      <c r="K11" s="239">
        <v>540.86400000000003</v>
      </c>
    </row>
    <row r="12" spans="1:11" ht="17.25" customHeight="1" x14ac:dyDescent="0.25">
      <c r="A12" s="146" t="s">
        <v>695</v>
      </c>
      <c r="B12" s="146" t="s">
        <v>696</v>
      </c>
      <c r="C12" s="238">
        <v>476119.11209999997</v>
      </c>
      <c r="D12" s="238">
        <v>497351.78150000004</v>
      </c>
      <c r="E12" s="238">
        <v>77893.440700000006</v>
      </c>
      <c r="F12" s="238">
        <v>47202.528200000001</v>
      </c>
      <c r="G12" s="238">
        <v>40347.4545</v>
      </c>
      <c r="H12" s="238">
        <v>77394.881999999998</v>
      </c>
      <c r="I12" s="238">
        <v>54915.472199999997</v>
      </c>
      <c r="J12" s="238">
        <v>41431.026599999997</v>
      </c>
      <c r="K12" s="238">
        <v>35520.491000000002</v>
      </c>
    </row>
    <row r="13" spans="1:11" ht="17.25" customHeight="1" x14ac:dyDescent="0.25">
      <c r="A13" s="39"/>
      <c r="B13" s="39" t="s">
        <v>376</v>
      </c>
      <c r="C13" s="239">
        <v>471066.09789999999</v>
      </c>
      <c r="D13" s="239">
        <v>492623.15790000005</v>
      </c>
      <c r="E13" s="239">
        <v>77618.498300000007</v>
      </c>
      <c r="F13" s="239">
        <v>46781.201200000003</v>
      </c>
      <c r="G13" s="239">
        <v>40347.4545</v>
      </c>
      <c r="H13" s="239">
        <v>77328.186400000006</v>
      </c>
      <c r="I13" s="239">
        <v>54476.518799999998</v>
      </c>
      <c r="J13" s="239">
        <v>41005.410900000003</v>
      </c>
      <c r="K13" s="239">
        <v>35206.359799999998</v>
      </c>
    </row>
    <row r="14" spans="1:11" ht="17.25" customHeight="1" x14ac:dyDescent="0.25">
      <c r="A14" s="39"/>
      <c r="B14" s="39" t="s">
        <v>121</v>
      </c>
      <c r="C14" s="239">
        <v>5053.0141999999996</v>
      </c>
      <c r="D14" s="239">
        <v>4728.6236000000008</v>
      </c>
      <c r="E14" s="239">
        <v>274.94240000000002</v>
      </c>
      <c r="F14" s="239">
        <v>421.327</v>
      </c>
      <c r="G14" s="239">
        <v>0</v>
      </c>
      <c r="H14" s="239">
        <v>66.695599999999999</v>
      </c>
      <c r="I14" s="239">
        <v>438.95339999999999</v>
      </c>
      <c r="J14" s="239">
        <v>425.6157</v>
      </c>
      <c r="K14" s="239">
        <v>314.13119999999998</v>
      </c>
    </row>
    <row r="15" spans="1:11" ht="17.25" customHeight="1" x14ac:dyDescent="0.25">
      <c r="A15" s="146" t="s">
        <v>697</v>
      </c>
      <c r="B15" s="146" t="s">
        <v>698</v>
      </c>
      <c r="C15" s="238">
        <v>626539.93830000004</v>
      </c>
      <c r="D15" s="238">
        <v>430021.40309999994</v>
      </c>
      <c r="E15" s="238">
        <v>23797.819</v>
      </c>
      <c r="F15" s="238">
        <v>28578.378199999999</v>
      </c>
      <c r="G15" s="238">
        <v>5501.6814999999997</v>
      </c>
      <c r="H15" s="238">
        <v>8773.5828999999994</v>
      </c>
      <c r="I15" s="238">
        <v>6633</v>
      </c>
      <c r="J15" s="238">
        <v>7889.9243999999999</v>
      </c>
      <c r="K15" s="238">
        <v>13982.281000000001</v>
      </c>
    </row>
    <row r="16" spans="1:11" ht="17.25" customHeight="1" x14ac:dyDescent="0.25">
      <c r="A16" s="146" t="s">
        <v>699</v>
      </c>
      <c r="B16" s="146" t="s">
        <v>700</v>
      </c>
      <c r="C16" s="238">
        <v>16091614.513620002</v>
      </c>
      <c r="D16" s="238">
        <v>19281938.95877992</v>
      </c>
      <c r="E16" s="238">
        <v>1424899.3343100001</v>
      </c>
      <c r="F16" s="238">
        <v>1996280.1028299199</v>
      </c>
      <c r="G16" s="238">
        <v>1708481.2398999999</v>
      </c>
      <c r="H16" s="238">
        <v>2001787.9449</v>
      </c>
      <c r="I16" s="238">
        <v>1800898.7878</v>
      </c>
      <c r="J16" s="238">
        <v>1936287.7398000001</v>
      </c>
      <c r="K16" s="238">
        <v>1830612.2778</v>
      </c>
    </row>
    <row r="17" spans="1:11" ht="17.25" customHeight="1" x14ac:dyDescent="0.25">
      <c r="A17" s="39"/>
      <c r="B17" s="39" t="s">
        <v>348</v>
      </c>
      <c r="C17" s="239">
        <v>13504031.440400001</v>
      </c>
      <c r="D17" s="239">
        <v>16312534.375632551</v>
      </c>
      <c r="E17" s="239">
        <v>1205228.8881000001</v>
      </c>
      <c r="F17" s="239">
        <v>1698857.78923255</v>
      </c>
      <c r="G17" s="239">
        <v>1422109.2955</v>
      </c>
      <c r="H17" s="239">
        <v>1695504.3030000001</v>
      </c>
      <c r="I17" s="239">
        <v>1504629.4171</v>
      </c>
      <c r="J17" s="239">
        <v>1661720.9265000001</v>
      </c>
      <c r="K17" s="239">
        <v>1527112.9180999999</v>
      </c>
    </row>
    <row r="18" spans="1:11" ht="17.25" customHeight="1" x14ac:dyDescent="0.25">
      <c r="A18" s="39"/>
      <c r="B18" s="39" t="s">
        <v>701</v>
      </c>
      <c r="C18" s="239">
        <v>692295.18660000013</v>
      </c>
      <c r="D18" s="239">
        <v>741881.49941000005</v>
      </c>
      <c r="E18" s="239">
        <v>58951.896399999998</v>
      </c>
      <c r="F18" s="239">
        <v>97690.233099999998</v>
      </c>
      <c r="G18" s="239">
        <v>46741.26</v>
      </c>
      <c r="H18" s="239">
        <v>54461.783100000001</v>
      </c>
      <c r="I18" s="239">
        <v>52174.299299999999</v>
      </c>
      <c r="J18" s="239">
        <v>61268.030200000001</v>
      </c>
      <c r="K18" s="239">
        <v>55861.945800000001</v>
      </c>
    </row>
    <row r="19" spans="1:11" ht="17.25" customHeight="1" x14ac:dyDescent="0.25">
      <c r="A19" s="39"/>
      <c r="B19" s="39" t="s">
        <v>357</v>
      </c>
      <c r="C19" s="239">
        <v>1009328.0905899999</v>
      </c>
      <c r="D19" s="239">
        <v>1201963.2471400001</v>
      </c>
      <c r="E19" s="239">
        <v>82720.339009999996</v>
      </c>
      <c r="F19" s="239">
        <v>89562.242400000003</v>
      </c>
      <c r="G19" s="239">
        <v>139421.17610000001</v>
      </c>
      <c r="H19" s="239">
        <v>158753.90950000001</v>
      </c>
      <c r="I19" s="239">
        <v>147092.1176</v>
      </c>
      <c r="J19" s="239">
        <v>101085.1683</v>
      </c>
      <c r="K19" s="239">
        <v>144791.29310000001</v>
      </c>
    </row>
    <row r="20" spans="1:11" ht="17.25" customHeight="1" x14ac:dyDescent="0.25">
      <c r="A20" s="39"/>
      <c r="B20" s="39" t="s">
        <v>702</v>
      </c>
      <c r="C20" s="239">
        <v>880859.87093000009</v>
      </c>
      <c r="D20" s="239">
        <v>1025521.605797374</v>
      </c>
      <c r="E20" s="239">
        <v>77998.210800000001</v>
      </c>
      <c r="F20" s="239">
        <v>110169.838097374</v>
      </c>
      <c r="G20" s="239">
        <v>100209.5083</v>
      </c>
      <c r="H20" s="239">
        <v>93067.949299999993</v>
      </c>
      <c r="I20" s="239">
        <v>96989.250799999994</v>
      </c>
      <c r="J20" s="239">
        <v>112213.6148</v>
      </c>
      <c r="K20" s="239">
        <v>102816.92479999999</v>
      </c>
    </row>
    <row r="21" spans="1:11" ht="17.25" customHeight="1" x14ac:dyDescent="0.25">
      <c r="A21" s="39"/>
      <c r="B21" s="39" t="s">
        <v>121</v>
      </c>
      <c r="C21" s="239">
        <v>5099.9251000000004</v>
      </c>
      <c r="D21" s="239">
        <v>38.230800000000002</v>
      </c>
      <c r="E21" s="239">
        <v>0</v>
      </c>
      <c r="F21" s="239">
        <v>0</v>
      </c>
      <c r="G21" s="239">
        <v>0</v>
      </c>
      <c r="H21" s="239">
        <v>0</v>
      </c>
      <c r="I21" s="239">
        <v>13.702999999999999</v>
      </c>
      <c r="J21" s="239">
        <v>0</v>
      </c>
      <c r="K21" s="239">
        <v>29.196000000000002</v>
      </c>
    </row>
    <row r="22" spans="1:11" ht="17.25" customHeight="1" x14ac:dyDescent="0.25">
      <c r="A22" s="146" t="s">
        <v>703</v>
      </c>
      <c r="B22" s="146" t="s">
        <v>704</v>
      </c>
      <c r="C22" s="238">
        <v>382420.86549999996</v>
      </c>
      <c r="D22" s="238">
        <v>631638.23399999994</v>
      </c>
      <c r="E22" s="238">
        <v>43105.754800000002</v>
      </c>
      <c r="F22" s="238">
        <v>35690.325400000002</v>
      </c>
      <c r="G22" s="238">
        <v>83178.876799999998</v>
      </c>
      <c r="H22" s="238">
        <v>30253.604500000001</v>
      </c>
      <c r="I22" s="238">
        <v>26587.400300000001</v>
      </c>
      <c r="J22" s="238">
        <v>37529.563600000001</v>
      </c>
      <c r="K22" s="238">
        <v>34479.805999999997</v>
      </c>
    </row>
    <row r="23" spans="1:11" ht="17.25" customHeight="1" x14ac:dyDescent="0.25">
      <c r="A23" s="39"/>
      <c r="B23" s="39" t="s">
        <v>705</v>
      </c>
      <c r="C23" s="239">
        <v>11960.3208</v>
      </c>
      <c r="D23" s="239">
        <v>25897.675199999998</v>
      </c>
      <c r="E23" s="239">
        <v>793.84910000000002</v>
      </c>
      <c r="F23" s="239">
        <v>1948.6266000000001</v>
      </c>
      <c r="G23" s="239">
        <v>1177.6968999999999</v>
      </c>
      <c r="H23" s="239">
        <v>2616.8586</v>
      </c>
      <c r="I23" s="239">
        <v>830.375</v>
      </c>
      <c r="J23" s="239">
        <v>1071.0051000000001</v>
      </c>
      <c r="K23" s="239">
        <v>878.51310000000001</v>
      </c>
    </row>
    <row r="24" spans="1:11" ht="17.25" customHeight="1" x14ac:dyDescent="0.25">
      <c r="A24" s="39"/>
      <c r="B24" s="39" t="s">
        <v>344</v>
      </c>
      <c r="C24" s="239">
        <v>56555.0821</v>
      </c>
      <c r="D24" s="239">
        <v>78312.051099999997</v>
      </c>
      <c r="E24" s="239">
        <v>8509.5229999999992</v>
      </c>
      <c r="F24" s="239">
        <v>4485.8370000000004</v>
      </c>
      <c r="G24" s="239">
        <v>4965.549</v>
      </c>
      <c r="H24" s="239">
        <v>7487.9769999999999</v>
      </c>
      <c r="I24" s="239">
        <v>7570.7336999999998</v>
      </c>
      <c r="J24" s="239">
        <v>6670.1019999999999</v>
      </c>
      <c r="K24" s="239">
        <v>4620.9889999999996</v>
      </c>
    </row>
    <row r="25" spans="1:11" ht="17.25" customHeight="1" x14ac:dyDescent="0.25">
      <c r="A25" s="39"/>
      <c r="B25" s="39" t="s">
        <v>706</v>
      </c>
      <c r="C25" s="239">
        <v>206892.4572</v>
      </c>
      <c r="D25" s="239">
        <v>220561.98389999999</v>
      </c>
      <c r="E25" s="239">
        <v>18800.2873</v>
      </c>
      <c r="F25" s="239">
        <v>15045.820599999999</v>
      </c>
      <c r="G25" s="239">
        <v>9161.1458000000002</v>
      </c>
      <c r="H25" s="239">
        <v>8170.3185999999996</v>
      </c>
      <c r="I25" s="239">
        <v>8815.1211999999996</v>
      </c>
      <c r="J25" s="239">
        <v>19567.914100000002</v>
      </c>
      <c r="K25" s="239">
        <v>20441.276900000001</v>
      </c>
    </row>
    <row r="26" spans="1:11" ht="17.25" customHeight="1" x14ac:dyDescent="0.25">
      <c r="A26" s="39"/>
      <c r="B26" s="39" t="s">
        <v>356</v>
      </c>
      <c r="C26" s="239">
        <v>0</v>
      </c>
      <c r="D26" s="239">
        <v>0</v>
      </c>
      <c r="E26" s="239">
        <v>0</v>
      </c>
      <c r="F26" s="239">
        <v>0</v>
      </c>
      <c r="G26" s="239">
        <v>0</v>
      </c>
      <c r="H26" s="239">
        <v>0</v>
      </c>
      <c r="I26" s="239">
        <v>0</v>
      </c>
      <c r="J26" s="239">
        <v>0</v>
      </c>
      <c r="K26" s="239">
        <v>0</v>
      </c>
    </row>
    <row r="27" spans="1:11" ht="17.25" customHeight="1" x14ac:dyDescent="0.25">
      <c r="A27" s="39"/>
      <c r="B27" s="39" t="s">
        <v>377</v>
      </c>
      <c r="C27" s="239">
        <v>58301.587700000004</v>
      </c>
      <c r="D27" s="239">
        <v>59731.445600000006</v>
      </c>
      <c r="E27" s="239">
        <v>6021.8036000000002</v>
      </c>
      <c r="F27" s="239">
        <v>4511.4917999999998</v>
      </c>
      <c r="G27" s="239">
        <v>5493.8446000000004</v>
      </c>
      <c r="H27" s="239">
        <v>5979.9408999999996</v>
      </c>
      <c r="I27" s="239">
        <v>5391.0460999999996</v>
      </c>
      <c r="J27" s="239">
        <v>5954.0726000000004</v>
      </c>
      <c r="K27" s="239">
        <v>6195.7475999999997</v>
      </c>
    </row>
    <row r="28" spans="1:11" ht="17.25" customHeight="1" x14ac:dyDescent="0.25">
      <c r="A28" s="39"/>
      <c r="B28" s="39" t="s">
        <v>121</v>
      </c>
      <c r="C28" s="239">
        <v>48711.417699999998</v>
      </c>
      <c r="D28" s="239">
        <v>247135.07819999999</v>
      </c>
      <c r="E28" s="239">
        <v>8980.2918000000009</v>
      </c>
      <c r="F28" s="239">
        <v>9698.5493999999999</v>
      </c>
      <c r="G28" s="239">
        <v>62380.640500000001</v>
      </c>
      <c r="H28" s="239">
        <v>5998.5093999999999</v>
      </c>
      <c r="I28" s="239">
        <v>3980.1242999999999</v>
      </c>
      <c r="J28" s="239">
        <v>4266.4697999999999</v>
      </c>
      <c r="K28" s="239">
        <v>2343.2793999999999</v>
      </c>
    </row>
    <row r="29" spans="1:11" ht="17.25" customHeight="1" x14ac:dyDescent="0.25">
      <c r="A29" s="146" t="s">
        <v>707</v>
      </c>
      <c r="B29" s="146" t="s">
        <v>708</v>
      </c>
      <c r="C29" s="238">
        <v>6861214.6182999993</v>
      </c>
      <c r="D29" s="238">
        <v>7512785.1335192099</v>
      </c>
      <c r="E29" s="238">
        <v>686163.52910000004</v>
      </c>
      <c r="F29" s="238">
        <v>623066.37271920999</v>
      </c>
      <c r="G29" s="238">
        <v>576982.27839999995</v>
      </c>
      <c r="H29" s="238">
        <v>678755.77124999999</v>
      </c>
      <c r="I29" s="238">
        <v>709526.69590000005</v>
      </c>
      <c r="J29" s="238">
        <v>705442.12410000002</v>
      </c>
      <c r="K29" s="238">
        <v>746826.96310000005</v>
      </c>
    </row>
    <row r="30" spans="1:11" ht="17.25" customHeight="1" x14ac:dyDescent="0.25">
      <c r="A30" s="39"/>
      <c r="B30" s="39" t="s">
        <v>355</v>
      </c>
      <c r="C30" s="239">
        <v>2418313.3577999999</v>
      </c>
      <c r="D30" s="239">
        <v>2902735.3498999998</v>
      </c>
      <c r="E30" s="239">
        <v>236648.3414</v>
      </c>
      <c r="F30" s="239">
        <v>229735.48860000001</v>
      </c>
      <c r="G30" s="239">
        <v>216218.41399999999</v>
      </c>
      <c r="H30" s="239">
        <v>272221.43119999999</v>
      </c>
      <c r="I30" s="239">
        <v>272275.97240000003</v>
      </c>
      <c r="J30" s="239">
        <v>278285.06579999998</v>
      </c>
      <c r="K30" s="239">
        <v>310910.40610000002</v>
      </c>
    </row>
    <row r="31" spans="1:11" ht="17.25" customHeight="1" x14ac:dyDescent="0.25">
      <c r="A31" s="39"/>
      <c r="B31" s="39" t="s">
        <v>364</v>
      </c>
      <c r="C31" s="239">
        <v>948386.56790000002</v>
      </c>
      <c r="D31" s="239">
        <v>1062337.4272</v>
      </c>
      <c r="E31" s="239">
        <v>138155.72820000001</v>
      </c>
      <c r="F31" s="239">
        <v>77620.7549</v>
      </c>
      <c r="G31" s="239">
        <v>79804.138200000001</v>
      </c>
      <c r="H31" s="239">
        <v>98654.624100000001</v>
      </c>
      <c r="I31" s="239">
        <v>82457.244200000001</v>
      </c>
      <c r="J31" s="239">
        <v>88922.124500000005</v>
      </c>
      <c r="K31" s="239">
        <v>92077.209400000007</v>
      </c>
    </row>
    <row r="32" spans="1:11" ht="17.25" customHeight="1" x14ac:dyDescent="0.25">
      <c r="A32" s="39"/>
      <c r="B32" s="39" t="s">
        <v>375</v>
      </c>
      <c r="C32" s="239">
        <v>2443395.1897999998</v>
      </c>
      <c r="D32" s="239">
        <v>2316748.6043192102</v>
      </c>
      <c r="E32" s="239">
        <v>213882.01749999999</v>
      </c>
      <c r="F32" s="239">
        <v>211375.29181920999</v>
      </c>
      <c r="G32" s="239">
        <v>185631.64920000001</v>
      </c>
      <c r="H32" s="239">
        <v>153971.65995</v>
      </c>
      <c r="I32" s="239">
        <v>219182.34830000001</v>
      </c>
      <c r="J32" s="239">
        <v>204290.9234</v>
      </c>
      <c r="K32" s="239">
        <v>155353.12779999999</v>
      </c>
    </row>
    <row r="33" spans="1:11" ht="17.25" customHeight="1" x14ac:dyDescent="0.25">
      <c r="A33" s="39"/>
      <c r="B33" s="39" t="s">
        <v>379</v>
      </c>
      <c r="C33" s="239">
        <v>719109.15230000007</v>
      </c>
      <c r="D33" s="239">
        <v>812939.55550000013</v>
      </c>
      <c r="E33" s="239">
        <v>51750.200400000002</v>
      </c>
      <c r="F33" s="239">
        <v>78976.364400000006</v>
      </c>
      <c r="G33" s="239">
        <v>66143.556599999996</v>
      </c>
      <c r="H33" s="239">
        <v>112577.4565</v>
      </c>
      <c r="I33" s="239">
        <v>98087.499500000005</v>
      </c>
      <c r="J33" s="239">
        <v>87861.945500000002</v>
      </c>
      <c r="K33" s="239">
        <v>132329.33379999999</v>
      </c>
    </row>
    <row r="34" spans="1:11" ht="17.25" customHeight="1" x14ac:dyDescent="0.25">
      <c r="A34" s="39"/>
      <c r="B34" s="39" t="s">
        <v>121</v>
      </c>
      <c r="C34" s="239">
        <v>332010.3505</v>
      </c>
      <c r="D34" s="239">
        <v>418024.19659999991</v>
      </c>
      <c r="E34" s="239">
        <v>45727.241600000001</v>
      </c>
      <c r="F34" s="239">
        <v>25358.473000000002</v>
      </c>
      <c r="G34" s="239">
        <v>29184.520400000001</v>
      </c>
      <c r="H34" s="239">
        <v>41330.599499999997</v>
      </c>
      <c r="I34" s="239">
        <v>37523.631500000003</v>
      </c>
      <c r="J34" s="239">
        <v>46082.064899999998</v>
      </c>
      <c r="K34" s="239">
        <v>56156.885999999999</v>
      </c>
    </row>
    <row r="35" spans="1:11" ht="17.25" customHeight="1" x14ac:dyDescent="0.25">
      <c r="A35" s="146" t="s">
        <v>709</v>
      </c>
      <c r="B35" s="146" t="s">
        <v>710</v>
      </c>
      <c r="C35" s="238">
        <v>17518085.287470002</v>
      </c>
      <c r="D35" s="238">
        <v>18700635.849110488</v>
      </c>
      <c r="E35" s="238">
        <v>1462504.2595200001</v>
      </c>
      <c r="F35" s="238">
        <v>1578990.5451904901</v>
      </c>
      <c r="G35" s="238">
        <v>1423568.4953000001</v>
      </c>
      <c r="H35" s="238">
        <v>1742441.2249799999</v>
      </c>
      <c r="I35" s="238">
        <v>1566685.30602</v>
      </c>
      <c r="J35" s="238">
        <v>1456189.6373000001</v>
      </c>
      <c r="K35" s="238">
        <v>1714012.9608</v>
      </c>
    </row>
    <row r="36" spans="1:11" ht="17.25" customHeight="1" x14ac:dyDescent="0.25">
      <c r="A36" s="39"/>
      <c r="B36" s="39" t="s">
        <v>123</v>
      </c>
      <c r="C36" s="239">
        <v>217324.11230000001</v>
      </c>
      <c r="D36" s="239">
        <v>201299.44892</v>
      </c>
      <c r="E36" s="239">
        <v>52595.897299999997</v>
      </c>
      <c r="F36" s="239">
        <v>15569.177900000001</v>
      </c>
      <c r="G36" s="239">
        <v>6326.9889000000003</v>
      </c>
      <c r="H36" s="239">
        <v>14006.736199999999</v>
      </c>
      <c r="I36" s="239">
        <v>50609.191500000001</v>
      </c>
      <c r="J36" s="239">
        <v>11397.492700000001</v>
      </c>
      <c r="K36" s="239">
        <v>10421.321099999999</v>
      </c>
    </row>
    <row r="37" spans="1:11" ht="17.25" customHeight="1" x14ac:dyDescent="0.25">
      <c r="A37" s="39"/>
      <c r="B37" s="39" t="s">
        <v>711</v>
      </c>
      <c r="C37" s="239">
        <v>10032.011500000001</v>
      </c>
      <c r="D37" s="239">
        <v>15725.794400000001</v>
      </c>
      <c r="E37" s="239">
        <v>2181.7885999999999</v>
      </c>
      <c r="F37" s="239">
        <v>1399.0969</v>
      </c>
      <c r="G37" s="239">
        <v>1793.8477</v>
      </c>
      <c r="H37" s="239">
        <v>1186.116</v>
      </c>
      <c r="I37" s="239">
        <v>2639.3184000000001</v>
      </c>
      <c r="J37" s="239">
        <v>1770.3440000000001</v>
      </c>
      <c r="K37" s="239">
        <v>1054.4889000000001</v>
      </c>
    </row>
    <row r="38" spans="1:11" ht="17.25" customHeight="1" x14ac:dyDescent="0.25">
      <c r="A38" s="39"/>
      <c r="B38" s="39" t="s">
        <v>124</v>
      </c>
      <c r="C38" s="239">
        <v>1785043.1965000001</v>
      </c>
      <c r="D38" s="239">
        <v>1677970.5202000001</v>
      </c>
      <c r="E38" s="239">
        <v>96291.199200000003</v>
      </c>
      <c r="F38" s="239">
        <v>131320.8064</v>
      </c>
      <c r="G38" s="239">
        <v>92906.641399999993</v>
      </c>
      <c r="H38" s="239">
        <v>141541.2415</v>
      </c>
      <c r="I38" s="239">
        <v>94556.052100000001</v>
      </c>
      <c r="J38" s="239">
        <v>133741.95300000001</v>
      </c>
      <c r="K38" s="239">
        <v>114969.507</v>
      </c>
    </row>
    <row r="39" spans="1:11" ht="17.25" customHeight="1" x14ac:dyDescent="0.25">
      <c r="A39" s="39"/>
      <c r="B39" s="39" t="s">
        <v>373</v>
      </c>
      <c r="C39" s="239">
        <v>4492909.2875300003</v>
      </c>
      <c r="D39" s="239">
        <v>3754302.8747400003</v>
      </c>
      <c r="E39" s="239">
        <v>267101.74</v>
      </c>
      <c r="F39" s="239">
        <v>290853.79629999999</v>
      </c>
      <c r="G39" s="239">
        <v>287131.61300000001</v>
      </c>
      <c r="H39" s="239">
        <v>330951.06939999998</v>
      </c>
      <c r="I39" s="239">
        <v>222580.16149999999</v>
      </c>
      <c r="J39" s="239">
        <v>330480.46429999999</v>
      </c>
      <c r="K39" s="239">
        <v>344159.50540000002</v>
      </c>
    </row>
    <row r="40" spans="1:11" ht="17.25" customHeight="1" x14ac:dyDescent="0.25">
      <c r="A40" s="39"/>
      <c r="B40" s="39" t="s">
        <v>380</v>
      </c>
      <c r="C40" s="239">
        <v>491394.67918999994</v>
      </c>
      <c r="D40" s="239">
        <v>643700.42257000005</v>
      </c>
      <c r="E40" s="239">
        <v>46078.561800000003</v>
      </c>
      <c r="F40" s="239">
        <v>74904.043900000004</v>
      </c>
      <c r="G40" s="239">
        <v>50932.162700000001</v>
      </c>
      <c r="H40" s="239">
        <v>56468.434800000003</v>
      </c>
      <c r="I40" s="239">
        <v>39060.374499999998</v>
      </c>
      <c r="J40" s="239">
        <v>35712.528100000003</v>
      </c>
      <c r="K40" s="239">
        <v>38220.902300000002</v>
      </c>
    </row>
    <row r="41" spans="1:11" ht="17.25" customHeight="1" x14ac:dyDescent="0.25">
      <c r="A41" s="39"/>
      <c r="B41" s="39" t="s">
        <v>712</v>
      </c>
      <c r="C41" s="239">
        <v>6328935.9545500008</v>
      </c>
      <c r="D41" s="239">
        <v>7958679.2718404867</v>
      </c>
      <c r="E41" s="239">
        <v>642052.57585999998</v>
      </c>
      <c r="F41" s="239">
        <v>785350.48499048699</v>
      </c>
      <c r="G41" s="239">
        <v>558602.69620000001</v>
      </c>
      <c r="H41" s="239">
        <v>816001.48187999998</v>
      </c>
      <c r="I41" s="239">
        <v>795429.98522000003</v>
      </c>
      <c r="J41" s="239">
        <v>551742.11899999995</v>
      </c>
      <c r="K41" s="239">
        <v>817414.10789999994</v>
      </c>
    </row>
    <row r="42" spans="1:11" ht="17.25" customHeight="1" x14ac:dyDescent="0.25">
      <c r="A42" s="39"/>
      <c r="B42" s="39" t="s">
        <v>121</v>
      </c>
      <c r="C42" s="239">
        <v>4192446.0458999998</v>
      </c>
      <c r="D42" s="239">
        <v>4448957.5164399995</v>
      </c>
      <c r="E42" s="239">
        <v>356202.49676000001</v>
      </c>
      <c r="F42" s="239">
        <v>279593.13880000002</v>
      </c>
      <c r="G42" s="239">
        <v>425874.5454</v>
      </c>
      <c r="H42" s="239">
        <v>382286.14520000003</v>
      </c>
      <c r="I42" s="239">
        <v>361810.22279999999</v>
      </c>
      <c r="J42" s="239">
        <v>391344.73619999998</v>
      </c>
      <c r="K42" s="239">
        <v>387773.12819999998</v>
      </c>
    </row>
    <row r="43" spans="1:11" ht="17.25" customHeight="1" x14ac:dyDescent="0.25">
      <c r="A43" s="146" t="s">
        <v>713</v>
      </c>
      <c r="B43" s="146" t="s">
        <v>714</v>
      </c>
      <c r="C43" s="238">
        <v>705230.01439999999</v>
      </c>
      <c r="D43" s="238">
        <v>709833.67780000006</v>
      </c>
      <c r="E43" s="238">
        <v>62547.145100000002</v>
      </c>
      <c r="F43" s="238">
        <v>21594.441900000002</v>
      </c>
      <c r="G43" s="238">
        <v>55916.4614</v>
      </c>
      <c r="H43" s="238">
        <v>50014.722000000002</v>
      </c>
      <c r="I43" s="238">
        <v>50214.229599999999</v>
      </c>
      <c r="J43" s="238">
        <v>44438.435700000002</v>
      </c>
      <c r="K43" s="238">
        <v>26915.8344</v>
      </c>
    </row>
    <row r="44" spans="1:11" ht="17.25" customHeight="1" x14ac:dyDescent="0.25">
      <c r="A44" s="39"/>
      <c r="B44" s="39" t="s">
        <v>341</v>
      </c>
      <c r="C44" s="239">
        <v>683218.98990000004</v>
      </c>
      <c r="D44" s="239">
        <v>687895.6856000002</v>
      </c>
      <c r="E44" s="239">
        <v>61239.175499999998</v>
      </c>
      <c r="F44" s="239">
        <v>20218.5105</v>
      </c>
      <c r="G44" s="239">
        <v>55428.493399999999</v>
      </c>
      <c r="H44" s="239">
        <v>46937.555</v>
      </c>
      <c r="I44" s="239">
        <v>47984.734799999998</v>
      </c>
      <c r="J44" s="239">
        <v>42876.891499999998</v>
      </c>
      <c r="K44" s="239">
        <v>24931.102599999998</v>
      </c>
    </row>
    <row r="45" spans="1:11" ht="17.25" customHeight="1" x14ac:dyDescent="0.25">
      <c r="A45" s="39"/>
      <c r="B45" s="39" t="s">
        <v>715</v>
      </c>
      <c r="C45" s="239">
        <v>16560.679499999998</v>
      </c>
      <c r="D45" s="239">
        <v>15975.316199999999</v>
      </c>
      <c r="E45" s="239">
        <v>1231.2295999999999</v>
      </c>
      <c r="F45" s="239">
        <v>1148.8004000000001</v>
      </c>
      <c r="G45" s="239">
        <v>439.26799999999997</v>
      </c>
      <c r="H45" s="239">
        <v>2415.77</v>
      </c>
      <c r="I45" s="239">
        <v>1594.0852</v>
      </c>
      <c r="J45" s="239">
        <v>1492.2881</v>
      </c>
      <c r="K45" s="239">
        <v>1853.0736999999999</v>
      </c>
    </row>
    <row r="46" spans="1:11" ht="17.25" customHeight="1" x14ac:dyDescent="0.25">
      <c r="A46" s="39"/>
      <c r="B46" s="39" t="s">
        <v>121</v>
      </c>
      <c r="C46" s="239">
        <v>5450.3450000000003</v>
      </c>
      <c r="D46" s="239">
        <v>5962.6760000000004</v>
      </c>
      <c r="E46" s="239">
        <v>76.739999999999995</v>
      </c>
      <c r="F46" s="239">
        <v>227.131</v>
      </c>
      <c r="G46" s="239">
        <v>48.7</v>
      </c>
      <c r="H46" s="239">
        <v>661.39700000000005</v>
      </c>
      <c r="I46" s="239">
        <v>635.40959999999995</v>
      </c>
      <c r="J46" s="239">
        <v>69.256100000000004</v>
      </c>
      <c r="K46" s="239">
        <v>131.65809999999999</v>
      </c>
    </row>
    <row r="47" spans="1:11" ht="17.25" customHeight="1" x14ac:dyDescent="0.25">
      <c r="A47" s="146" t="s">
        <v>716</v>
      </c>
      <c r="B47" s="146" t="s">
        <v>121</v>
      </c>
      <c r="C47" s="238">
        <v>262120.35089999999</v>
      </c>
      <c r="D47" s="238">
        <v>175190.49089999998</v>
      </c>
      <c r="E47" s="238">
        <v>11363.321099999999</v>
      </c>
      <c r="F47" s="238">
        <v>38379.550000000003</v>
      </c>
      <c r="G47" s="238">
        <v>8590.5774000000001</v>
      </c>
      <c r="H47" s="238">
        <v>12909.389300000001</v>
      </c>
      <c r="I47" s="238">
        <v>13938.092000000001</v>
      </c>
      <c r="J47" s="238">
        <v>15739.419900000001</v>
      </c>
      <c r="K47" s="238">
        <v>27452.7016</v>
      </c>
    </row>
    <row r="48" spans="1:11" ht="17.25" customHeight="1" x14ac:dyDescent="0.25">
      <c r="A48" s="146" t="s">
        <v>684</v>
      </c>
      <c r="B48" s="146" t="s">
        <v>726</v>
      </c>
      <c r="C48" s="238">
        <v>53698569.532759994</v>
      </c>
      <c r="D48" s="238">
        <v>58713639.553934425</v>
      </c>
      <c r="E48" s="238">
        <v>4647143.6810599994</v>
      </c>
      <c r="F48" s="238">
        <v>5457476.0038644196</v>
      </c>
      <c r="G48" s="238">
        <v>4874611.6662999997</v>
      </c>
      <c r="H48" s="238">
        <v>5400614.8472799994</v>
      </c>
      <c r="I48" s="238">
        <v>5020240.2946899999</v>
      </c>
      <c r="J48" s="238">
        <v>5049436.1789100012</v>
      </c>
      <c r="K48" s="238">
        <v>5299138.9086000016</v>
      </c>
    </row>
    <row r="49" spans="1:15" ht="17.25" customHeight="1" x14ac:dyDescent="0.25">
      <c r="A49" s="146" t="s">
        <v>718</v>
      </c>
      <c r="B49" s="146" t="s">
        <v>727</v>
      </c>
      <c r="C49" s="238">
        <v>2250851.360807864</v>
      </c>
      <c r="D49" s="238">
        <v>1807048.2898322735</v>
      </c>
      <c r="E49" s="238">
        <v>124543.45065240805</v>
      </c>
      <c r="F49" s="238">
        <v>164815.77531670552</v>
      </c>
      <c r="G49" s="238">
        <v>147213.27232226002</v>
      </c>
      <c r="H49" s="238">
        <v>156617.83057112002</v>
      </c>
      <c r="I49" s="238">
        <v>151611.25689963799</v>
      </c>
      <c r="J49" s="238">
        <v>152492.97260308196</v>
      </c>
      <c r="K49" s="238">
        <v>160033.99503972003</v>
      </c>
    </row>
    <row r="50" spans="1:15" ht="17.25" customHeight="1" x14ac:dyDescent="0.25">
      <c r="A50" s="146" t="s">
        <v>720</v>
      </c>
      <c r="B50" s="146" t="s">
        <v>728</v>
      </c>
      <c r="C50" s="238">
        <v>51447718.171952128</v>
      </c>
      <c r="D50" s="238">
        <v>56906591.264102139</v>
      </c>
      <c r="E50" s="238">
        <v>4522600.230407591</v>
      </c>
      <c r="F50" s="238">
        <v>5292660.2285477137</v>
      </c>
      <c r="G50" s="238">
        <v>4727398.3939777398</v>
      </c>
      <c r="H50" s="238">
        <v>5243997.0167088797</v>
      </c>
      <c r="I50" s="238">
        <v>4868629.0377903618</v>
      </c>
      <c r="J50" s="238">
        <v>4896943.2063069195</v>
      </c>
      <c r="K50" s="238">
        <v>5139104.9135602815</v>
      </c>
    </row>
    <row r="51" spans="1:15" ht="17.25" customHeight="1" x14ac:dyDescent="0.25">
      <c r="A51" s="146" t="s">
        <v>722</v>
      </c>
      <c r="B51" s="146" t="s">
        <v>729</v>
      </c>
      <c r="C51" s="238">
        <v>1709104.1095602624</v>
      </c>
      <c r="D51" s="238">
        <v>2204450.0706730788</v>
      </c>
      <c r="E51" s="238">
        <v>123365.43969451918</v>
      </c>
      <c r="F51" s="238">
        <v>205332.34262843904</v>
      </c>
      <c r="G51" s="238">
        <v>270620.61392699479</v>
      </c>
      <c r="H51" s="238">
        <v>172971.45675946819</v>
      </c>
      <c r="I51" s="238">
        <v>129323.36587031727</v>
      </c>
      <c r="J51" s="238">
        <v>137097.88195034664</v>
      </c>
      <c r="K51" s="238">
        <v>132880.0284635874</v>
      </c>
    </row>
    <row r="52" spans="1:15" ht="15.75" thickBot="1" x14ac:dyDescent="0.3">
      <c r="A52" s="43"/>
      <c r="B52" s="43"/>
      <c r="C52" s="43"/>
    </row>
    <row r="53" spans="1:15" ht="15.75" thickTop="1" x14ac:dyDescent="0.25">
      <c r="A53" s="639" t="s">
        <v>804</v>
      </c>
      <c r="B53" s="639"/>
      <c r="C53" s="639"/>
      <c r="D53" s="639"/>
      <c r="E53" s="639"/>
      <c r="F53" s="639"/>
      <c r="G53" s="639"/>
      <c r="H53" s="639"/>
      <c r="I53" s="639"/>
      <c r="J53" s="639"/>
      <c r="K53" s="639"/>
    </row>
    <row r="54" spans="1:15" x14ac:dyDescent="0.25">
      <c r="A54" s="640" t="s">
        <v>907</v>
      </c>
      <c r="B54" s="640"/>
      <c r="C54" s="640"/>
      <c r="D54" s="640"/>
      <c r="E54" s="640"/>
      <c r="F54" s="640"/>
      <c r="G54" s="640"/>
      <c r="H54" s="640"/>
      <c r="I54" s="640"/>
      <c r="J54" s="640"/>
      <c r="K54" s="640"/>
    </row>
    <row r="55" spans="1:15" s="328" customFormat="1" ht="20.25" customHeight="1" x14ac:dyDescent="0.2">
      <c r="A55" s="638" t="s">
        <v>906</v>
      </c>
      <c r="B55" s="638"/>
      <c r="C55" s="638"/>
      <c r="D55" s="638"/>
      <c r="E55" s="638"/>
      <c r="F55" s="638"/>
      <c r="G55" s="638"/>
      <c r="H55" s="638"/>
      <c r="I55" s="638"/>
      <c r="J55" s="638"/>
      <c r="K55" s="638"/>
      <c r="L55" s="374"/>
      <c r="M55" s="374"/>
      <c r="N55" s="374"/>
      <c r="O55" s="374"/>
    </row>
    <row r="56" spans="1:15" s="328" customFormat="1" ht="23.25" customHeight="1" x14ac:dyDescent="0.2">
      <c r="A56" s="638" t="s">
        <v>788</v>
      </c>
      <c r="B56" s="638"/>
      <c r="C56" s="638"/>
      <c r="D56" s="638"/>
      <c r="E56" s="638"/>
      <c r="F56" s="638"/>
      <c r="G56" s="638"/>
      <c r="H56" s="638"/>
      <c r="I56" s="638"/>
      <c r="J56" s="638"/>
      <c r="K56" s="638"/>
    </row>
    <row r="57" spans="1:15" s="328" customFormat="1" ht="11.25" x14ac:dyDescent="0.2"/>
    <row r="58" spans="1:15" s="328" customFormat="1" ht="11.25" x14ac:dyDescent="0.2"/>
    <row r="59" spans="1:15" x14ac:dyDescent="0.25">
      <c r="A59" s="246"/>
      <c r="B59" s="246"/>
      <c r="C59" s="246"/>
      <c r="D59" s="246"/>
      <c r="E59" s="246"/>
      <c r="F59" s="246"/>
      <c r="G59" s="246"/>
      <c r="H59" s="246"/>
      <c r="I59" s="246"/>
      <c r="J59" s="246"/>
      <c r="K59" s="246"/>
    </row>
    <row r="60" spans="1:15" x14ac:dyDescent="0.25">
      <c r="A60" s="246"/>
      <c r="B60" s="246"/>
      <c r="C60" s="246"/>
      <c r="D60" s="246"/>
      <c r="E60" s="246"/>
      <c r="F60" s="246"/>
      <c r="G60" s="246"/>
      <c r="H60" s="246"/>
      <c r="I60" s="246"/>
      <c r="J60" s="246"/>
      <c r="K60" s="246"/>
    </row>
    <row r="61" spans="1:15" x14ac:dyDescent="0.25">
      <c r="A61" s="94"/>
      <c r="B61" s="94"/>
      <c r="C61" s="94"/>
      <c r="D61" s="94"/>
      <c r="E61" s="94"/>
      <c r="F61" s="94"/>
      <c r="G61" s="94"/>
      <c r="H61" s="94"/>
      <c r="I61" s="94"/>
      <c r="J61" s="94"/>
      <c r="K61" s="94"/>
    </row>
    <row r="62" spans="1:15" x14ac:dyDescent="0.25">
      <c r="A62" s="94"/>
      <c r="B62" s="94"/>
      <c r="C62" s="94"/>
      <c r="D62" s="94"/>
      <c r="E62" s="94"/>
      <c r="F62" s="94"/>
      <c r="G62" s="94"/>
      <c r="H62" s="94"/>
      <c r="I62" s="94"/>
      <c r="J62" s="94"/>
      <c r="K62" s="94"/>
    </row>
    <row r="63" spans="1:15" x14ac:dyDescent="0.25">
      <c r="A63" s="94"/>
      <c r="B63" s="94"/>
      <c r="C63" s="94"/>
      <c r="D63" s="94"/>
      <c r="E63" s="94"/>
      <c r="F63" s="94"/>
      <c r="G63" s="94"/>
      <c r="H63" s="94"/>
      <c r="I63" s="94"/>
      <c r="J63" s="94"/>
      <c r="K63" s="94"/>
    </row>
    <row r="64" spans="1:15" x14ac:dyDescent="0.25">
      <c r="A64" s="94"/>
      <c r="B64" s="94"/>
      <c r="C64" s="94"/>
      <c r="D64" s="94"/>
      <c r="E64" s="94"/>
      <c r="F64" s="94"/>
      <c r="G64" s="94"/>
      <c r="H64" s="94"/>
      <c r="I64" s="94"/>
      <c r="J64" s="94"/>
      <c r="K64" s="94"/>
    </row>
    <row r="65" spans="1:11" x14ac:dyDescent="0.25">
      <c r="A65" s="94"/>
      <c r="B65" s="94"/>
      <c r="C65" s="94"/>
      <c r="D65" s="94"/>
      <c r="E65" s="94"/>
      <c r="F65" s="94"/>
      <c r="G65" s="94"/>
      <c r="H65" s="94"/>
      <c r="I65" s="94"/>
      <c r="J65" s="94"/>
      <c r="K65" s="94"/>
    </row>
  </sheetData>
  <mergeCells count="12">
    <mergeCell ref="A1:K1"/>
    <mergeCell ref="A2:K2"/>
    <mergeCell ref="A3:K3"/>
    <mergeCell ref="A56:K56"/>
    <mergeCell ref="A55:K55"/>
    <mergeCell ref="A53:K53"/>
    <mergeCell ref="A4:A5"/>
    <mergeCell ref="B4:B5"/>
    <mergeCell ref="C4:C5"/>
    <mergeCell ref="D4:D5"/>
    <mergeCell ref="F4:K4"/>
    <mergeCell ref="A54:K54"/>
  </mergeCells>
  <pageMargins left="0.7" right="0.7" top="0.75" bottom="0.75" header="0.3" footer="0.3"/>
  <pageSetup paperSize="9" scale="73"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opLeftCell="A15" zoomScaleNormal="100" zoomScaleSheetLayoutView="100" workbookViewId="0">
      <selection activeCell="A23" sqref="A23:K23"/>
    </sheetView>
  </sheetViews>
  <sheetFormatPr defaultColWidth="9.125" defaultRowHeight="14.25" x14ac:dyDescent="0.2"/>
  <cols>
    <col min="1" max="11" width="10.125" style="1" customWidth="1"/>
    <col min="12" max="16384" width="9.125" style="1"/>
  </cols>
  <sheetData>
    <row r="1" spans="1:11" ht="18.75" x14ac:dyDescent="0.2">
      <c r="A1" s="384" t="s">
        <v>24</v>
      </c>
      <c r="B1" s="384"/>
      <c r="C1" s="384"/>
      <c r="D1" s="384"/>
      <c r="E1" s="384"/>
      <c r="F1" s="384"/>
      <c r="G1" s="384"/>
      <c r="H1" s="384"/>
      <c r="I1" s="384"/>
      <c r="J1" s="384"/>
      <c r="K1" s="384"/>
    </row>
    <row r="2" spans="1:11" ht="15" x14ac:dyDescent="0.2">
      <c r="A2" s="385" t="s">
        <v>801</v>
      </c>
      <c r="B2" s="385"/>
      <c r="C2" s="385"/>
      <c r="D2" s="385"/>
      <c r="E2" s="385"/>
      <c r="F2" s="385"/>
      <c r="G2" s="385"/>
      <c r="H2" s="385"/>
      <c r="I2" s="385"/>
      <c r="J2" s="385"/>
      <c r="K2" s="385"/>
    </row>
    <row r="3" spans="1:11" ht="15" thickBot="1" x14ac:dyDescent="0.25">
      <c r="A3" s="386"/>
      <c r="B3" s="386"/>
      <c r="C3" s="386"/>
      <c r="D3" s="386"/>
      <c r="E3" s="386"/>
      <c r="F3" s="386"/>
      <c r="G3" s="386"/>
      <c r="H3" s="386"/>
      <c r="I3" s="386"/>
      <c r="J3" s="386"/>
      <c r="K3" s="386"/>
    </row>
    <row r="4" spans="1:11" ht="15.75" thickTop="1" thickBot="1" x14ac:dyDescent="0.25">
      <c r="A4" s="248" t="s">
        <v>25</v>
      </c>
      <c r="B4" s="264" t="s">
        <v>26</v>
      </c>
      <c r="C4" s="264" t="s">
        <v>27</v>
      </c>
      <c r="D4" s="264" t="s">
        <v>28</v>
      </c>
      <c r="E4" s="264" t="s">
        <v>29</v>
      </c>
      <c r="F4" s="264" t="s">
        <v>30</v>
      </c>
      <c r="G4" s="264" t="s">
        <v>31</v>
      </c>
      <c r="H4" s="264" t="s">
        <v>32</v>
      </c>
      <c r="I4" s="264" t="s">
        <v>33</v>
      </c>
      <c r="J4" s="264" t="s">
        <v>800</v>
      </c>
      <c r="K4" s="264" t="s">
        <v>844</v>
      </c>
    </row>
    <row r="5" spans="1:11" ht="29.25" customHeight="1" thickTop="1" x14ac:dyDescent="0.2">
      <c r="A5" s="265" t="s">
        <v>34</v>
      </c>
      <c r="B5" s="266">
        <v>104.7388</v>
      </c>
      <c r="C5" s="266">
        <v>105.425</v>
      </c>
      <c r="D5" s="266">
        <v>124.35339999999999</v>
      </c>
      <c r="E5" s="266">
        <v>158.8297</v>
      </c>
      <c r="F5" s="266">
        <v>166.76249999999999</v>
      </c>
      <c r="G5" s="266">
        <v>159.60159999999999</v>
      </c>
      <c r="H5" s="266">
        <v>219.43709999999999</v>
      </c>
      <c r="I5" s="266">
        <v>281.00720508166961</v>
      </c>
      <c r="J5" s="266">
        <v>278.3912396551724</v>
      </c>
      <c r="K5" s="266">
        <v>284.21329500000002</v>
      </c>
    </row>
    <row r="6" spans="1:11" ht="29.25" customHeight="1" x14ac:dyDescent="0.2">
      <c r="A6" s="265" t="s">
        <v>35</v>
      </c>
      <c r="B6" s="266">
        <v>104.6221</v>
      </c>
      <c r="C6" s="266">
        <v>105.3079</v>
      </c>
      <c r="D6" s="266">
        <v>123.78959999999999</v>
      </c>
      <c r="E6" s="266">
        <v>158.077</v>
      </c>
      <c r="F6" s="266">
        <v>167.7064</v>
      </c>
      <c r="G6" s="266">
        <v>164.09970000000001</v>
      </c>
      <c r="H6" s="266">
        <v>220.88630000000001</v>
      </c>
      <c r="I6" s="266">
        <v>293.80805642633231</v>
      </c>
      <c r="J6" s="266">
        <v>278.54031199999997</v>
      </c>
      <c r="K6" s="266">
        <v>282.24473214285712</v>
      </c>
    </row>
    <row r="7" spans="1:11" ht="29.25" customHeight="1" x14ac:dyDescent="0.2">
      <c r="A7" s="265" t="s">
        <v>36</v>
      </c>
      <c r="B7" s="266">
        <v>104.53959999999999</v>
      </c>
      <c r="C7" s="266">
        <v>105.3207</v>
      </c>
      <c r="D7" s="266">
        <v>124.08159999999999</v>
      </c>
      <c r="E7" s="266">
        <v>156.1764</v>
      </c>
      <c r="F7" s="266">
        <v>165.85409999999999</v>
      </c>
      <c r="G7" s="266">
        <v>168.05670000000001</v>
      </c>
      <c r="H7" s="266">
        <v>230.4659</v>
      </c>
      <c r="I7" s="266">
        <v>297.75417241379307</v>
      </c>
      <c r="J7" s="266">
        <v>278.24362068965513</v>
      </c>
      <c r="K7" s="266">
        <v>281.64727272727276</v>
      </c>
    </row>
    <row r="8" spans="1:11" ht="29.25" customHeight="1" x14ac:dyDescent="0.2">
      <c r="A8" s="265" t="s">
        <v>37</v>
      </c>
      <c r="B8" s="266">
        <v>104.5985</v>
      </c>
      <c r="C8" s="266">
        <v>105.3391</v>
      </c>
      <c r="D8" s="266">
        <v>130.38310000000001</v>
      </c>
      <c r="E8" s="266">
        <v>155.94909999999999</v>
      </c>
      <c r="F8" s="266">
        <v>162.80000000000001</v>
      </c>
      <c r="G8" s="266">
        <v>171.69479999999999</v>
      </c>
      <c r="H8" s="266">
        <v>220.57239999999999</v>
      </c>
      <c r="I8" s="266">
        <v>280.35675705329157</v>
      </c>
      <c r="J8" s="266">
        <v>277.67040479760118</v>
      </c>
      <c r="K8" s="266">
        <v>281.2675931677021</v>
      </c>
    </row>
    <row r="9" spans="1:11" ht="29.25" customHeight="1" x14ac:dyDescent="0.2">
      <c r="A9" s="265" t="s">
        <v>38</v>
      </c>
      <c r="B9" s="266">
        <v>104.6935</v>
      </c>
      <c r="C9" s="266">
        <v>105.3626</v>
      </c>
      <c r="D9" s="266">
        <v>133.50409999999999</v>
      </c>
      <c r="E9" s="266">
        <v>155.36750000000001</v>
      </c>
      <c r="F9" s="266">
        <v>159.2122</v>
      </c>
      <c r="G9" s="266">
        <v>173.02549999999999</v>
      </c>
      <c r="H9" s="266">
        <v>222.31049999999999</v>
      </c>
      <c r="I9" s="266">
        <v>285.52072249589514</v>
      </c>
      <c r="J9" s="266">
        <v>277.80932676518887</v>
      </c>
      <c r="K9" s="266"/>
    </row>
    <row r="10" spans="1:11" ht="29.25" customHeight="1" x14ac:dyDescent="0.2">
      <c r="A10" s="265" t="s">
        <v>39</v>
      </c>
      <c r="B10" s="266">
        <v>104.7248</v>
      </c>
      <c r="C10" s="266">
        <v>108.6974</v>
      </c>
      <c r="D10" s="266">
        <v>138.47130000000001</v>
      </c>
      <c r="E10" s="266">
        <v>154.91999999999999</v>
      </c>
      <c r="F10" s="266">
        <v>160.0795</v>
      </c>
      <c r="G10" s="266">
        <v>177.1764</v>
      </c>
      <c r="H10" s="266">
        <v>224.76240000000001</v>
      </c>
      <c r="I10" s="266">
        <v>283.29607068965521</v>
      </c>
      <c r="J10" s="266">
        <v>278.12036124794747</v>
      </c>
      <c r="K10" s="266"/>
    </row>
    <row r="11" spans="1:11" ht="29.25" customHeight="1" x14ac:dyDescent="0.2">
      <c r="A11" s="265" t="s">
        <v>40</v>
      </c>
      <c r="B11" s="266">
        <v>104.73009999999999</v>
      </c>
      <c r="C11" s="266">
        <v>110.40300000000001</v>
      </c>
      <c r="D11" s="266">
        <v>138.6951</v>
      </c>
      <c r="E11" s="266">
        <v>154.65610000000001</v>
      </c>
      <c r="F11" s="266">
        <v>160.15360000000001</v>
      </c>
      <c r="G11" s="266">
        <v>176.3108</v>
      </c>
      <c r="H11" s="266">
        <v>234.136</v>
      </c>
      <c r="I11" s="266">
        <v>280.32061128526647</v>
      </c>
      <c r="J11" s="266">
        <v>278.644263322884</v>
      </c>
      <c r="K11" s="266"/>
    </row>
    <row r="12" spans="1:11" ht="29.25" customHeight="1" x14ac:dyDescent="0.2">
      <c r="A12" s="265" t="s">
        <v>41</v>
      </c>
      <c r="B12" s="266">
        <v>104.7204</v>
      </c>
      <c r="C12" s="266">
        <v>110.4342</v>
      </c>
      <c r="D12" s="266">
        <v>138.5307</v>
      </c>
      <c r="E12" s="266">
        <v>154.26339999999999</v>
      </c>
      <c r="F12" s="266">
        <v>159.13130000000001</v>
      </c>
      <c r="G12" s="266">
        <v>175.48230000000001</v>
      </c>
      <c r="H12" s="266">
        <v>266.6764</v>
      </c>
      <c r="I12" s="266">
        <v>279.18166969146972</v>
      </c>
      <c r="J12" s="266">
        <v>279.30426497277676</v>
      </c>
      <c r="K12" s="266"/>
    </row>
    <row r="13" spans="1:11" ht="29.25" customHeight="1" x14ac:dyDescent="0.2">
      <c r="A13" s="265" t="s">
        <v>42</v>
      </c>
      <c r="B13" s="266">
        <v>104.74169999999999</v>
      </c>
      <c r="C13" s="266">
        <v>112.0689</v>
      </c>
      <c r="D13" s="266">
        <v>139.16630000000001</v>
      </c>
      <c r="E13" s="266">
        <v>158.44720000000001</v>
      </c>
      <c r="F13" s="266">
        <v>156.02979999999999</v>
      </c>
      <c r="G13" s="266">
        <v>179.6173</v>
      </c>
      <c r="H13" s="266">
        <v>280.20249999999999</v>
      </c>
      <c r="I13" s="266">
        <v>278.70496551724142</v>
      </c>
      <c r="J13" s="266">
        <v>280.08361161524505</v>
      </c>
      <c r="K13" s="266"/>
    </row>
    <row r="14" spans="1:11" ht="29.25" customHeight="1" x14ac:dyDescent="0.2">
      <c r="A14" s="265" t="s">
        <v>43</v>
      </c>
      <c r="B14" s="266">
        <v>104.7474</v>
      </c>
      <c r="C14" s="266">
        <v>115.4216</v>
      </c>
      <c r="D14" s="266">
        <v>141.16460000000001</v>
      </c>
      <c r="E14" s="266">
        <v>164.43729999999999</v>
      </c>
      <c r="F14" s="266">
        <v>153.07689999999999</v>
      </c>
      <c r="G14" s="266">
        <v>184.4813</v>
      </c>
      <c r="H14" s="266">
        <v>284.94569999999999</v>
      </c>
      <c r="I14" s="266">
        <v>278.14245009074409</v>
      </c>
      <c r="J14" s="266">
        <v>280.71379310344804</v>
      </c>
      <c r="K14" s="266"/>
    </row>
    <row r="15" spans="1:11" ht="29.25" customHeight="1" x14ac:dyDescent="0.2">
      <c r="A15" s="265" t="s">
        <v>44</v>
      </c>
      <c r="B15" s="266">
        <v>104.7381</v>
      </c>
      <c r="C15" s="266">
        <v>115.4469</v>
      </c>
      <c r="D15" s="266">
        <v>145.69220000000001</v>
      </c>
      <c r="E15" s="266">
        <v>160.07669999999999</v>
      </c>
      <c r="F15" s="266">
        <v>153.2928</v>
      </c>
      <c r="G15" s="266">
        <v>195.50040000000001</v>
      </c>
      <c r="H15" s="266">
        <v>285.48599999999999</v>
      </c>
      <c r="I15" s="266">
        <v>278.25008210180624</v>
      </c>
      <c r="J15" s="35">
        <v>281.6662931034478</v>
      </c>
      <c r="K15" s="35"/>
    </row>
    <row r="16" spans="1:11" ht="29.25" customHeight="1" x14ac:dyDescent="0.2">
      <c r="A16" s="265" t="s">
        <v>45</v>
      </c>
      <c r="B16" s="266">
        <v>104.7702</v>
      </c>
      <c r="C16" s="266">
        <v>118.9055</v>
      </c>
      <c r="D16" s="266">
        <v>155.2491</v>
      </c>
      <c r="E16" s="266">
        <v>165.10390000000001</v>
      </c>
      <c r="F16" s="266">
        <v>156.16380000000001</v>
      </c>
      <c r="G16" s="266">
        <v>204.3674</v>
      </c>
      <c r="H16" s="266">
        <v>286.58409999999998</v>
      </c>
      <c r="I16" s="266">
        <v>278.43872210953339</v>
      </c>
      <c r="J16" s="267">
        <v>283.00013590225564</v>
      </c>
      <c r="K16" s="267"/>
    </row>
    <row r="17" spans="1:11" ht="29.25" customHeight="1" x14ac:dyDescent="0.2">
      <c r="A17" s="265" t="s">
        <v>46</v>
      </c>
      <c r="B17" s="266">
        <v>104.6335</v>
      </c>
      <c r="C17" s="266">
        <v>105.35120000000001</v>
      </c>
      <c r="D17" s="266">
        <v>124.0749</v>
      </c>
      <c r="E17" s="266">
        <v>157.6944</v>
      </c>
      <c r="F17" s="266">
        <v>166.77430000000001</v>
      </c>
      <c r="G17" s="266">
        <v>163.9194</v>
      </c>
      <c r="H17" s="266">
        <v>223.59639999999999</v>
      </c>
      <c r="I17" s="266">
        <v>290.85649999999998</v>
      </c>
      <c r="J17" s="266">
        <v>278.39172411056359</v>
      </c>
      <c r="K17" s="266">
        <v>282.70176662337667</v>
      </c>
    </row>
    <row r="18" spans="1:11" ht="29.25" customHeight="1" x14ac:dyDescent="0.2">
      <c r="A18" s="265" t="s">
        <v>47</v>
      </c>
      <c r="B18" s="266">
        <v>104.67230000000001</v>
      </c>
      <c r="C18" s="266">
        <v>106.46639999999999</v>
      </c>
      <c r="D18" s="266">
        <v>134.11949999999999</v>
      </c>
      <c r="E18" s="266">
        <v>155.41220000000001</v>
      </c>
      <c r="F18" s="266">
        <v>160.69730000000001</v>
      </c>
      <c r="G18" s="266">
        <v>173.96559999999999</v>
      </c>
      <c r="H18" s="266">
        <v>222.54839999999999</v>
      </c>
      <c r="I18" s="266">
        <v>283.05790000000002</v>
      </c>
      <c r="J18" s="266">
        <v>277.86669760357915</v>
      </c>
      <c r="K18" s="266"/>
    </row>
    <row r="19" spans="1:11" ht="29.25" customHeight="1" x14ac:dyDescent="0.2">
      <c r="A19" s="265" t="s">
        <v>48</v>
      </c>
      <c r="B19" s="266">
        <v>104.7307</v>
      </c>
      <c r="C19" s="266">
        <v>110.9687</v>
      </c>
      <c r="D19" s="266">
        <v>138.79740000000001</v>
      </c>
      <c r="E19" s="266">
        <v>155.78890000000001</v>
      </c>
      <c r="F19" s="266">
        <v>158.43819999999999</v>
      </c>
      <c r="G19" s="266">
        <v>177.13679999999999</v>
      </c>
      <c r="H19" s="266">
        <v>260.3383</v>
      </c>
      <c r="I19" s="266">
        <v>279.40241549799254</v>
      </c>
      <c r="J19" s="266">
        <v>279.34404663696859</v>
      </c>
      <c r="K19" s="266"/>
    </row>
    <row r="20" spans="1:11" ht="29.25" customHeight="1" thickBot="1" x14ac:dyDescent="0.25">
      <c r="A20" s="268" t="s">
        <v>49</v>
      </c>
      <c r="B20" s="269">
        <v>104.75190000000001</v>
      </c>
      <c r="C20" s="269">
        <v>116.5913</v>
      </c>
      <c r="D20" s="269">
        <v>147.36859999999999</v>
      </c>
      <c r="E20" s="269">
        <v>163.20590000000001</v>
      </c>
      <c r="F20" s="269">
        <v>154.17779999999999</v>
      </c>
      <c r="G20" s="269">
        <v>194.78309999999999</v>
      </c>
      <c r="H20" s="269">
        <v>285.67189999999999</v>
      </c>
      <c r="I20" s="269">
        <v>278.27708476736126</v>
      </c>
      <c r="J20" s="266">
        <v>281.79340736971716</v>
      </c>
      <c r="K20" s="266"/>
    </row>
    <row r="21" spans="1:11" ht="29.25" customHeight="1" thickTop="1" thickBot="1" x14ac:dyDescent="0.25">
      <c r="A21" s="270" t="s">
        <v>50</v>
      </c>
      <c r="B21" s="271">
        <v>104.69710000000001</v>
      </c>
      <c r="C21" s="271">
        <v>109.84439999999999</v>
      </c>
      <c r="D21" s="271">
        <v>136.09010000000001</v>
      </c>
      <c r="E21" s="271">
        <v>158.02529999999999</v>
      </c>
      <c r="F21" s="271">
        <v>160.02189999999999</v>
      </c>
      <c r="G21" s="271">
        <v>177.4512</v>
      </c>
      <c r="H21" s="271">
        <v>248.03880000000001</v>
      </c>
      <c r="I21" s="271">
        <v>282.89845707972484</v>
      </c>
      <c r="J21" s="272">
        <v>279.3489689313019</v>
      </c>
      <c r="K21" s="272"/>
    </row>
    <row r="22" spans="1:11" ht="15" thickTop="1" x14ac:dyDescent="0.2">
      <c r="A22" s="387" t="s">
        <v>804</v>
      </c>
      <c r="B22" s="387"/>
      <c r="C22" s="387"/>
      <c r="D22" s="387"/>
      <c r="E22" s="387"/>
      <c r="F22" s="387"/>
      <c r="G22" s="387"/>
      <c r="H22" s="387"/>
      <c r="I22" s="387"/>
      <c r="J22" s="387"/>
      <c r="K22" s="387"/>
    </row>
    <row r="23" spans="1:11" x14ac:dyDescent="0.2">
      <c r="A23" s="383" t="s">
        <v>97</v>
      </c>
      <c r="B23" s="383"/>
      <c r="C23" s="383"/>
      <c r="D23" s="383"/>
      <c r="E23" s="383"/>
      <c r="F23" s="383"/>
      <c r="G23" s="383"/>
      <c r="H23" s="383"/>
      <c r="I23" s="383"/>
      <c r="J23" s="383"/>
      <c r="K23" s="383"/>
    </row>
    <row r="24" spans="1:11" x14ac:dyDescent="0.2">
      <c r="A24" s="383" t="s">
        <v>901</v>
      </c>
      <c r="B24" s="383"/>
      <c r="C24" s="383"/>
      <c r="D24" s="383"/>
      <c r="E24" s="383"/>
      <c r="F24" s="383"/>
      <c r="G24" s="383"/>
      <c r="H24" s="383"/>
      <c r="I24" s="383"/>
      <c r="J24" s="383"/>
      <c r="K24" s="383"/>
    </row>
  </sheetData>
  <mergeCells count="6">
    <mergeCell ref="A24:K24"/>
    <mergeCell ref="A1:K1"/>
    <mergeCell ref="A2:K2"/>
    <mergeCell ref="A3:K3"/>
    <mergeCell ref="A22:K22"/>
    <mergeCell ref="A23:K23"/>
  </mergeCells>
  <pageMargins left="0.7" right="0.7" top="0.75" bottom="0.75" header="0.3" footer="0.3"/>
  <pageSetup paperSize="9" scale="71" orientation="portrait" verticalDpi="1200"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zoomScaleNormal="100" zoomScaleSheetLayoutView="100" workbookViewId="0">
      <selection activeCell="J15" sqref="J15"/>
    </sheetView>
  </sheetViews>
  <sheetFormatPr defaultColWidth="9.125" defaultRowHeight="15" x14ac:dyDescent="0.25"/>
  <cols>
    <col min="1" max="1" width="2.875" style="47" bestFit="1" customWidth="1"/>
    <col min="2" max="2" width="17.625" style="47" bestFit="1" customWidth="1"/>
    <col min="3" max="3" width="7.75" style="47" bestFit="1" customWidth="1"/>
    <col min="4" max="4" width="8.5" style="47" bestFit="1" customWidth="1"/>
    <col min="5" max="5" width="7.25" style="47" bestFit="1" customWidth="1"/>
    <col min="6" max="6" width="7.5" style="47" bestFit="1" customWidth="1"/>
    <col min="7" max="11" width="7.75" style="47" bestFit="1" customWidth="1"/>
    <col min="12" max="16384" width="9.125" style="47"/>
  </cols>
  <sheetData>
    <row r="1" spans="1:11" ht="18.75" customHeight="1" x14ac:dyDescent="0.25">
      <c r="A1" s="641" t="s">
        <v>730</v>
      </c>
      <c r="B1" s="641"/>
      <c r="C1" s="641"/>
      <c r="D1" s="641"/>
      <c r="E1" s="641"/>
      <c r="F1" s="641"/>
      <c r="G1" s="641"/>
      <c r="H1" s="641"/>
      <c r="I1" s="641"/>
      <c r="J1" s="641"/>
      <c r="K1" s="641"/>
    </row>
    <row r="2" spans="1:11" ht="15" customHeight="1" x14ac:dyDescent="0.25">
      <c r="A2" s="581" t="s">
        <v>833</v>
      </c>
      <c r="B2" s="581"/>
      <c r="C2" s="581"/>
      <c r="D2" s="581"/>
      <c r="E2" s="581"/>
      <c r="F2" s="581"/>
      <c r="G2" s="581"/>
      <c r="H2" s="581"/>
      <c r="I2" s="581"/>
      <c r="J2" s="581"/>
      <c r="K2" s="581"/>
    </row>
    <row r="3" spans="1:11" ht="15.75" thickBot="1" x14ac:dyDescent="0.3">
      <c r="A3" s="642" t="s">
        <v>582</v>
      </c>
      <c r="B3" s="642"/>
      <c r="C3" s="642"/>
      <c r="D3" s="642"/>
      <c r="E3" s="642"/>
      <c r="F3" s="642"/>
      <c r="G3" s="642"/>
      <c r="H3" s="642"/>
      <c r="I3" s="642"/>
      <c r="J3" s="642"/>
      <c r="K3" s="642"/>
    </row>
    <row r="4" spans="1:11" ht="16.5" thickTop="1" thickBot="1" x14ac:dyDescent="0.3">
      <c r="A4" s="643"/>
      <c r="B4" s="645" t="s">
        <v>643</v>
      </c>
      <c r="C4" s="647" t="s">
        <v>149</v>
      </c>
      <c r="D4" s="647" t="s">
        <v>802</v>
      </c>
      <c r="E4" s="48">
        <v>2024</v>
      </c>
      <c r="F4" s="633">
        <v>2025</v>
      </c>
      <c r="G4" s="634"/>
      <c r="H4" s="634"/>
      <c r="I4" s="634"/>
      <c r="J4" s="634"/>
      <c r="K4" s="634"/>
    </row>
    <row r="5" spans="1:11" ht="15.75" thickBot="1" x14ac:dyDescent="0.3">
      <c r="A5" s="644"/>
      <c r="B5" s="646"/>
      <c r="C5" s="648"/>
      <c r="D5" s="648"/>
      <c r="E5" s="79" t="s">
        <v>34</v>
      </c>
      <c r="F5" s="49" t="s">
        <v>41</v>
      </c>
      <c r="G5" s="49" t="s">
        <v>42</v>
      </c>
      <c r="H5" s="49" t="s">
        <v>43</v>
      </c>
      <c r="I5" s="49" t="s">
        <v>44</v>
      </c>
      <c r="J5" s="49" t="s">
        <v>45</v>
      </c>
      <c r="K5" s="49" t="s">
        <v>34</v>
      </c>
    </row>
    <row r="6" spans="1:11" ht="15.75" thickTop="1" x14ac:dyDescent="0.25">
      <c r="A6" s="126"/>
      <c r="B6" s="127"/>
      <c r="C6" s="128"/>
      <c r="D6" s="128"/>
      <c r="E6" s="128"/>
      <c r="F6" s="128"/>
      <c r="G6" s="128"/>
    </row>
    <row r="7" spans="1:11" x14ac:dyDescent="0.25">
      <c r="A7" s="126"/>
      <c r="B7" s="129" t="s">
        <v>644</v>
      </c>
      <c r="C7" s="130">
        <v>54779084.369826786</v>
      </c>
      <c r="D7" s="67">
        <v>58363043.185768202</v>
      </c>
      <c r="E7" s="76">
        <v>4216019.3888600804</v>
      </c>
      <c r="F7" s="76">
        <v>4788661.2554533063</v>
      </c>
      <c r="G7" s="76">
        <v>4828235.9382979097</v>
      </c>
      <c r="H7" s="76">
        <v>5596032.0020972444</v>
      </c>
      <c r="I7" s="76">
        <v>5237335.8145740535</v>
      </c>
      <c r="J7" s="76">
        <v>4848635.3069629865</v>
      </c>
      <c r="K7" s="76">
        <v>5837044.2689600429</v>
      </c>
    </row>
    <row r="8" spans="1:11" x14ac:dyDescent="0.25">
      <c r="A8" s="127"/>
      <c r="B8" s="127"/>
      <c r="C8" s="131"/>
      <c r="D8" s="132"/>
      <c r="E8" s="77"/>
      <c r="F8" s="77"/>
      <c r="G8" s="77"/>
      <c r="H8" s="77"/>
      <c r="I8" s="77"/>
      <c r="J8" s="77"/>
      <c r="K8" s="77"/>
    </row>
    <row r="9" spans="1:11" x14ac:dyDescent="0.25">
      <c r="A9" s="133" t="s">
        <v>645</v>
      </c>
      <c r="B9" s="129" t="s">
        <v>646</v>
      </c>
      <c r="C9" s="130">
        <v>48260.866265485834</v>
      </c>
      <c r="D9" s="67">
        <v>10042.608227120061</v>
      </c>
      <c r="E9" s="76">
        <v>884.17522155110919</v>
      </c>
      <c r="F9" s="76">
        <v>410.69307699680269</v>
      </c>
      <c r="G9" s="76">
        <v>478.91302610116355</v>
      </c>
      <c r="H9" s="76">
        <v>1576.6401077302949</v>
      </c>
      <c r="I9" s="76">
        <v>1588.0945535634792</v>
      </c>
      <c r="J9" s="76">
        <v>1067.1846712621766</v>
      </c>
      <c r="K9" s="76">
        <v>2021.4655897782682</v>
      </c>
    </row>
    <row r="10" spans="1:11" x14ac:dyDescent="0.25">
      <c r="A10" s="133" t="s">
        <v>647</v>
      </c>
      <c r="B10" s="129" t="s">
        <v>648</v>
      </c>
      <c r="C10" s="130">
        <v>71577.057292801008</v>
      </c>
      <c r="D10" s="67">
        <v>92045.128455478261</v>
      </c>
      <c r="E10" s="76">
        <v>6930.9762957699104</v>
      </c>
      <c r="F10" s="76">
        <v>8449.2085154160268</v>
      </c>
      <c r="G10" s="76">
        <v>5845.9399946943495</v>
      </c>
      <c r="H10" s="76">
        <v>5892.2872820519169</v>
      </c>
      <c r="I10" s="76">
        <v>7519.6196842130194</v>
      </c>
      <c r="J10" s="76">
        <v>8630.4295092055218</v>
      </c>
      <c r="K10" s="76">
        <v>10780.54172659305</v>
      </c>
    </row>
    <row r="11" spans="1:11" x14ac:dyDescent="0.25">
      <c r="A11" s="127"/>
      <c r="B11" s="134" t="s">
        <v>649</v>
      </c>
      <c r="C11" s="135">
        <v>57474.414635947345</v>
      </c>
      <c r="D11" s="68">
        <v>71276.010867007659</v>
      </c>
      <c r="E11" s="77">
        <v>4950.1613833357414</v>
      </c>
      <c r="F11" s="77">
        <v>7576.546488490816</v>
      </c>
      <c r="G11" s="77">
        <v>5595.8236719434371</v>
      </c>
      <c r="H11" s="77">
        <v>5387.9837619615064</v>
      </c>
      <c r="I11" s="77">
        <v>6781.4290235235076</v>
      </c>
      <c r="J11" s="77">
        <v>8032.3998211263115</v>
      </c>
      <c r="K11" s="77">
        <v>9601.7705259002742</v>
      </c>
    </row>
    <row r="12" spans="1:11" x14ac:dyDescent="0.25">
      <c r="A12" s="127"/>
      <c r="B12" s="134" t="s">
        <v>121</v>
      </c>
      <c r="C12" s="135">
        <v>14102.642656853657</v>
      </c>
      <c r="D12" s="68">
        <v>20769.117588470621</v>
      </c>
      <c r="E12" s="77">
        <v>1980.8149124341689</v>
      </c>
      <c r="F12" s="77">
        <v>872.66202692521244</v>
      </c>
      <c r="G12" s="77">
        <v>250.11632275091299</v>
      </c>
      <c r="H12" s="77">
        <v>504.30352009041036</v>
      </c>
      <c r="I12" s="77">
        <v>738.19066068951236</v>
      </c>
      <c r="J12" s="77">
        <v>598.02968807921013</v>
      </c>
      <c r="K12" s="77">
        <v>1178.7712006927754</v>
      </c>
    </row>
    <row r="13" spans="1:11" x14ac:dyDescent="0.25">
      <c r="A13" s="133" t="s">
        <v>650</v>
      </c>
      <c r="B13" s="129" t="s">
        <v>651</v>
      </c>
      <c r="C13" s="130">
        <v>478701.68465008045</v>
      </c>
      <c r="D13" s="67">
        <v>1370219.4457316413</v>
      </c>
      <c r="E13" s="76">
        <v>31391.087402119811</v>
      </c>
      <c r="F13" s="76">
        <v>113423.00794113452</v>
      </c>
      <c r="G13" s="76">
        <v>141384.68209771035</v>
      </c>
      <c r="H13" s="76">
        <v>230745.86772488873</v>
      </c>
      <c r="I13" s="76">
        <v>273621.83364870865</v>
      </c>
      <c r="J13" s="76">
        <v>132856.62677909803</v>
      </c>
      <c r="K13" s="76">
        <v>214310.77890990285</v>
      </c>
    </row>
    <row r="14" spans="1:11" x14ac:dyDescent="0.25">
      <c r="A14" s="127"/>
      <c r="B14" s="134" t="s">
        <v>652</v>
      </c>
      <c r="C14" s="135">
        <v>136275.7546042458</v>
      </c>
      <c r="D14" s="68">
        <v>401795.37760369485</v>
      </c>
      <c r="E14" s="77">
        <v>5451.8171544475936</v>
      </c>
      <c r="F14" s="77">
        <v>42925.880899701195</v>
      </c>
      <c r="G14" s="77">
        <v>60618.712516187305</v>
      </c>
      <c r="H14" s="77">
        <v>39463.096178952699</v>
      </c>
      <c r="I14" s="77">
        <v>39268.022666587975</v>
      </c>
      <c r="J14" s="77">
        <v>26082.640767880872</v>
      </c>
      <c r="K14" s="77">
        <v>39032.255187077011</v>
      </c>
    </row>
    <row r="15" spans="1:11" x14ac:dyDescent="0.25">
      <c r="A15" s="127"/>
      <c r="B15" s="134" t="s">
        <v>653</v>
      </c>
      <c r="C15" s="135">
        <v>274066.12795079564</v>
      </c>
      <c r="D15" s="68">
        <v>906022.62292553391</v>
      </c>
      <c r="E15" s="77">
        <v>24036.181222111507</v>
      </c>
      <c r="F15" s="77">
        <v>67907.375538460401</v>
      </c>
      <c r="G15" s="77">
        <v>72670.689679481875</v>
      </c>
      <c r="H15" s="77">
        <v>183351.1768551846</v>
      </c>
      <c r="I15" s="77">
        <v>230785.13130119472</v>
      </c>
      <c r="J15" s="77">
        <v>103166.0939310782</v>
      </c>
      <c r="K15" s="77">
        <v>169630.40907357974</v>
      </c>
    </row>
    <row r="16" spans="1:11" x14ac:dyDescent="0.25">
      <c r="A16" s="127"/>
      <c r="B16" s="134" t="s">
        <v>654</v>
      </c>
      <c r="C16" s="135">
        <v>7395.5496676506418</v>
      </c>
      <c r="D16" s="68">
        <v>3677.9942944576214</v>
      </c>
      <c r="E16" s="77">
        <v>7.9753694934873947</v>
      </c>
      <c r="F16" s="77">
        <v>11.91581159823817</v>
      </c>
      <c r="G16" s="77">
        <v>794.72488845857333</v>
      </c>
      <c r="H16" s="77">
        <v>138.48123945115296</v>
      </c>
      <c r="I16" s="77">
        <v>282.24080036017233</v>
      </c>
      <c r="J16" s="77">
        <v>447.17365451622504</v>
      </c>
      <c r="K16" s="77">
        <v>1562.7587653842866</v>
      </c>
    </row>
    <row r="17" spans="1:11" x14ac:dyDescent="0.25">
      <c r="A17" s="127"/>
      <c r="B17" s="134" t="s">
        <v>121</v>
      </c>
      <c r="C17" s="135">
        <v>60964.252427388405</v>
      </c>
      <c r="D17" s="68">
        <v>58723.45090795467</v>
      </c>
      <c r="E17" s="77">
        <v>1895.1136560672223</v>
      </c>
      <c r="F17" s="77">
        <v>2577.8356913746989</v>
      </c>
      <c r="G17" s="77">
        <v>7300.5550135826052</v>
      </c>
      <c r="H17" s="77">
        <v>7793.1134513002626</v>
      </c>
      <c r="I17" s="77">
        <v>3286.4388805657522</v>
      </c>
      <c r="J17" s="77">
        <v>3160.7184256227442</v>
      </c>
      <c r="K17" s="77">
        <v>4085.3558838618019</v>
      </c>
    </row>
    <row r="18" spans="1:11" x14ac:dyDescent="0.25">
      <c r="A18" s="133" t="s">
        <v>655</v>
      </c>
      <c r="B18" s="129" t="s">
        <v>656</v>
      </c>
      <c r="C18" s="130">
        <v>1583178.8303705929</v>
      </c>
      <c r="D18" s="67">
        <v>2215340.1246937066</v>
      </c>
      <c r="E18" s="76">
        <v>120979.61516216175</v>
      </c>
      <c r="F18" s="76">
        <v>171021.90915221316</v>
      </c>
      <c r="G18" s="76">
        <v>211876.20767158779</v>
      </c>
      <c r="H18" s="76">
        <v>286233.86586988892</v>
      </c>
      <c r="I18" s="76">
        <v>209792.1333536969</v>
      </c>
      <c r="J18" s="76">
        <v>183870.12197397766</v>
      </c>
      <c r="K18" s="76">
        <v>280357.51977049524</v>
      </c>
    </row>
    <row r="19" spans="1:11" x14ac:dyDescent="0.25">
      <c r="A19" s="127"/>
      <c r="B19" s="134" t="s">
        <v>657</v>
      </c>
      <c r="C19" s="135">
        <v>152517.38469396834</v>
      </c>
      <c r="D19" s="68">
        <v>244259.92059211578</v>
      </c>
      <c r="E19" s="77">
        <v>18444.780853593918</v>
      </c>
      <c r="F19" s="77">
        <v>22854.734067960544</v>
      </c>
      <c r="G19" s="77">
        <v>14201.007363700764</v>
      </c>
      <c r="H19" s="77">
        <v>28139.085791516725</v>
      </c>
      <c r="I19" s="77">
        <v>18611.619715798472</v>
      </c>
      <c r="J19" s="77">
        <v>16024.184304866461</v>
      </c>
      <c r="K19" s="77">
        <v>43693.778227369694</v>
      </c>
    </row>
    <row r="20" spans="1:11" x14ac:dyDescent="0.25">
      <c r="A20" s="127"/>
      <c r="B20" s="134" t="s">
        <v>658</v>
      </c>
      <c r="C20" s="135">
        <v>1430661.4151958402</v>
      </c>
      <c r="D20" s="68">
        <v>1970368.951693719</v>
      </c>
      <c r="E20" s="77">
        <v>102534.83430856784</v>
      </c>
      <c r="F20" s="77">
        <v>148154.47020128081</v>
      </c>
      <c r="G20" s="77">
        <v>197214.32208921667</v>
      </c>
      <c r="H20" s="77">
        <v>257944.38001596974</v>
      </c>
      <c r="I20" s="77">
        <v>191132.31095503425</v>
      </c>
      <c r="J20" s="77">
        <v>167809.49179262033</v>
      </c>
      <c r="K20" s="77">
        <v>236663.74154312554</v>
      </c>
    </row>
    <row r="21" spans="1:11" x14ac:dyDescent="0.25">
      <c r="A21" s="127"/>
      <c r="B21" s="134" t="s">
        <v>121</v>
      </c>
      <c r="C21" s="77">
        <v>3.0480784206920047E-2</v>
      </c>
      <c r="D21" s="77">
        <v>711.25240787235202</v>
      </c>
      <c r="E21" s="77">
        <v>0</v>
      </c>
      <c r="F21" s="77">
        <v>12.704882971786585</v>
      </c>
      <c r="G21" s="77">
        <v>460.87821867037752</v>
      </c>
      <c r="H21" s="77">
        <v>150.40006240249625</v>
      </c>
      <c r="I21" s="77">
        <v>48.202682864198941</v>
      </c>
      <c r="J21" s="77">
        <v>36.445876490894619</v>
      </c>
      <c r="K21" s="77">
        <v>0</v>
      </c>
    </row>
    <row r="22" spans="1:11" x14ac:dyDescent="0.25">
      <c r="A22" s="133" t="s">
        <v>659</v>
      </c>
      <c r="B22" s="129" t="s">
        <v>660</v>
      </c>
      <c r="C22" s="130">
        <v>1672860.1396495213</v>
      </c>
      <c r="D22" s="67">
        <v>704800.7297450616</v>
      </c>
      <c r="E22" s="76">
        <v>46768.11770415958</v>
      </c>
      <c r="F22" s="76">
        <v>38492.437725746473</v>
      </c>
      <c r="G22" s="76">
        <v>42698.804992662612</v>
      </c>
      <c r="H22" s="76">
        <v>44194.526698686881</v>
      </c>
      <c r="I22" s="76">
        <v>29295.613671350562</v>
      </c>
      <c r="J22" s="76">
        <v>23870.53502452455</v>
      </c>
      <c r="K22" s="76">
        <v>39363.413938816615</v>
      </c>
    </row>
    <row r="23" spans="1:11" x14ac:dyDescent="0.25">
      <c r="A23" s="127"/>
      <c r="B23" s="134" t="s">
        <v>661</v>
      </c>
      <c r="C23" s="135">
        <v>41283.931539665842</v>
      </c>
      <c r="D23" s="68">
        <v>48145.6543979649</v>
      </c>
      <c r="E23" s="77">
        <v>2510.9577616948272</v>
      </c>
      <c r="F23" s="77">
        <v>4799.9240546171732</v>
      </c>
      <c r="G23" s="77">
        <v>3519.3924889618452</v>
      </c>
      <c r="H23" s="77">
        <v>7275.6508877615006</v>
      </c>
      <c r="I23" s="77">
        <v>3073.580485834153</v>
      </c>
      <c r="J23" s="77">
        <v>1778.0038246122606</v>
      </c>
      <c r="K23" s="77">
        <v>3191.8873781045322</v>
      </c>
    </row>
    <row r="24" spans="1:11" x14ac:dyDescent="0.25">
      <c r="A24" s="127"/>
      <c r="B24" s="134" t="s">
        <v>662</v>
      </c>
      <c r="C24" s="135">
        <v>254829.61815627292</v>
      </c>
      <c r="D24" s="68">
        <v>21373.646369220296</v>
      </c>
      <c r="E24" s="77">
        <v>1715.3565952416545</v>
      </c>
      <c r="F24" s="77">
        <v>1988.6120967545426</v>
      </c>
      <c r="G24" s="77">
        <v>1495.329864481095</v>
      </c>
      <c r="H24" s="77">
        <v>1474.6717338803801</v>
      </c>
      <c r="I24" s="77">
        <v>2101.7787093984143</v>
      </c>
      <c r="J24" s="77">
        <v>1304.0133879209866</v>
      </c>
      <c r="K24" s="77">
        <v>2303.0771097460447</v>
      </c>
    </row>
    <row r="25" spans="1:11" x14ac:dyDescent="0.25">
      <c r="A25" s="127"/>
      <c r="B25" s="134" t="s">
        <v>663</v>
      </c>
      <c r="C25" s="135">
        <v>879806.54439455993</v>
      </c>
      <c r="D25" s="68">
        <v>231922.06013555336</v>
      </c>
      <c r="E25" s="77">
        <v>27532.085454606342</v>
      </c>
      <c r="F25" s="77">
        <v>12031.823274619688</v>
      </c>
      <c r="G25" s="77">
        <v>17367.965115654144</v>
      </c>
      <c r="H25" s="77">
        <v>18737.164037613489</v>
      </c>
      <c r="I25" s="77">
        <v>4176.8258531663087</v>
      </c>
      <c r="J25" s="77">
        <v>10528.422742627565</v>
      </c>
      <c r="K25" s="77">
        <v>10494.470552477145</v>
      </c>
    </row>
    <row r="26" spans="1:11" x14ac:dyDescent="0.25">
      <c r="A26" s="127"/>
      <c r="B26" s="134" t="s">
        <v>664</v>
      </c>
      <c r="C26" s="135">
        <v>265257.26757854957</v>
      </c>
      <c r="D26" s="68">
        <v>216050.64188293874</v>
      </c>
      <c r="E26" s="77">
        <v>3398.5359782581845</v>
      </c>
      <c r="F26" s="77">
        <v>2922.4450836064334</v>
      </c>
      <c r="G26" s="77">
        <v>2135.8020076582002</v>
      </c>
      <c r="H26" s="77">
        <v>1962.2334474922318</v>
      </c>
      <c r="I26" s="77">
        <v>5753.5999822485073</v>
      </c>
      <c r="J26" s="77">
        <v>2412.495431577488</v>
      </c>
      <c r="K26" s="77">
        <v>3132.0913119141733</v>
      </c>
    </row>
    <row r="27" spans="1:11" x14ac:dyDescent="0.25">
      <c r="A27" s="127"/>
      <c r="B27" s="134" t="s">
        <v>121</v>
      </c>
      <c r="C27" s="135">
        <v>231682.77798047266</v>
      </c>
      <c r="D27" s="68">
        <v>187308.7269593844</v>
      </c>
      <c r="E27" s="77">
        <v>11611.181914358574</v>
      </c>
      <c r="F27" s="77">
        <v>16749.633216148628</v>
      </c>
      <c r="G27" s="77">
        <v>18180.315515907321</v>
      </c>
      <c r="H27" s="77">
        <v>14744.806591939279</v>
      </c>
      <c r="I27" s="77">
        <v>14189.828640703179</v>
      </c>
      <c r="J27" s="77">
        <v>7847.5996377862466</v>
      </c>
      <c r="K27" s="77">
        <v>20241.887586574721</v>
      </c>
    </row>
    <row r="28" spans="1:11" x14ac:dyDescent="0.25">
      <c r="A28" s="133" t="s">
        <v>665</v>
      </c>
      <c r="B28" s="129" t="s">
        <v>666</v>
      </c>
      <c r="C28" s="130">
        <v>999229.60418475955</v>
      </c>
      <c r="D28" s="67">
        <v>1032770.0423593757</v>
      </c>
      <c r="E28" s="76">
        <v>85430.78947261018</v>
      </c>
      <c r="F28" s="76">
        <v>81562.382816533049</v>
      </c>
      <c r="G28" s="76">
        <v>84529.06014552174</v>
      </c>
      <c r="H28" s="76">
        <v>94895.965119830071</v>
      </c>
      <c r="I28" s="76">
        <v>99792.10700116228</v>
      </c>
      <c r="J28" s="76">
        <v>73740.69899813665</v>
      </c>
      <c r="K28" s="76">
        <v>111740.528739164</v>
      </c>
    </row>
    <row r="29" spans="1:11" x14ac:dyDescent="0.25">
      <c r="A29" s="127"/>
      <c r="B29" s="134" t="s">
        <v>667</v>
      </c>
      <c r="C29" s="135">
        <v>92507.691470653372</v>
      </c>
      <c r="D29" s="68">
        <v>122827.51780021121</v>
      </c>
      <c r="E29" s="77">
        <v>7256.633935400725</v>
      </c>
      <c r="F29" s="77">
        <v>11620.70071259511</v>
      </c>
      <c r="G29" s="77">
        <v>10581.734864485306</v>
      </c>
      <c r="H29" s="77">
        <v>9563.4763625978194</v>
      </c>
      <c r="I29" s="77">
        <v>6123.8590283378362</v>
      </c>
      <c r="J29" s="77">
        <v>10485.549102438959</v>
      </c>
      <c r="K29" s="77">
        <v>9751.4212943486691</v>
      </c>
    </row>
    <row r="30" spans="1:11" x14ac:dyDescent="0.25">
      <c r="A30" s="127"/>
      <c r="B30" s="134" t="s">
        <v>668</v>
      </c>
      <c r="C30" s="135">
        <v>53723.058008511034</v>
      </c>
      <c r="D30" s="68">
        <v>53482.081880001992</v>
      </c>
      <c r="E30" s="77">
        <v>5157.6668927459996</v>
      </c>
      <c r="F30" s="77">
        <v>3080.6165315229409</v>
      </c>
      <c r="G30" s="77">
        <v>4988.2552104450006</v>
      </c>
      <c r="H30" s="77">
        <v>4577.7356886999933</v>
      </c>
      <c r="I30" s="77">
        <v>6241.4941654176955</v>
      </c>
      <c r="J30" s="77">
        <v>4819.2113358950846</v>
      </c>
      <c r="K30" s="77">
        <v>7947.4801486679216</v>
      </c>
    </row>
    <row r="31" spans="1:11" x14ac:dyDescent="0.25">
      <c r="A31" s="127"/>
      <c r="B31" s="134" t="s">
        <v>669</v>
      </c>
      <c r="C31" s="135">
        <v>41311.361257515775</v>
      </c>
      <c r="D31" s="68">
        <v>48173.176210444712</v>
      </c>
      <c r="E31" s="77">
        <v>4595.8237931077392</v>
      </c>
      <c r="F31" s="77">
        <v>2911.2940293957017</v>
      </c>
      <c r="G31" s="77">
        <v>1716.7150310119343</v>
      </c>
      <c r="H31" s="77">
        <v>2555.0102403970195</v>
      </c>
      <c r="I31" s="77">
        <v>5103.6770185065625</v>
      </c>
      <c r="J31" s="77">
        <v>5141.87216681263</v>
      </c>
      <c r="K31" s="77">
        <v>4846.2883025933043</v>
      </c>
    </row>
    <row r="32" spans="1:11" x14ac:dyDescent="0.25">
      <c r="A32" s="127"/>
      <c r="B32" s="134" t="s">
        <v>670</v>
      </c>
      <c r="C32" s="135">
        <v>130264.11286918003</v>
      </c>
      <c r="D32" s="68">
        <v>153654.23909319175</v>
      </c>
      <c r="E32" s="77">
        <v>13302.956729483394</v>
      </c>
      <c r="F32" s="77">
        <v>13757.011599427278</v>
      </c>
      <c r="G32" s="77">
        <v>10661.409968898966</v>
      </c>
      <c r="H32" s="77">
        <v>13275.356895721508</v>
      </c>
      <c r="I32" s="77">
        <v>18177.418599106521</v>
      </c>
      <c r="J32" s="77">
        <v>11082.335625037424</v>
      </c>
      <c r="K32" s="77">
        <v>10736.941788736518</v>
      </c>
    </row>
    <row r="33" spans="1:11" x14ac:dyDescent="0.25">
      <c r="A33" s="127"/>
      <c r="B33" s="134" t="s">
        <v>671</v>
      </c>
      <c r="C33" s="135">
        <v>579056.88122411072</v>
      </c>
      <c r="D33" s="68">
        <v>544926.39937442495</v>
      </c>
      <c r="E33" s="77">
        <v>44764.878831805792</v>
      </c>
      <c r="F33" s="77">
        <v>42564.426970561086</v>
      </c>
      <c r="G33" s="77">
        <v>48710.115637688425</v>
      </c>
      <c r="H33" s="77">
        <v>51392.29396071595</v>
      </c>
      <c r="I33" s="77">
        <v>50616.00803175936</v>
      </c>
      <c r="J33" s="77">
        <v>35298.791949874787</v>
      </c>
      <c r="K33" s="77">
        <v>68227.490832193464</v>
      </c>
    </row>
    <row r="34" spans="1:11" x14ac:dyDescent="0.25">
      <c r="A34" s="127"/>
      <c r="B34" s="134" t="s">
        <v>121</v>
      </c>
      <c r="C34" s="135">
        <v>102366.4993547886</v>
      </c>
      <c r="D34" s="68">
        <v>109706.62800110111</v>
      </c>
      <c r="E34" s="77">
        <v>10352.829290066533</v>
      </c>
      <c r="F34" s="77">
        <v>7628.332973030927</v>
      </c>
      <c r="G34" s="77">
        <v>7870.8294329921036</v>
      </c>
      <c r="H34" s="77">
        <v>13532.091971697779</v>
      </c>
      <c r="I34" s="77">
        <v>13529.650158034308</v>
      </c>
      <c r="J34" s="77">
        <v>6912.9388180778151</v>
      </c>
      <c r="K34" s="77">
        <v>10230.906372624124</v>
      </c>
    </row>
    <row r="35" spans="1:11" x14ac:dyDescent="0.25">
      <c r="A35" s="133" t="s">
        <v>672</v>
      </c>
      <c r="B35" s="129" t="s">
        <v>673</v>
      </c>
      <c r="C35" s="130">
        <v>516972.88166546024</v>
      </c>
      <c r="D35" s="67">
        <v>596937.82470421516</v>
      </c>
      <c r="E35" s="76">
        <v>44597.668225402878</v>
      </c>
      <c r="F35" s="76">
        <v>44506.423148288151</v>
      </c>
      <c r="G35" s="76">
        <v>40924.864164298349</v>
      </c>
      <c r="H35" s="76">
        <v>52121.519193066983</v>
      </c>
      <c r="I35" s="76">
        <v>47533.378486586531</v>
      </c>
      <c r="J35" s="76">
        <v>61985.255629201216</v>
      </c>
      <c r="K35" s="76">
        <v>81031.577991451806</v>
      </c>
    </row>
    <row r="36" spans="1:11" x14ac:dyDescent="0.25">
      <c r="A36" s="127"/>
      <c r="B36" s="134" t="s">
        <v>674</v>
      </c>
      <c r="C36" s="135">
        <v>16131.09368061458</v>
      </c>
      <c r="D36" s="68">
        <v>30350.508463544153</v>
      </c>
      <c r="E36" s="77">
        <v>2658.8130176683435</v>
      </c>
      <c r="F36" s="77">
        <v>996.65923120483785</v>
      </c>
      <c r="G36" s="77">
        <v>3397.9366572413846</v>
      </c>
      <c r="H36" s="77">
        <v>3786.8145282346759</v>
      </c>
      <c r="I36" s="77">
        <v>2984.0741564746058</v>
      </c>
      <c r="J36" s="77">
        <v>2267.5993668838555</v>
      </c>
      <c r="K36" s="77">
        <v>3632.5787996652298</v>
      </c>
    </row>
    <row r="37" spans="1:11" x14ac:dyDescent="0.25">
      <c r="A37" s="127"/>
      <c r="B37" s="134" t="s">
        <v>675</v>
      </c>
      <c r="C37" s="135">
        <v>326319.65756417596</v>
      </c>
      <c r="D37" s="68">
        <v>335264.97350155498</v>
      </c>
      <c r="E37" s="77">
        <v>26390.216351994677</v>
      </c>
      <c r="F37" s="77">
        <v>23183.754289004992</v>
      </c>
      <c r="G37" s="77">
        <v>21929.565241530443</v>
      </c>
      <c r="H37" s="77">
        <v>28728.23197550578</v>
      </c>
      <c r="I37" s="77">
        <v>28695.560050671407</v>
      </c>
      <c r="J37" s="77">
        <v>32688.22947913739</v>
      </c>
      <c r="K37" s="77">
        <v>50326.355401495202</v>
      </c>
    </row>
    <row r="38" spans="1:11" x14ac:dyDescent="0.25">
      <c r="A38" s="127"/>
      <c r="B38" s="134" t="s">
        <v>676</v>
      </c>
      <c r="C38" s="135">
        <v>137012.04810240204</v>
      </c>
      <c r="D38" s="68">
        <v>176248.80119899151</v>
      </c>
      <c r="E38" s="77">
        <v>13525.505323601303</v>
      </c>
      <c r="F38" s="77">
        <v>17254.111846339736</v>
      </c>
      <c r="G38" s="77">
        <v>13080.384631831806</v>
      </c>
      <c r="H38" s="77">
        <v>17707.549828761672</v>
      </c>
      <c r="I38" s="77">
        <v>13850.770704633685</v>
      </c>
      <c r="J38" s="77">
        <v>12402.221129011215</v>
      </c>
      <c r="K38" s="77">
        <v>24500.66460472938</v>
      </c>
    </row>
    <row r="39" spans="1:11" x14ac:dyDescent="0.25">
      <c r="A39" s="127"/>
      <c r="B39" s="134" t="s">
        <v>121</v>
      </c>
      <c r="C39" s="135">
        <v>37510.08231826777</v>
      </c>
      <c r="D39" s="68">
        <v>55073.541540124454</v>
      </c>
      <c r="E39" s="77">
        <v>2023.1335321385511</v>
      </c>
      <c r="F39" s="77">
        <v>3071.8977817385885</v>
      </c>
      <c r="G39" s="77">
        <v>2516.9776336946829</v>
      </c>
      <c r="H39" s="77">
        <v>1898.9228605648184</v>
      </c>
      <c r="I39" s="77">
        <v>2002.9735748068256</v>
      </c>
      <c r="J39" s="77">
        <v>14627.205654168756</v>
      </c>
      <c r="K39" s="77">
        <v>2571.9791855620265</v>
      </c>
    </row>
    <row r="40" spans="1:11" x14ac:dyDescent="0.25">
      <c r="A40" s="133" t="s">
        <v>677</v>
      </c>
      <c r="B40" s="129" t="s">
        <v>678</v>
      </c>
      <c r="C40" s="130">
        <v>2204361.749654742</v>
      </c>
      <c r="D40" s="67">
        <v>2001560.3781688632</v>
      </c>
      <c r="E40" s="76">
        <v>152778.8972515169</v>
      </c>
      <c r="F40" s="76">
        <v>140273.43875260442</v>
      </c>
      <c r="G40" s="76">
        <v>167911.41848600819</v>
      </c>
      <c r="H40" s="76">
        <v>191176.30609345649</v>
      </c>
      <c r="I40" s="76">
        <v>162590.91326976893</v>
      </c>
      <c r="J40" s="76">
        <v>159828.34931083678</v>
      </c>
      <c r="K40" s="76">
        <v>219348.10144965243</v>
      </c>
    </row>
    <row r="41" spans="1:11" x14ac:dyDescent="0.25">
      <c r="A41" s="127"/>
      <c r="B41" s="134" t="s">
        <v>679</v>
      </c>
      <c r="C41" s="135">
        <v>273651.25463935814</v>
      </c>
      <c r="D41" s="68">
        <v>233012.09868749088</v>
      </c>
      <c r="E41" s="77">
        <v>19222.677120258919</v>
      </c>
      <c r="F41" s="77">
        <v>13140.110847779988</v>
      </c>
      <c r="G41" s="77">
        <v>18845.534687159463</v>
      </c>
      <c r="H41" s="77">
        <v>27071.284467306272</v>
      </c>
      <c r="I41" s="77">
        <v>12060.558569400286</v>
      </c>
      <c r="J41" s="77">
        <v>13207.748798717832</v>
      </c>
      <c r="K41" s="77">
        <v>31256.63459902535</v>
      </c>
    </row>
    <row r="42" spans="1:11" x14ac:dyDescent="0.25">
      <c r="A42" s="127"/>
      <c r="B42" s="134" t="s">
        <v>680</v>
      </c>
      <c r="C42" s="135">
        <v>247956.65889567023</v>
      </c>
      <c r="D42" s="68">
        <v>356353.03024250781</v>
      </c>
      <c r="E42" s="77">
        <v>20718.840460441312</v>
      </c>
      <c r="F42" s="77">
        <v>20758.750871796106</v>
      </c>
      <c r="G42" s="77">
        <v>35151.955954227298</v>
      </c>
      <c r="H42" s="77">
        <v>30394.813488397795</v>
      </c>
      <c r="I42" s="77">
        <v>24992.405194946743</v>
      </c>
      <c r="J42" s="77">
        <v>29186.800881441399</v>
      </c>
      <c r="K42" s="77">
        <v>29705.878730972105</v>
      </c>
    </row>
    <row r="43" spans="1:11" x14ac:dyDescent="0.25">
      <c r="A43" s="127"/>
      <c r="B43" s="134" t="s">
        <v>681</v>
      </c>
      <c r="C43" s="135">
        <v>753726.33487717365</v>
      </c>
      <c r="D43" s="68">
        <v>734633.36571690207</v>
      </c>
      <c r="E43" s="77">
        <v>55736.527260051334</v>
      </c>
      <c r="F43" s="77">
        <v>53280.759377055969</v>
      </c>
      <c r="G43" s="77">
        <v>58395.518847664549</v>
      </c>
      <c r="H43" s="77">
        <v>71641.96968970733</v>
      </c>
      <c r="I43" s="77">
        <v>62758.689200016386</v>
      </c>
      <c r="J43" s="77">
        <v>69346.893924384101</v>
      </c>
      <c r="K43" s="77">
        <v>90304.877468874212</v>
      </c>
    </row>
    <row r="44" spans="1:11" x14ac:dyDescent="0.25">
      <c r="A44" s="127"/>
      <c r="B44" s="134" t="s">
        <v>682</v>
      </c>
      <c r="C44" s="135">
        <v>448840.48350165639</v>
      </c>
      <c r="D44" s="68">
        <v>244885.41046667547</v>
      </c>
      <c r="E44" s="77">
        <v>16608.49651995899</v>
      </c>
      <c r="F44" s="77">
        <v>17595.412578032076</v>
      </c>
      <c r="G44" s="77">
        <v>17587.61935977505</v>
      </c>
      <c r="H44" s="77">
        <v>23605.879599788736</v>
      </c>
      <c r="I44" s="77">
        <v>24489.642061879946</v>
      </c>
      <c r="J44" s="77">
        <v>17661.619133378521</v>
      </c>
      <c r="K44" s="77">
        <v>30411.562238846003</v>
      </c>
    </row>
    <row r="45" spans="1:11" x14ac:dyDescent="0.25">
      <c r="A45" s="127"/>
      <c r="B45" s="134" t="s">
        <v>683</v>
      </c>
      <c r="C45" s="135">
        <v>144698.42935882919</v>
      </c>
      <c r="D45" s="68">
        <v>153424.05093240793</v>
      </c>
      <c r="E45" s="77">
        <v>14531.313474557597</v>
      </c>
      <c r="F45" s="77">
        <v>10485.91499054073</v>
      </c>
      <c r="G45" s="77">
        <v>10693.588877718455</v>
      </c>
      <c r="H45" s="77">
        <v>11093.961036151692</v>
      </c>
      <c r="I45" s="77">
        <v>13468.298613944318</v>
      </c>
      <c r="J45" s="77">
        <v>11375.954123611924</v>
      </c>
      <c r="K45" s="77">
        <v>14044.653882218985</v>
      </c>
    </row>
    <row r="46" spans="1:11" x14ac:dyDescent="0.25">
      <c r="A46" s="127"/>
      <c r="B46" s="134" t="s">
        <v>121</v>
      </c>
      <c r="C46" s="135">
        <v>335488.58838205429</v>
      </c>
      <c r="D46" s="68">
        <v>279252.42212287913</v>
      </c>
      <c r="E46" s="77">
        <v>25961.042416248754</v>
      </c>
      <c r="F46" s="77">
        <v>25012.490087399565</v>
      </c>
      <c r="G46" s="77">
        <v>27237.200759463387</v>
      </c>
      <c r="H46" s="77">
        <v>27368.397812104631</v>
      </c>
      <c r="I46" s="77">
        <v>24821.319629581267</v>
      </c>
      <c r="J46" s="77">
        <v>19049.332449303012</v>
      </c>
      <c r="K46" s="77">
        <v>23624.494529715757</v>
      </c>
    </row>
    <row r="47" spans="1:11" x14ac:dyDescent="0.25">
      <c r="A47" s="133" t="s">
        <v>684</v>
      </c>
      <c r="B47" s="129" t="s">
        <v>685</v>
      </c>
      <c r="C47" s="130">
        <v>960922.20015793294</v>
      </c>
      <c r="D47" s="67">
        <v>908248.24538335588</v>
      </c>
      <c r="E47" s="76">
        <v>61996.610386800035</v>
      </c>
      <c r="F47" s="76">
        <v>56183.322866657596</v>
      </c>
      <c r="G47" s="76">
        <v>75632.555492393469</v>
      </c>
      <c r="H47" s="76">
        <v>67615.128302603014</v>
      </c>
      <c r="I47" s="76">
        <v>63705.461946807431</v>
      </c>
      <c r="J47" s="76">
        <v>56416.274879508797</v>
      </c>
      <c r="K47" s="76">
        <v>50704.831155066124</v>
      </c>
    </row>
    <row r="48" spans="1:11" x14ac:dyDescent="0.25">
      <c r="A48" s="127"/>
      <c r="B48" s="134" t="s">
        <v>686</v>
      </c>
      <c r="C48" s="135">
        <v>576788.86112380284</v>
      </c>
      <c r="D48" s="68">
        <v>565090.54786647984</v>
      </c>
      <c r="E48" s="77">
        <v>33871.930027970622</v>
      </c>
      <c r="F48" s="77">
        <v>41621.325725667193</v>
      </c>
      <c r="G48" s="77">
        <v>53347.699527403238</v>
      </c>
      <c r="H48" s="77">
        <v>45334.673723389918</v>
      </c>
      <c r="I48" s="77">
        <v>53808.830179880963</v>
      </c>
      <c r="J48" s="77">
        <v>43093.464075975367</v>
      </c>
      <c r="K48" s="77">
        <v>35774.986289786342</v>
      </c>
    </row>
    <row r="49" spans="1:11" x14ac:dyDescent="0.25">
      <c r="A49" s="127"/>
      <c r="B49" s="134" t="s">
        <v>687</v>
      </c>
      <c r="C49" s="135">
        <v>953.5229968973058</v>
      </c>
      <c r="D49" s="68">
        <v>1360.052076420134</v>
      </c>
      <c r="E49" s="77">
        <v>26.981082484146491</v>
      </c>
      <c r="F49" s="77">
        <v>189.34687590665553</v>
      </c>
      <c r="G49" s="77">
        <v>176.22579812989468</v>
      </c>
      <c r="H49" s="77">
        <v>240.19922660213516</v>
      </c>
      <c r="I49" s="77">
        <v>122.56959332837332</v>
      </c>
      <c r="J49" s="77">
        <v>86.016128304643615</v>
      </c>
      <c r="K49" s="77">
        <v>76.400750358986542</v>
      </c>
    </row>
    <row r="50" spans="1:11" x14ac:dyDescent="0.25">
      <c r="A50" s="127"/>
      <c r="B50" s="134" t="s">
        <v>688</v>
      </c>
      <c r="C50" s="135">
        <v>109263.31466290921</v>
      </c>
      <c r="D50" s="68">
        <v>144133.71076380118</v>
      </c>
      <c r="E50" s="77">
        <v>4559.5615780592188</v>
      </c>
      <c r="F50" s="77">
        <v>3995.9778348131686</v>
      </c>
      <c r="G50" s="77">
        <v>5824.2221442106302</v>
      </c>
      <c r="H50" s="77">
        <v>9151.6388475192634</v>
      </c>
      <c r="I50" s="77">
        <v>2747.7011980122033</v>
      </c>
      <c r="J50" s="77">
        <v>5874.3580730087897</v>
      </c>
      <c r="K50" s="77">
        <v>4932.2066759755198</v>
      </c>
    </row>
    <row r="51" spans="1:11" x14ac:dyDescent="0.25">
      <c r="A51" s="127"/>
      <c r="B51" s="134" t="s">
        <v>121</v>
      </c>
      <c r="C51" s="135">
        <v>273916.50137432379</v>
      </c>
      <c r="D51" s="68">
        <v>197663.93467665475</v>
      </c>
      <c r="E51" s="77">
        <v>23538.137698286046</v>
      </c>
      <c r="F51" s="77">
        <v>10376.672430270573</v>
      </c>
      <c r="G51" s="77">
        <v>16284.408022649703</v>
      </c>
      <c r="H51" s="77">
        <v>12888.616505091712</v>
      </c>
      <c r="I51" s="77">
        <v>7026.3609755858797</v>
      </c>
      <c r="J51" s="77">
        <v>7362.4366022199956</v>
      </c>
      <c r="K51" s="77">
        <v>9921.2374389452816</v>
      </c>
    </row>
    <row r="52" spans="1:11" ht="15.75" thickBot="1" x14ac:dyDescent="0.3">
      <c r="A52" s="136"/>
      <c r="B52" s="137"/>
      <c r="C52" s="138"/>
      <c r="D52" s="137"/>
      <c r="E52" s="139"/>
      <c r="F52" s="140"/>
      <c r="G52" s="140"/>
      <c r="H52" s="140"/>
      <c r="I52" s="78"/>
      <c r="J52" s="78"/>
      <c r="K52" s="78"/>
    </row>
    <row r="53" spans="1:11" ht="10.5" customHeight="1" thickTop="1" x14ac:dyDescent="0.25">
      <c r="F53" s="135"/>
      <c r="G53" s="135"/>
      <c r="H53" s="135"/>
      <c r="I53" s="68"/>
      <c r="J53" s="68"/>
      <c r="K53" s="68"/>
    </row>
  </sheetData>
  <mergeCells count="8">
    <mergeCell ref="A1:K1"/>
    <mergeCell ref="A2:K2"/>
    <mergeCell ref="A3:K3"/>
    <mergeCell ref="A4:A5"/>
    <mergeCell ref="B4:B5"/>
    <mergeCell ref="C4:C5"/>
    <mergeCell ref="D4:D5"/>
    <mergeCell ref="F4:K4"/>
  </mergeCells>
  <pageMargins left="0.7" right="0.7" top="0.75" bottom="0.75" header="0.3" footer="0.3"/>
  <pageSetup paperSize="9" scale="89"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zoomScaleNormal="100" zoomScaleSheetLayoutView="115" workbookViewId="0">
      <selection activeCell="J15" sqref="J15"/>
    </sheetView>
  </sheetViews>
  <sheetFormatPr defaultColWidth="9.125" defaultRowHeight="15" x14ac:dyDescent="0.25"/>
  <cols>
    <col min="1" max="1" width="3.125" style="36" bestFit="1" customWidth="1"/>
    <col min="2" max="2" width="19.125" style="36" bestFit="1" customWidth="1"/>
    <col min="3" max="3" width="8.25" style="36" bestFit="1" customWidth="1"/>
    <col min="4" max="4" width="8.5" style="36" bestFit="1" customWidth="1"/>
    <col min="5" max="7" width="7.5" style="36" bestFit="1" customWidth="1"/>
    <col min="8" max="8" width="7.25" style="36" bestFit="1" customWidth="1"/>
    <col min="9" max="11" width="7.5" style="36" bestFit="1" customWidth="1"/>
    <col min="12" max="16384" width="9.125" style="36"/>
  </cols>
  <sheetData>
    <row r="1" spans="1:11" ht="18.75" customHeight="1" x14ac:dyDescent="0.25">
      <c r="A1" s="625" t="s">
        <v>730</v>
      </c>
      <c r="B1" s="625"/>
      <c r="C1" s="625"/>
      <c r="D1" s="625"/>
      <c r="E1" s="625"/>
      <c r="F1" s="625"/>
      <c r="G1" s="625"/>
      <c r="H1" s="625"/>
      <c r="I1" s="625"/>
      <c r="J1" s="625"/>
      <c r="K1" s="625"/>
    </row>
    <row r="2" spans="1:11" ht="15" customHeight="1" x14ac:dyDescent="0.25">
      <c r="A2" s="569" t="s">
        <v>833</v>
      </c>
      <c r="B2" s="569"/>
      <c r="C2" s="569"/>
      <c r="D2" s="569"/>
      <c r="E2" s="569"/>
      <c r="F2" s="569"/>
      <c r="G2" s="569"/>
      <c r="H2" s="569"/>
      <c r="I2" s="569"/>
      <c r="J2" s="569"/>
      <c r="K2" s="569"/>
    </row>
    <row r="3" spans="1:11" ht="15.75" thickBot="1" x14ac:dyDescent="0.3">
      <c r="A3" s="626" t="s">
        <v>582</v>
      </c>
      <c r="B3" s="626"/>
      <c r="C3" s="626"/>
      <c r="D3" s="626"/>
      <c r="E3" s="626"/>
      <c r="F3" s="626"/>
      <c r="G3" s="626"/>
      <c r="H3" s="626"/>
      <c r="I3" s="626"/>
      <c r="J3" s="626"/>
      <c r="K3" s="626"/>
    </row>
    <row r="4" spans="1:11" ht="16.5" thickTop="1" thickBot="1" x14ac:dyDescent="0.3">
      <c r="A4" s="627"/>
      <c r="B4" s="629" t="s">
        <v>643</v>
      </c>
      <c r="C4" s="631" t="s">
        <v>149</v>
      </c>
      <c r="D4" s="631" t="s">
        <v>802</v>
      </c>
      <c r="E4" s="48">
        <v>2024</v>
      </c>
      <c r="F4" s="633">
        <v>2025</v>
      </c>
      <c r="G4" s="634"/>
      <c r="H4" s="634"/>
      <c r="I4" s="634"/>
      <c r="J4" s="634"/>
      <c r="K4" s="634"/>
    </row>
    <row r="5" spans="1:11" ht="15.75" thickBot="1" x14ac:dyDescent="0.3">
      <c r="A5" s="636"/>
      <c r="B5" s="637"/>
      <c r="C5" s="632"/>
      <c r="D5" s="632"/>
      <c r="E5" s="79" t="s">
        <v>34</v>
      </c>
      <c r="F5" s="49" t="s">
        <v>41</v>
      </c>
      <c r="G5" s="49" t="s">
        <v>42</v>
      </c>
      <c r="H5" s="49" t="s">
        <v>43</v>
      </c>
      <c r="I5" s="49" t="s">
        <v>44</v>
      </c>
      <c r="J5" s="49" t="s">
        <v>45</v>
      </c>
      <c r="K5" s="49" t="s">
        <v>34</v>
      </c>
    </row>
    <row r="6" spans="1:11" ht="15.75" thickTop="1" x14ac:dyDescent="0.25">
      <c r="A6" s="50"/>
      <c r="B6" s="50"/>
      <c r="C6" s="53"/>
      <c r="D6" s="53"/>
      <c r="E6" s="53"/>
      <c r="F6" s="53"/>
      <c r="G6" s="53"/>
      <c r="H6" s="53"/>
      <c r="I6" s="53"/>
    </row>
    <row r="7" spans="1:11" ht="18" customHeight="1" x14ac:dyDescent="0.25">
      <c r="A7" s="55" t="s">
        <v>690</v>
      </c>
      <c r="B7" s="55" t="s">
        <v>691</v>
      </c>
      <c r="C7" s="67">
        <v>63811.457408777176</v>
      </c>
      <c r="D7" s="67">
        <v>59439.521390552829</v>
      </c>
      <c r="E7" s="76">
        <v>888.41966904688388</v>
      </c>
      <c r="F7" s="76">
        <v>500.49899887359476</v>
      </c>
      <c r="G7" s="76">
        <v>1043.4493054219547</v>
      </c>
      <c r="H7" s="76">
        <v>7001.3919062242867</v>
      </c>
      <c r="I7" s="76">
        <v>3256.7398068575335</v>
      </c>
      <c r="J7" s="76">
        <v>2774.8207982176482</v>
      </c>
      <c r="K7" s="76">
        <v>6046.5376294237039</v>
      </c>
    </row>
    <row r="8" spans="1:11" ht="18" customHeight="1" x14ac:dyDescent="0.25">
      <c r="A8" s="55" t="s">
        <v>692</v>
      </c>
      <c r="B8" s="55" t="s">
        <v>693</v>
      </c>
      <c r="C8" s="67">
        <v>876538.57651306549</v>
      </c>
      <c r="D8" s="67">
        <v>774277.4470377001</v>
      </c>
      <c r="E8" s="77">
        <v>31067.495333951352</v>
      </c>
      <c r="F8" s="77">
        <v>25244.169714655909</v>
      </c>
      <c r="G8" s="77">
        <v>54659.980359831614</v>
      </c>
      <c r="H8" s="77">
        <v>62918.044228383369</v>
      </c>
      <c r="I8" s="77">
        <v>74368.101021966388</v>
      </c>
      <c r="J8" s="77">
        <v>126378.81829623155</v>
      </c>
      <c r="K8" s="77">
        <v>59434.981759034177</v>
      </c>
    </row>
    <row r="9" spans="1:11" ht="18" customHeight="1" x14ac:dyDescent="0.25">
      <c r="A9" s="51"/>
      <c r="B9" s="59" t="s">
        <v>350</v>
      </c>
      <c r="C9" s="68">
        <v>183620.38468362862</v>
      </c>
      <c r="D9" s="68">
        <v>102614.06742106736</v>
      </c>
      <c r="E9" s="77">
        <v>6859.4497778210534</v>
      </c>
      <c r="F9" s="77">
        <v>4489.8456853934122</v>
      </c>
      <c r="G9" s="77">
        <v>5194.3068914668784</v>
      </c>
      <c r="H9" s="77">
        <v>10753.9877952756</v>
      </c>
      <c r="I9" s="77">
        <v>6888.0677223505927</v>
      </c>
      <c r="J9" s="77">
        <v>6228.4853128438044</v>
      </c>
      <c r="K9" s="77">
        <v>14040.581887627739</v>
      </c>
    </row>
    <row r="10" spans="1:11" ht="18" customHeight="1" x14ac:dyDescent="0.25">
      <c r="A10" s="51"/>
      <c r="B10" s="59" t="s">
        <v>694</v>
      </c>
      <c r="C10" s="68">
        <v>664940.92943211109</v>
      </c>
      <c r="D10" s="68">
        <v>634809.23731589876</v>
      </c>
      <c r="E10" s="77">
        <v>23928.008446857159</v>
      </c>
      <c r="F10" s="77">
        <v>10158.900220433648</v>
      </c>
      <c r="G10" s="77">
        <v>48424.410834974282</v>
      </c>
      <c r="H10" s="77">
        <v>51557.293423292882</v>
      </c>
      <c r="I10" s="77">
        <v>67354.678310877294</v>
      </c>
      <c r="J10" s="77">
        <v>108891.11386025447</v>
      </c>
      <c r="K10" s="77">
        <v>44355.430255294705</v>
      </c>
    </row>
    <row r="11" spans="1:11" ht="18" customHeight="1" x14ac:dyDescent="0.25">
      <c r="A11" s="51"/>
      <c r="B11" s="59" t="s">
        <v>121</v>
      </c>
      <c r="C11" s="68">
        <v>27977.26239732594</v>
      </c>
      <c r="D11" s="68">
        <v>36854.142300734005</v>
      </c>
      <c r="E11" s="77">
        <v>280.03710927314029</v>
      </c>
      <c r="F11" s="77">
        <v>10595.423808828849</v>
      </c>
      <c r="G11" s="77">
        <v>1041.2626333904568</v>
      </c>
      <c r="H11" s="77">
        <v>606.76300981488123</v>
      </c>
      <c r="I11" s="77">
        <v>125.35498873850801</v>
      </c>
      <c r="J11" s="77">
        <v>11259.219123133302</v>
      </c>
      <c r="K11" s="77">
        <v>1038.9696161117304</v>
      </c>
    </row>
    <row r="12" spans="1:11" ht="18" customHeight="1" x14ac:dyDescent="0.25">
      <c r="A12" s="55" t="s">
        <v>695</v>
      </c>
      <c r="B12" s="55" t="s">
        <v>696</v>
      </c>
      <c r="C12" s="67">
        <v>408015.88767953223</v>
      </c>
      <c r="D12" s="67">
        <v>512990.02638255229</v>
      </c>
      <c r="E12" s="76">
        <v>35948.777570717139</v>
      </c>
      <c r="F12" s="76">
        <v>26058.764905395929</v>
      </c>
      <c r="G12" s="76">
        <v>30147.971272948238</v>
      </c>
      <c r="H12" s="76">
        <v>52147.853976685095</v>
      </c>
      <c r="I12" s="76">
        <v>37233.77194852438</v>
      </c>
      <c r="J12" s="76">
        <v>59294.708924789084</v>
      </c>
      <c r="K12" s="76">
        <v>64793.189164497031</v>
      </c>
    </row>
    <row r="13" spans="1:11" ht="18" customHeight="1" x14ac:dyDescent="0.25">
      <c r="A13" s="51"/>
      <c r="B13" s="59" t="s">
        <v>376</v>
      </c>
      <c r="C13" s="68">
        <v>403927.36223699199</v>
      </c>
      <c r="D13" s="68">
        <v>505787.18902415416</v>
      </c>
      <c r="E13" s="77">
        <v>35143.66128085964</v>
      </c>
      <c r="F13" s="77">
        <v>25899.857160094129</v>
      </c>
      <c r="G13" s="77">
        <v>30073.032536336854</v>
      </c>
      <c r="H13" s="77">
        <v>50504.499747810427</v>
      </c>
      <c r="I13" s="77">
        <v>37175.90757710662</v>
      </c>
      <c r="J13" s="77">
        <v>58779.752497169786</v>
      </c>
      <c r="K13" s="77">
        <v>63970.825509763716</v>
      </c>
    </row>
    <row r="14" spans="1:11" ht="18" customHeight="1" x14ac:dyDescent="0.25">
      <c r="A14" s="51"/>
      <c r="B14" s="59" t="s">
        <v>121</v>
      </c>
      <c r="C14" s="68">
        <v>4088.5254425402245</v>
      </c>
      <c r="D14" s="68">
        <v>7202.8373583980656</v>
      </c>
      <c r="E14" s="77">
        <v>805.11628985749314</v>
      </c>
      <c r="F14" s="77">
        <v>158.90774530179831</v>
      </c>
      <c r="G14" s="77">
        <v>74.938736611383931</v>
      </c>
      <c r="H14" s="77">
        <v>1643.3542288746683</v>
      </c>
      <c r="I14" s="77">
        <v>57.864371417754477</v>
      </c>
      <c r="J14" s="77">
        <v>514.95642761929309</v>
      </c>
      <c r="K14" s="77">
        <v>822.36365473332273</v>
      </c>
    </row>
    <row r="15" spans="1:11" ht="18" customHeight="1" x14ac:dyDescent="0.25">
      <c r="A15" s="55" t="s">
        <v>697</v>
      </c>
      <c r="B15" s="55" t="s">
        <v>698</v>
      </c>
      <c r="C15" s="67">
        <v>880554.45766051055</v>
      </c>
      <c r="D15" s="67">
        <v>398547.99833733059</v>
      </c>
      <c r="E15" s="76">
        <v>85235.375618828781</v>
      </c>
      <c r="F15" s="76">
        <v>5519.0976197597547</v>
      </c>
      <c r="G15" s="76">
        <v>4712.4882508768605</v>
      </c>
      <c r="H15" s="76">
        <v>7484.7609651504226</v>
      </c>
      <c r="I15" s="76">
        <v>7894.6483993500642</v>
      </c>
      <c r="J15" s="76">
        <v>5875.2312174658136</v>
      </c>
      <c r="K15" s="76">
        <v>9844.9647508572725</v>
      </c>
    </row>
    <row r="16" spans="1:11" ht="18" customHeight="1" x14ac:dyDescent="0.25">
      <c r="A16" s="55" t="s">
        <v>699</v>
      </c>
      <c r="B16" s="55" t="s">
        <v>700</v>
      </c>
      <c r="C16" s="67">
        <v>17268357.812804952</v>
      </c>
      <c r="D16" s="67">
        <v>20058576.214774538</v>
      </c>
      <c r="E16" s="76">
        <v>1341109.1433927712</v>
      </c>
      <c r="F16" s="76">
        <v>1682684.8408305119</v>
      </c>
      <c r="G16" s="76">
        <v>1702570.3467794124</v>
      </c>
      <c r="H16" s="76">
        <v>2143188.5179980784</v>
      </c>
      <c r="I16" s="76">
        <v>1900056.5944021009</v>
      </c>
      <c r="J16" s="76">
        <v>1851482.1840967948</v>
      </c>
      <c r="K16" s="76">
        <v>2180484.5383464661</v>
      </c>
    </row>
    <row r="17" spans="1:11" ht="18" customHeight="1" x14ac:dyDescent="0.25">
      <c r="A17" s="51"/>
      <c r="B17" s="59" t="s">
        <v>348</v>
      </c>
      <c r="C17" s="68">
        <v>14824494.814761002</v>
      </c>
      <c r="D17" s="68">
        <v>17384133.283516809</v>
      </c>
      <c r="E17" s="77">
        <v>1192948.2651263075</v>
      </c>
      <c r="F17" s="77">
        <v>1471394.5625787566</v>
      </c>
      <c r="G17" s="77">
        <v>1453459.3891706299</v>
      </c>
      <c r="H17" s="77">
        <v>1857978.7748541224</v>
      </c>
      <c r="I17" s="77">
        <v>1627761.4844691858</v>
      </c>
      <c r="J17" s="77">
        <v>1595186.7966449263</v>
      </c>
      <c r="K17" s="77">
        <v>1859235.4341270453</v>
      </c>
    </row>
    <row r="18" spans="1:11" ht="18" customHeight="1" x14ac:dyDescent="0.25">
      <c r="A18" s="51"/>
      <c r="B18" s="59" t="s">
        <v>701</v>
      </c>
      <c r="C18" s="68">
        <v>49613.458321591432</v>
      </c>
      <c r="D18" s="68">
        <v>61566.466993307084</v>
      </c>
      <c r="E18" s="77">
        <v>2292.2343597823897</v>
      </c>
      <c r="F18" s="77">
        <v>5481.4523192090273</v>
      </c>
      <c r="G18" s="77">
        <v>7524.8829013788782</v>
      </c>
      <c r="H18" s="77">
        <v>6082.8926256955838</v>
      </c>
      <c r="I18" s="77">
        <v>6377.1569761110786</v>
      </c>
      <c r="J18" s="77">
        <v>5824.9703794112593</v>
      </c>
      <c r="K18" s="77">
        <v>8718.059976750912</v>
      </c>
    </row>
    <row r="19" spans="1:11" ht="18" customHeight="1" x14ac:dyDescent="0.25">
      <c r="A19" s="51"/>
      <c r="B19" s="59" t="s">
        <v>357</v>
      </c>
      <c r="C19" s="68">
        <v>1154524.7042840424</v>
      </c>
      <c r="D19" s="68">
        <v>1413279.7634722206</v>
      </c>
      <c r="E19" s="77">
        <v>81308.341038450992</v>
      </c>
      <c r="F19" s="77">
        <v>105787.50379941343</v>
      </c>
      <c r="G19" s="77">
        <v>130181.90057506162</v>
      </c>
      <c r="H19" s="77">
        <v>149206.02237940239</v>
      </c>
      <c r="I19" s="77">
        <v>129294.37983062027</v>
      </c>
      <c r="J19" s="77">
        <v>132068.69139069592</v>
      </c>
      <c r="K19" s="77">
        <v>191456.23519476806</v>
      </c>
    </row>
    <row r="20" spans="1:11" ht="18" customHeight="1" x14ac:dyDescent="0.25">
      <c r="A20" s="51"/>
      <c r="B20" s="59" t="s">
        <v>702</v>
      </c>
      <c r="C20" s="68">
        <v>939635.67798599624</v>
      </c>
      <c r="D20" s="68">
        <v>944913.84902446764</v>
      </c>
      <c r="E20" s="77">
        <v>47325.122849838983</v>
      </c>
      <c r="F20" s="77">
        <v>76321.416971837927</v>
      </c>
      <c r="G20" s="77">
        <v>89736.853773960538</v>
      </c>
      <c r="H20" s="77">
        <v>102228.19392926907</v>
      </c>
      <c r="I20" s="77">
        <v>106323.48007647855</v>
      </c>
      <c r="J20" s="77">
        <v>103736.52536739297</v>
      </c>
      <c r="K20" s="77">
        <v>94466.840008311352</v>
      </c>
    </row>
    <row r="21" spans="1:11" ht="18" customHeight="1" x14ac:dyDescent="0.25">
      <c r="A21" s="51"/>
      <c r="B21" s="59" t="s">
        <v>121</v>
      </c>
      <c r="C21" s="68">
        <v>300089.15745232056</v>
      </c>
      <c r="D21" s="68">
        <v>254682.85176773186</v>
      </c>
      <c r="E21" s="77">
        <v>17235.180018391624</v>
      </c>
      <c r="F21" s="77">
        <v>23699.905161294897</v>
      </c>
      <c r="G21" s="77">
        <v>21667.320358381443</v>
      </c>
      <c r="H21" s="77">
        <v>27692.634209588879</v>
      </c>
      <c r="I21" s="77">
        <v>30300.093049705178</v>
      </c>
      <c r="J21" s="77">
        <v>14665.20031436819</v>
      </c>
      <c r="K21" s="77">
        <v>26607.969039590495</v>
      </c>
    </row>
    <row r="22" spans="1:11" ht="18" customHeight="1" x14ac:dyDescent="0.25">
      <c r="A22" s="55" t="s">
        <v>703</v>
      </c>
      <c r="B22" s="55" t="s">
        <v>704</v>
      </c>
      <c r="C22" s="67">
        <v>2015254.6685163397</v>
      </c>
      <c r="D22" s="67">
        <v>2341232.8802170185</v>
      </c>
      <c r="E22" s="76">
        <v>169267.71002337636</v>
      </c>
      <c r="F22" s="76">
        <v>197192.89208980833</v>
      </c>
      <c r="G22" s="76">
        <v>166528.83743184802</v>
      </c>
      <c r="H22" s="76">
        <v>157304.79758693982</v>
      </c>
      <c r="I22" s="76">
        <v>169118.53651762675</v>
      </c>
      <c r="J22" s="76">
        <v>125762.06341573113</v>
      </c>
      <c r="K22" s="76">
        <v>185925.41022403614</v>
      </c>
    </row>
    <row r="23" spans="1:11" ht="18" customHeight="1" x14ac:dyDescent="0.25">
      <c r="A23" s="51"/>
      <c r="B23" s="59" t="s">
        <v>705</v>
      </c>
      <c r="C23" s="68">
        <v>564080.77666596707</v>
      </c>
      <c r="D23" s="68">
        <v>650610.60053481162</v>
      </c>
      <c r="E23" s="77">
        <v>37719.566161660645</v>
      </c>
      <c r="F23" s="77">
        <v>48064.118903835792</v>
      </c>
      <c r="G23" s="77">
        <v>24767.142457907463</v>
      </c>
      <c r="H23" s="77">
        <v>32542.830411021194</v>
      </c>
      <c r="I23" s="77">
        <v>34151.968338174753</v>
      </c>
      <c r="J23" s="77">
        <v>19632.579632113582</v>
      </c>
      <c r="K23" s="77">
        <v>45039.006426493877</v>
      </c>
    </row>
    <row r="24" spans="1:11" ht="18" customHeight="1" x14ac:dyDescent="0.25">
      <c r="A24" s="51"/>
      <c r="B24" s="59" t="s">
        <v>344</v>
      </c>
      <c r="C24" s="68">
        <v>42097.612123999083</v>
      </c>
      <c r="D24" s="68">
        <v>51920.13813651316</v>
      </c>
      <c r="E24" s="77">
        <v>2569.0614542536728</v>
      </c>
      <c r="F24" s="77">
        <v>5121.489541663188</v>
      </c>
      <c r="G24" s="77">
        <v>3422.6008421973029</v>
      </c>
      <c r="H24" s="77">
        <v>4407.7088279877689</v>
      </c>
      <c r="I24" s="77">
        <v>1787.3450367563262</v>
      </c>
      <c r="J24" s="77">
        <v>2647.1722234746426</v>
      </c>
      <c r="K24" s="77">
        <v>6024.5960415046729</v>
      </c>
    </row>
    <row r="25" spans="1:11" ht="18" customHeight="1" x14ac:dyDescent="0.25">
      <c r="A25" s="51"/>
      <c r="B25" s="59" t="s">
        <v>706</v>
      </c>
      <c r="C25" s="68">
        <v>276742.89820926829</v>
      </c>
      <c r="D25" s="68">
        <v>292524.72403535084</v>
      </c>
      <c r="E25" s="77">
        <v>22366.143132637593</v>
      </c>
      <c r="F25" s="77">
        <v>26601.991873357903</v>
      </c>
      <c r="G25" s="77">
        <v>31123.483215343978</v>
      </c>
      <c r="H25" s="77">
        <v>26008.508239954819</v>
      </c>
      <c r="I25" s="77">
        <v>11170.276114098109</v>
      </c>
      <c r="J25" s="77">
        <v>15170.256718473123</v>
      </c>
      <c r="K25" s="77">
        <v>5827.0371166134219</v>
      </c>
    </row>
    <row r="26" spans="1:11" ht="18" customHeight="1" x14ac:dyDescent="0.25">
      <c r="A26" s="51"/>
      <c r="B26" s="59" t="s">
        <v>356</v>
      </c>
      <c r="C26" s="68">
        <v>1042370.1885835223</v>
      </c>
      <c r="D26" s="68">
        <v>1258532.1897071402</v>
      </c>
      <c r="E26" s="77">
        <v>99977.061794310954</v>
      </c>
      <c r="F26" s="77">
        <v>110257.32276233433</v>
      </c>
      <c r="G26" s="77">
        <v>98082.893217393517</v>
      </c>
      <c r="H26" s="77">
        <v>85869.385103983761</v>
      </c>
      <c r="I26" s="77">
        <v>114938.65846812507</v>
      </c>
      <c r="J26" s="77">
        <v>81764.249261675257</v>
      </c>
      <c r="K26" s="77">
        <v>112323.20233295209</v>
      </c>
    </row>
    <row r="27" spans="1:11" ht="18" customHeight="1" x14ac:dyDescent="0.25">
      <c r="A27" s="51"/>
      <c r="B27" s="59" t="s">
        <v>377</v>
      </c>
      <c r="C27" s="68">
        <v>54738.155240861692</v>
      </c>
      <c r="D27" s="68">
        <v>54752.421015794054</v>
      </c>
      <c r="E27" s="77">
        <v>4988.064045118741</v>
      </c>
      <c r="F27" s="77">
        <v>4663.2801583855144</v>
      </c>
      <c r="G27" s="77">
        <v>4668.6259987116882</v>
      </c>
      <c r="H27" s="77">
        <v>4161.2690637168826</v>
      </c>
      <c r="I27" s="77">
        <v>3708.3460732604581</v>
      </c>
      <c r="J27" s="77">
        <v>4362.6055799012765</v>
      </c>
      <c r="K27" s="77">
        <v>5416.1648666013316</v>
      </c>
    </row>
    <row r="28" spans="1:11" ht="18" customHeight="1" x14ac:dyDescent="0.25">
      <c r="A28" s="51"/>
      <c r="B28" s="59" t="s">
        <v>121</v>
      </c>
      <c r="C28" s="68">
        <v>35225.037692721475</v>
      </c>
      <c r="D28" s="68">
        <v>32892.806787408532</v>
      </c>
      <c r="E28" s="77">
        <v>1647.8134353947598</v>
      </c>
      <c r="F28" s="77">
        <v>2484.6888502316328</v>
      </c>
      <c r="G28" s="77">
        <v>4464.0917002940578</v>
      </c>
      <c r="H28" s="77">
        <v>4315.0959402754097</v>
      </c>
      <c r="I28" s="77">
        <v>3361.9424872120371</v>
      </c>
      <c r="J28" s="77">
        <v>2185.2000000932544</v>
      </c>
      <c r="K28" s="77">
        <v>11295.40343987075</v>
      </c>
    </row>
    <row r="29" spans="1:11" ht="18" customHeight="1" x14ac:dyDescent="0.25">
      <c r="A29" s="55" t="s">
        <v>707</v>
      </c>
      <c r="B29" s="55" t="s">
        <v>708</v>
      </c>
      <c r="C29" s="67">
        <v>6755542.8274282934</v>
      </c>
      <c r="D29" s="67">
        <v>7260004.8265761901</v>
      </c>
      <c r="E29" s="76">
        <v>621687.28637932334</v>
      </c>
      <c r="F29" s="76">
        <v>760510.43696988851</v>
      </c>
      <c r="G29" s="76">
        <v>675066.21768265066</v>
      </c>
      <c r="H29" s="76">
        <v>571157.4837646645</v>
      </c>
      <c r="I29" s="76">
        <v>608943.15413880988</v>
      </c>
      <c r="J29" s="76">
        <v>466657.74036452465</v>
      </c>
      <c r="K29" s="76">
        <v>731036.86999582476</v>
      </c>
    </row>
    <row r="30" spans="1:11" ht="18" customHeight="1" x14ac:dyDescent="0.25">
      <c r="A30" s="51"/>
      <c r="B30" s="59" t="s">
        <v>355</v>
      </c>
      <c r="C30" s="68">
        <v>3344678.737363453</v>
      </c>
      <c r="D30" s="68">
        <v>3780681.282159687</v>
      </c>
      <c r="E30" s="77">
        <v>265352.71599243185</v>
      </c>
      <c r="F30" s="77">
        <v>403591.95258614141</v>
      </c>
      <c r="G30" s="77">
        <v>364403.04535277799</v>
      </c>
      <c r="H30" s="77">
        <v>348057.61444716086</v>
      </c>
      <c r="I30" s="77">
        <v>345879.62438309757</v>
      </c>
      <c r="J30" s="77">
        <v>234381.930681862</v>
      </c>
      <c r="K30" s="77">
        <v>338581.27125967137</v>
      </c>
    </row>
    <row r="31" spans="1:11" ht="18" customHeight="1" x14ac:dyDescent="0.25">
      <c r="A31" s="51"/>
      <c r="B31" s="59" t="s">
        <v>364</v>
      </c>
      <c r="C31" s="68">
        <v>899125.42805050488</v>
      </c>
      <c r="D31" s="68">
        <v>938377.02549938858</v>
      </c>
      <c r="E31" s="77">
        <v>71425.912520198646</v>
      </c>
      <c r="F31" s="77">
        <v>85464.98634858524</v>
      </c>
      <c r="G31" s="77">
        <v>76701.185753456943</v>
      </c>
      <c r="H31" s="77">
        <v>58152.363852617142</v>
      </c>
      <c r="I31" s="77">
        <v>76586.162491503128</v>
      </c>
      <c r="J31" s="77">
        <v>66581.146998134063</v>
      </c>
      <c r="K31" s="77">
        <v>89672.884289244801</v>
      </c>
    </row>
    <row r="32" spans="1:11" ht="18" customHeight="1" x14ac:dyDescent="0.25">
      <c r="A32" s="51"/>
      <c r="B32" s="59" t="s">
        <v>375</v>
      </c>
      <c r="C32" s="68">
        <v>1284867.7929235657</v>
      </c>
      <c r="D32" s="68">
        <v>1074071.6691847476</v>
      </c>
      <c r="E32" s="77">
        <v>152978.87100453067</v>
      </c>
      <c r="F32" s="77">
        <v>143316.06857812047</v>
      </c>
      <c r="G32" s="77">
        <v>115282.67703629723</v>
      </c>
      <c r="H32" s="77">
        <v>46534.017800066373</v>
      </c>
      <c r="I32" s="77">
        <v>45273.08596104043</v>
      </c>
      <c r="J32" s="77">
        <v>50467.650997640965</v>
      </c>
      <c r="K32" s="77">
        <v>119628.30188151472</v>
      </c>
    </row>
    <row r="33" spans="1:11" ht="18" customHeight="1" x14ac:dyDescent="0.25">
      <c r="A33" s="51"/>
      <c r="B33" s="59" t="s">
        <v>379</v>
      </c>
      <c r="C33" s="68">
        <v>823032.80930186715</v>
      </c>
      <c r="D33" s="68">
        <v>942588.34893561748</v>
      </c>
      <c r="E33" s="77">
        <v>81917.685751345765</v>
      </c>
      <c r="F33" s="77">
        <v>89534.446423284724</v>
      </c>
      <c r="G33" s="77">
        <v>77170.453281257011</v>
      </c>
      <c r="H33" s="77">
        <v>86440.483956048076</v>
      </c>
      <c r="I33" s="77">
        <v>99357.609487627531</v>
      </c>
      <c r="J33" s="77">
        <v>70928.822496865832</v>
      </c>
      <c r="K33" s="77">
        <v>118628.95836382355</v>
      </c>
    </row>
    <row r="34" spans="1:11" ht="18" customHeight="1" x14ac:dyDescent="0.25">
      <c r="A34" s="51"/>
      <c r="B34" s="59" t="s">
        <v>121</v>
      </c>
      <c r="C34" s="68">
        <v>403838.05978890316</v>
      </c>
      <c r="D34" s="68">
        <v>524286.50079675036</v>
      </c>
      <c r="E34" s="77">
        <v>50012.101110816409</v>
      </c>
      <c r="F34" s="77">
        <v>38602.983033756747</v>
      </c>
      <c r="G34" s="77">
        <v>41508.85625886151</v>
      </c>
      <c r="H34" s="77">
        <v>31973.003708772001</v>
      </c>
      <c r="I34" s="77">
        <v>41846.671815541144</v>
      </c>
      <c r="J34" s="77">
        <v>44298.189190021825</v>
      </c>
      <c r="K34" s="77">
        <v>64525.454201570683</v>
      </c>
    </row>
    <row r="35" spans="1:11" ht="18" customHeight="1" x14ac:dyDescent="0.25">
      <c r="A35" s="55" t="s">
        <v>709</v>
      </c>
      <c r="B35" s="55" t="s">
        <v>710</v>
      </c>
      <c r="C35" s="67">
        <v>17061308.339981697</v>
      </c>
      <c r="D35" s="67">
        <v>17201698.478936046</v>
      </c>
      <c r="E35" s="76">
        <v>1329272.8107765531</v>
      </c>
      <c r="F35" s="76">
        <v>1309306.769571326</v>
      </c>
      <c r="G35" s="76">
        <v>1340583.5739428988</v>
      </c>
      <c r="H35" s="76">
        <v>1570311.69431904</v>
      </c>
      <c r="I35" s="76">
        <v>1498890.644227501</v>
      </c>
      <c r="J35" s="76">
        <v>1449786.7024972332</v>
      </c>
      <c r="K35" s="76">
        <v>1526849.9881295138</v>
      </c>
    </row>
    <row r="36" spans="1:11" ht="18" customHeight="1" x14ac:dyDescent="0.25">
      <c r="A36" s="51"/>
      <c r="B36" s="59" t="s">
        <v>123</v>
      </c>
      <c r="C36" s="68">
        <v>85684.278928402578</v>
      </c>
      <c r="D36" s="68">
        <v>165229.28719078522</v>
      </c>
      <c r="E36" s="77">
        <v>8307.0982365124601</v>
      </c>
      <c r="F36" s="77">
        <v>13392.904556486446</v>
      </c>
      <c r="G36" s="77">
        <v>11210.671045306861</v>
      </c>
      <c r="H36" s="77">
        <v>13846.713618976266</v>
      </c>
      <c r="I36" s="77">
        <v>5686.1641957697038</v>
      </c>
      <c r="J36" s="77">
        <v>787.56560059384594</v>
      </c>
      <c r="K36" s="77">
        <v>6447.2497284125984</v>
      </c>
    </row>
    <row r="37" spans="1:11" ht="18" customHeight="1" x14ac:dyDescent="0.25">
      <c r="A37" s="51"/>
      <c r="B37" s="59" t="s">
        <v>711</v>
      </c>
      <c r="C37" s="68">
        <v>13852.112424828045</v>
      </c>
      <c r="D37" s="68">
        <v>14255.89884023115</v>
      </c>
      <c r="E37" s="77">
        <v>398.37499964930902</v>
      </c>
      <c r="F37" s="77">
        <v>1732.7014467436425</v>
      </c>
      <c r="G37" s="77">
        <v>1496.6541261823097</v>
      </c>
      <c r="H37" s="77">
        <v>1228.8005914724788</v>
      </c>
      <c r="I37" s="77">
        <v>1687.9928860546365</v>
      </c>
      <c r="J37" s="77">
        <v>887.54904374587625</v>
      </c>
      <c r="K37" s="77">
        <v>1870.8069409631239</v>
      </c>
    </row>
    <row r="38" spans="1:11" ht="18" customHeight="1" x14ac:dyDescent="0.25">
      <c r="A38" s="51"/>
      <c r="B38" s="59" t="s">
        <v>124</v>
      </c>
      <c r="C38" s="68">
        <v>2114196.1198691064</v>
      </c>
      <c r="D38" s="68">
        <v>1533065.7297952613</v>
      </c>
      <c r="E38" s="77">
        <v>127068.7327834626</v>
      </c>
      <c r="F38" s="77">
        <v>119696.23100548972</v>
      </c>
      <c r="G38" s="77">
        <v>121864.79071431026</v>
      </c>
      <c r="H38" s="77">
        <v>136401.07217634859</v>
      </c>
      <c r="I38" s="77">
        <v>130391.49153537973</v>
      </c>
      <c r="J38" s="77">
        <v>129549.40747683147</v>
      </c>
      <c r="K38" s="77">
        <v>132148.55984833502</v>
      </c>
    </row>
    <row r="39" spans="1:11" ht="18" customHeight="1" x14ac:dyDescent="0.25">
      <c r="A39" s="51"/>
      <c r="B39" s="59" t="s">
        <v>373</v>
      </c>
      <c r="C39" s="68">
        <v>4780527.7281548241</v>
      </c>
      <c r="D39" s="68">
        <v>4078466.7953584981</v>
      </c>
      <c r="E39" s="77">
        <v>388310.39702578337</v>
      </c>
      <c r="F39" s="77">
        <v>350680.82500833517</v>
      </c>
      <c r="G39" s="77">
        <v>244826.59016550472</v>
      </c>
      <c r="H39" s="77">
        <v>347224.65911420423</v>
      </c>
      <c r="I39" s="77">
        <v>365869.90481374913</v>
      </c>
      <c r="J39" s="77">
        <v>311068.50584130175</v>
      </c>
      <c r="K39" s="77">
        <v>309879.02074742806</v>
      </c>
    </row>
    <row r="40" spans="1:11" ht="18" customHeight="1" x14ac:dyDescent="0.25">
      <c r="A40" s="51"/>
      <c r="B40" s="59" t="s">
        <v>380</v>
      </c>
      <c r="C40" s="68">
        <v>242798.9297231198</v>
      </c>
      <c r="D40" s="68">
        <v>323885.32353106834</v>
      </c>
      <c r="E40" s="77">
        <v>17063.852842079683</v>
      </c>
      <c r="F40" s="77">
        <v>26234.107082876759</v>
      </c>
      <c r="G40" s="77">
        <v>31876.871665253995</v>
      </c>
      <c r="H40" s="77">
        <v>36597.957686439768</v>
      </c>
      <c r="I40" s="77">
        <v>23913.737631808774</v>
      </c>
      <c r="J40" s="77">
        <v>34867.762227535204</v>
      </c>
      <c r="K40" s="77">
        <v>43645.786531555459</v>
      </c>
    </row>
    <row r="41" spans="1:11" ht="18" customHeight="1" x14ac:dyDescent="0.25">
      <c r="A41" s="51"/>
      <c r="B41" s="59" t="s">
        <v>712</v>
      </c>
      <c r="C41" s="68">
        <v>5031140.1104352335</v>
      </c>
      <c r="D41" s="68">
        <v>6366456.7667071922</v>
      </c>
      <c r="E41" s="77">
        <v>422441.59130750492</v>
      </c>
      <c r="F41" s="77">
        <v>469019.50948285102</v>
      </c>
      <c r="G41" s="77">
        <v>629367.82955781207</v>
      </c>
      <c r="H41" s="77">
        <v>643664.93205203547</v>
      </c>
      <c r="I41" s="77">
        <v>589782.70675429131</v>
      </c>
      <c r="J41" s="77">
        <v>569725.22052670468</v>
      </c>
      <c r="K41" s="77">
        <v>582983.5884419129</v>
      </c>
    </row>
    <row r="42" spans="1:11" ht="18" customHeight="1" x14ac:dyDescent="0.25">
      <c r="A42" s="51"/>
      <c r="B42" s="59" t="s">
        <v>121</v>
      </c>
      <c r="C42" s="68">
        <v>4793109.0604461813</v>
      </c>
      <c r="D42" s="68">
        <v>4720338.677513008</v>
      </c>
      <c r="E42" s="77">
        <v>365682.76358156069</v>
      </c>
      <c r="F42" s="77">
        <v>328550.49098854337</v>
      </c>
      <c r="G42" s="77">
        <v>299940.16666852852</v>
      </c>
      <c r="H42" s="77">
        <v>391347.55907956348</v>
      </c>
      <c r="I42" s="77">
        <v>381558.64641044772</v>
      </c>
      <c r="J42" s="77">
        <v>402900.69178052008</v>
      </c>
      <c r="K42" s="77">
        <v>449874.97589090612</v>
      </c>
    </row>
    <row r="43" spans="1:11" ht="18" customHeight="1" x14ac:dyDescent="0.25">
      <c r="A43" s="55" t="s">
        <v>713</v>
      </c>
      <c r="B43" s="55" t="s">
        <v>714</v>
      </c>
      <c r="C43" s="67">
        <v>859940.39974051714</v>
      </c>
      <c r="D43" s="67">
        <v>823970.46995605447</v>
      </c>
      <c r="E43" s="76">
        <v>49755.935618366508</v>
      </c>
      <c r="F43" s="76">
        <v>127286.16574281508</v>
      </c>
      <c r="G43" s="76">
        <v>81545.172390789172</v>
      </c>
      <c r="H43" s="76">
        <v>50065.189663911005</v>
      </c>
      <c r="I43" s="76">
        <v>42132.86339392214</v>
      </c>
      <c r="J43" s="76">
        <v>58319.247506299354</v>
      </c>
      <c r="K43" s="76">
        <v>62968.895395973646</v>
      </c>
    </row>
    <row r="44" spans="1:11" ht="18" customHeight="1" x14ac:dyDescent="0.25">
      <c r="A44" s="51"/>
      <c r="B44" s="59" t="s">
        <v>341</v>
      </c>
      <c r="C44" s="68">
        <v>840299.78348871961</v>
      </c>
      <c r="D44" s="68">
        <v>810315.2761819372</v>
      </c>
      <c r="E44" s="77">
        <v>49064.090162889654</v>
      </c>
      <c r="F44" s="77">
        <v>126308.76805421691</v>
      </c>
      <c r="G44" s="77">
        <v>81248.034287920367</v>
      </c>
      <c r="H44" s="77">
        <v>48846.966621789317</v>
      </c>
      <c r="I44" s="77">
        <v>40548.020461239204</v>
      </c>
      <c r="J44" s="77">
        <v>57675.114200784046</v>
      </c>
      <c r="K44" s="77">
        <v>61619.32139733294</v>
      </c>
    </row>
    <row r="45" spans="1:11" ht="18" customHeight="1" x14ac:dyDescent="0.25">
      <c r="A45" s="51"/>
      <c r="B45" s="59" t="s">
        <v>715</v>
      </c>
      <c r="C45" s="68">
        <v>19364.672956231541</v>
      </c>
      <c r="D45" s="68">
        <v>13503.590787130064</v>
      </c>
      <c r="E45" s="77">
        <v>677.56625256471261</v>
      </c>
      <c r="F45" s="77">
        <v>962.13327435652445</v>
      </c>
      <c r="G45" s="77">
        <v>277.98053785079861</v>
      </c>
      <c r="H45" s="77">
        <v>1153.0306452762059</v>
      </c>
      <c r="I45" s="77">
        <v>1584.8062722792863</v>
      </c>
      <c r="J45" s="77">
        <v>644.13279668162545</v>
      </c>
      <c r="K45" s="77">
        <v>1348.8469707231677</v>
      </c>
    </row>
    <row r="46" spans="1:11" ht="18" customHeight="1" x14ac:dyDescent="0.25">
      <c r="A46" s="51"/>
      <c r="B46" s="59" t="s">
        <v>121</v>
      </c>
      <c r="C46" s="68">
        <v>275.94329556594022</v>
      </c>
      <c r="D46" s="68">
        <v>151.60247815322251</v>
      </c>
      <c r="E46" s="77">
        <v>14.279202912146006</v>
      </c>
      <c r="F46" s="77">
        <v>15.26441424163554</v>
      </c>
      <c r="G46" s="77">
        <v>19.157565018016719</v>
      </c>
      <c r="H46" s="77">
        <v>65.192396845480175</v>
      </c>
      <c r="I46" s="77">
        <v>3.6660403650810865E-2</v>
      </c>
      <c r="J46" s="77">
        <v>0</v>
      </c>
      <c r="K46" s="77">
        <v>0.72702791753545171</v>
      </c>
    </row>
    <row r="47" spans="1:11" ht="18" customHeight="1" x14ac:dyDescent="0.25">
      <c r="A47" s="55" t="s">
        <v>716</v>
      </c>
      <c r="B47" s="55" t="s">
        <v>121</v>
      </c>
      <c r="C47" s="67">
        <v>53694.928201728755</v>
      </c>
      <c r="D47" s="67">
        <v>213.76065267811168</v>
      </c>
      <c r="E47" s="76">
        <v>28.49735505362678</v>
      </c>
      <c r="F47" s="76">
        <v>34.795014680306551</v>
      </c>
      <c r="G47" s="76">
        <v>95.454810246901232</v>
      </c>
      <c r="H47" s="76">
        <v>0.16129595735010516</v>
      </c>
      <c r="I47" s="76">
        <v>1.6051015370659059</v>
      </c>
      <c r="J47" s="76">
        <v>38.313069940520755</v>
      </c>
      <c r="K47" s="76">
        <v>0.13429350657223829</v>
      </c>
    </row>
    <row r="48" spans="1:11" ht="15.75" thickBot="1" x14ac:dyDescent="0.3">
      <c r="A48" s="74"/>
      <c r="B48" s="74"/>
      <c r="C48" s="72"/>
      <c r="D48" s="63"/>
      <c r="E48" s="65"/>
      <c r="F48" s="65"/>
      <c r="G48" s="65"/>
      <c r="H48" s="73"/>
      <c r="I48" s="75"/>
      <c r="J48" s="74"/>
      <c r="K48" s="74"/>
    </row>
    <row r="49" spans="1:11" ht="15.75" thickTop="1" x14ac:dyDescent="0.25">
      <c r="A49" s="649" t="s">
        <v>759</v>
      </c>
      <c r="B49" s="649"/>
      <c r="C49" s="649"/>
      <c r="D49" s="649"/>
      <c r="E49" s="649"/>
      <c r="F49" s="649"/>
      <c r="G49" s="649"/>
      <c r="H49" s="649"/>
      <c r="I49" s="649"/>
      <c r="J49" s="649"/>
      <c r="K49" s="649"/>
    </row>
  </sheetData>
  <mergeCells count="9">
    <mergeCell ref="A49:K49"/>
    <mergeCell ref="A1:K1"/>
    <mergeCell ref="A2:K2"/>
    <mergeCell ref="A3:K3"/>
    <mergeCell ref="A4:A5"/>
    <mergeCell ref="B4:B5"/>
    <mergeCell ref="C4:C5"/>
    <mergeCell ref="D4:D5"/>
    <mergeCell ref="F4:K4"/>
  </mergeCells>
  <pageMargins left="0.7" right="0.7" top="0.75" bottom="0.75" header="0.3" footer="0.3"/>
  <pageSetup paperSize="9" scale="87" orientation="portrait" verticalDpi="1200"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55" zoomScaleNormal="55" zoomScaleSheetLayoutView="70" zoomScalePageLayoutView="40" workbookViewId="0">
      <selection activeCell="L7" sqref="L7"/>
    </sheetView>
  </sheetViews>
  <sheetFormatPr defaultColWidth="9" defaultRowHeight="15" x14ac:dyDescent="0.25"/>
  <cols>
    <col min="1" max="1" width="16.875" style="36" customWidth="1"/>
    <col min="2" max="2" width="12.875" style="37" bestFit="1" customWidth="1"/>
    <col min="3" max="3" width="11.5" style="37" customWidth="1"/>
    <col min="4" max="4" width="12" style="37" customWidth="1"/>
    <col min="5" max="5" width="11" style="37" customWidth="1"/>
    <col min="6" max="6" width="10.875" style="37" customWidth="1"/>
    <col min="7" max="8" width="11.875" style="37" customWidth="1"/>
    <col min="9" max="9" width="10.875" style="37" customWidth="1"/>
    <col min="10" max="10" width="11" style="37" customWidth="1"/>
    <col min="11" max="12" width="11.125" style="37" customWidth="1"/>
    <col min="13" max="13" width="11" style="37" customWidth="1"/>
    <col min="14" max="14" width="12" style="37" customWidth="1"/>
    <col min="15" max="15" width="11.875" style="37" customWidth="1"/>
    <col min="16" max="16" width="11.125" style="37" customWidth="1"/>
    <col min="17" max="17" width="10.875" style="37" customWidth="1"/>
    <col min="18" max="18" width="11.875" style="37" customWidth="1"/>
    <col min="19" max="19" width="11.5" style="37" customWidth="1"/>
    <col min="20" max="21" width="11.125" style="37" customWidth="1"/>
    <col min="22" max="22" width="11.875" style="37" customWidth="1"/>
    <col min="23" max="23" width="10.625" style="37" customWidth="1"/>
    <col min="24" max="24" width="19.5" style="37" customWidth="1"/>
    <col min="25" max="16384" width="9" style="37"/>
  </cols>
  <sheetData>
    <row r="1" spans="1:23" ht="52.5" customHeight="1" thickBot="1" x14ac:dyDescent="0.3">
      <c r="A1" s="650" t="s">
        <v>898</v>
      </c>
      <c r="B1" s="650"/>
      <c r="C1" s="650"/>
      <c r="D1" s="650"/>
      <c r="E1" s="650"/>
      <c r="F1" s="650"/>
      <c r="G1" s="650"/>
      <c r="H1" s="650"/>
      <c r="I1" s="650"/>
      <c r="J1" s="650"/>
      <c r="K1" s="650"/>
      <c r="L1" s="650"/>
      <c r="M1" s="650"/>
      <c r="N1" s="650"/>
      <c r="O1" s="650"/>
      <c r="P1" s="650"/>
      <c r="Q1" s="650"/>
      <c r="R1" s="650"/>
      <c r="S1" s="650"/>
      <c r="T1" s="650"/>
      <c r="U1" s="650"/>
      <c r="V1" s="650"/>
      <c r="W1" s="650"/>
    </row>
    <row r="2" spans="1:23" ht="102.75" customHeight="1" thickTop="1" thickBot="1" x14ac:dyDescent="0.3">
      <c r="A2" s="103" t="s">
        <v>761</v>
      </c>
      <c r="B2" s="103" t="s">
        <v>762</v>
      </c>
      <c r="C2" s="121" t="s">
        <v>807</v>
      </c>
      <c r="D2" s="121" t="s">
        <v>808</v>
      </c>
      <c r="E2" s="121" t="s">
        <v>764</v>
      </c>
      <c r="F2" s="121" t="s">
        <v>765</v>
      </c>
      <c r="G2" s="121" t="s">
        <v>766</v>
      </c>
      <c r="H2" s="121" t="s">
        <v>767</v>
      </c>
      <c r="I2" s="121" t="s">
        <v>768</v>
      </c>
      <c r="J2" s="121" t="s">
        <v>769</v>
      </c>
      <c r="K2" s="121" t="s">
        <v>770</v>
      </c>
      <c r="L2" s="121" t="s">
        <v>771</v>
      </c>
      <c r="M2" s="121" t="s">
        <v>772</v>
      </c>
      <c r="N2" s="121" t="s">
        <v>773</v>
      </c>
      <c r="O2" s="121" t="s">
        <v>774</v>
      </c>
      <c r="P2" s="121" t="s">
        <v>775</v>
      </c>
      <c r="Q2" s="121" t="s">
        <v>776</v>
      </c>
      <c r="R2" s="121" t="s">
        <v>780</v>
      </c>
      <c r="S2" s="121" t="s">
        <v>777</v>
      </c>
      <c r="T2" s="121" t="s">
        <v>781</v>
      </c>
      <c r="U2" s="121" t="s">
        <v>782</v>
      </c>
      <c r="V2" s="121" t="s">
        <v>783</v>
      </c>
      <c r="W2" s="121" t="s">
        <v>778</v>
      </c>
    </row>
    <row r="3" spans="1:23" ht="15.75" thickTop="1" x14ac:dyDescent="0.25"/>
    <row r="4" spans="1:23" ht="61.5" customHeight="1" x14ac:dyDescent="0.25">
      <c r="A4" s="104" t="s">
        <v>29</v>
      </c>
      <c r="B4" s="105">
        <v>130.91</v>
      </c>
      <c r="C4" s="105">
        <v>140.72</v>
      </c>
      <c r="D4" s="105">
        <v>138.97</v>
      </c>
      <c r="E4" s="105">
        <v>119.47</v>
      </c>
      <c r="F4" s="105">
        <v>141.01</v>
      </c>
      <c r="G4" s="105">
        <v>128.21</v>
      </c>
      <c r="H4" s="105">
        <v>116.33</v>
      </c>
      <c r="I4" s="105">
        <v>120.05</v>
      </c>
      <c r="J4" s="105">
        <v>135.22999999999999</v>
      </c>
      <c r="K4" s="105">
        <v>121.21</v>
      </c>
      <c r="L4" s="105">
        <v>130.9</v>
      </c>
      <c r="M4" s="105">
        <v>125.91</v>
      </c>
      <c r="N4" s="105">
        <v>150.63</v>
      </c>
      <c r="O4" s="105">
        <v>127.39</v>
      </c>
      <c r="P4" s="105">
        <v>174.53</v>
      </c>
      <c r="Q4" s="105">
        <v>157.65</v>
      </c>
      <c r="R4" s="105">
        <v>180.76</v>
      </c>
      <c r="S4" s="105">
        <v>167.08</v>
      </c>
      <c r="T4" s="105">
        <v>135.38999999999999</v>
      </c>
      <c r="U4" s="105">
        <v>146.24</v>
      </c>
      <c r="V4" s="105">
        <v>132.29</v>
      </c>
      <c r="W4" s="105">
        <v>78.08</v>
      </c>
    </row>
    <row r="5" spans="1:23" ht="61.5" customHeight="1" x14ac:dyDescent="0.25">
      <c r="A5" s="104" t="s">
        <v>30</v>
      </c>
      <c r="B5" s="105">
        <v>170.8</v>
      </c>
      <c r="C5" s="105">
        <v>136.44999999999999</v>
      </c>
      <c r="D5" s="105">
        <v>148.91999999999999</v>
      </c>
      <c r="E5" s="105">
        <v>160.88999999999999</v>
      </c>
      <c r="F5" s="105">
        <v>160.47999999999999</v>
      </c>
      <c r="G5" s="105">
        <v>125.89</v>
      </c>
      <c r="H5" s="105">
        <v>106.49</v>
      </c>
      <c r="I5" s="105">
        <v>125.75</v>
      </c>
      <c r="J5" s="105">
        <v>149.84</v>
      </c>
      <c r="K5" s="105">
        <v>145.07</v>
      </c>
      <c r="L5" s="105">
        <v>124.1</v>
      </c>
      <c r="M5" s="105">
        <v>181.86</v>
      </c>
      <c r="N5" s="105">
        <v>138.02000000000001</v>
      </c>
      <c r="O5" s="105">
        <v>230.8</v>
      </c>
      <c r="P5" s="105">
        <v>255.22</v>
      </c>
      <c r="Q5" s="105">
        <v>185.97</v>
      </c>
      <c r="R5" s="105">
        <v>236.87</v>
      </c>
      <c r="S5" s="105">
        <v>231.42</v>
      </c>
      <c r="T5" s="105">
        <v>284.44</v>
      </c>
      <c r="U5" s="105">
        <v>269.92</v>
      </c>
      <c r="V5" s="105">
        <v>146.55000000000001</v>
      </c>
      <c r="W5" s="105">
        <v>0</v>
      </c>
    </row>
    <row r="6" spans="1:23" ht="61.5" customHeight="1" x14ac:dyDescent="0.25">
      <c r="A6" s="104" t="s">
        <v>31</v>
      </c>
      <c r="B6" s="105">
        <v>221.5</v>
      </c>
      <c r="C6" s="105">
        <v>165.75</v>
      </c>
      <c r="D6" s="105">
        <v>215.63</v>
      </c>
      <c r="E6" s="105">
        <v>257.2</v>
      </c>
      <c r="F6" s="105">
        <v>187.92</v>
      </c>
      <c r="G6" s="105">
        <v>188.6</v>
      </c>
      <c r="H6" s="105">
        <v>127.38</v>
      </c>
      <c r="I6" s="105">
        <v>199.27</v>
      </c>
      <c r="J6" s="105">
        <v>150.32</v>
      </c>
      <c r="K6" s="105">
        <v>237.37</v>
      </c>
      <c r="L6" s="105">
        <v>131.91</v>
      </c>
      <c r="M6" s="105">
        <v>237.56</v>
      </c>
      <c r="N6" s="105">
        <v>152.58000000000001</v>
      </c>
      <c r="O6" s="105">
        <v>212.41</v>
      </c>
      <c r="P6" s="105">
        <v>283.29000000000002</v>
      </c>
      <c r="Q6" s="105">
        <v>274.68</v>
      </c>
      <c r="R6" s="105">
        <v>294.63</v>
      </c>
      <c r="S6" s="105">
        <v>318.52999999999997</v>
      </c>
      <c r="T6" s="105">
        <v>229.13</v>
      </c>
      <c r="U6" s="105">
        <v>311.87</v>
      </c>
      <c r="V6" s="105">
        <v>166.99</v>
      </c>
      <c r="W6" s="105">
        <v>35</v>
      </c>
    </row>
    <row r="7" spans="1:23" ht="61.5" customHeight="1" x14ac:dyDescent="0.25">
      <c r="A7" s="104" t="s">
        <v>32</v>
      </c>
      <c r="B7" s="105">
        <v>268.69</v>
      </c>
      <c r="C7" s="105">
        <v>232.48</v>
      </c>
      <c r="D7" s="105">
        <v>243.96</v>
      </c>
      <c r="E7" s="105">
        <v>352.14</v>
      </c>
      <c r="F7" s="105">
        <v>283.27</v>
      </c>
      <c r="G7" s="105">
        <v>280.52999999999997</v>
      </c>
      <c r="H7" s="105">
        <v>155.24</v>
      </c>
      <c r="I7" s="105">
        <v>244.69</v>
      </c>
      <c r="J7" s="105">
        <v>210.14</v>
      </c>
      <c r="K7" s="105">
        <v>207.01</v>
      </c>
      <c r="L7" s="105">
        <v>209.91</v>
      </c>
      <c r="M7" s="105">
        <v>283.32</v>
      </c>
      <c r="N7" s="105">
        <v>204.32</v>
      </c>
      <c r="O7" s="105">
        <v>242.13</v>
      </c>
      <c r="P7" s="105">
        <v>308.92</v>
      </c>
      <c r="Q7" s="105">
        <v>351.92</v>
      </c>
      <c r="R7" s="105">
        <v>300.92</v>
      </c>
      <c r="S7" s="105">
        <v>326.88</v>
      </c>
      <c r="T7" s="105">
        <v>206.37</v>
      </c>
      <c r="U7" s="105">
        <v>352.56</v>
      </c>
      <c r="V7" s="105">
        <v>228.05</v>
      </c>
      <c r="W7" s="105">
        <v>0</v>
      </c>
    </row>
    <row r="8" spans="1:23" ht="61.5" customHeight="1" x14ac:dyDescent="0.25">
      <c r="A8" s="104" t="s">
        <v>803</v>
      </c>
      <c r="B8" s="105">
        <v>339.37</v>
      </c>
      <c r="C8" s="105">
        <v>269.31</v>
      </c>
      <c r="D8" s="105">
        <v>313.33</v>
      </c>
      <c r="E8" s="105">
        <v>295.7</v>
      </c>
      <c r="F8" s="105">
        <v>377.41</v>
      </c>
      <c r="G8" s="105">
        <v>295.01</v>
      </c>
      <c r="H8" s="105">
        <v>206.87</v>
      </c>
      <c r="I8" s="105">
        <v>244.94</v>
      </c>
      <c r="J8" s="105">
        <v>282.67</v>
      </c>
      <c r="K8" s="105">
        <v>259.02999999999997</v>
      </c>
      <c r="L8" s="105">
        <v>246.74</v>
      </c>
      <c r="M8" s="105">
        <v>364.62</v>
      </c>
      <c r="N8" s="105">
        <v>228.32</v>
      </c>
      <c r="O8" s="105">
        <v>316.87</v>
      </c>
      <c r="P8" s="105">
        <v>338.07</v>
      </c>
      <c r="Q8" s="105">
        <v>381.52</v>
      </c>
      <c r="R8" s="105">
        <v>336.85</v>
      </c>
      <c r="S8" s="105">
        <v>342.01</v>
      </c>
      <c r="T8" s="105">
        <v>187.46</v>
      </c>
      <c r="U8" s="105">
        <v>344.61</v>
      </c>
      <c r="V8" s="105">
        <v>298.60000000000002</v>
      </c>
      <c r="W8" s="105">
        <v>0</v>
      </c>
    </row>
    <row r="9" spans="1:23" ht="61.5" customHeight="1" x14ac:dyDescent="0.25">
      <c r="A9" s="106"/>
      <c r="B9" s="107"/>
      <c r="C9" s="107"/>
      <c r="D9" s="107"/>
      <c r="E9" s="107"/>
      <c r="F9" s="107"/>
      <c r="G9" s="107"/>
      <c r="H9" s="107"/>
      <c r="I9" s="107"/>
      <c r="J9" s="107"/>
      <c r="K9" s="107"/>
      <c r="L9" s="107"/>
      <c r="M9" s="107"/>
      <c r="N9" s="107"/>
      <c r="O9" s="107"/>
      <c r="P9" s="107"/>
      <c r="Q9" s="107"/>
      <c r="R9" s="107"/>
      <c r="S9" s="107"/>
      <c r="T9" s="107"/>
      <c r="U9" s="107"/>
      <c r="V9" s="107"/>
      <c r="W9" s="107"/>
    </row>
    <row r="10" spans="1:23" ht="61.5" customHeight="1" x14ac:dyDescent="0.25">
      <c r="A10" s="106" t="s">
        <v>29</v>
      </c>
      <c r="B10" s="107"/>
      <c r="C10" s="107"/>
      <c r="D10" s="107"/>
      <c r="E10" s="107"/>
      <c r="F10" s="107"/>
      <c r="G10" s="107"/>
      <c r="H10" s="107"/>
      <c r="I10" s="107"/>
      <c r="J10" s="107"/>
      <c r="K10" s="107"/>
      <c r="L10" s="107"/>
      <c r="M10" s="107"/>
      <c r="N10" s="107"/>
      <c r="O10" s="107"/>
      <c r="P10" s="107"/>
      <c r="Q10" s="107"/>
      <c r="R10" s="107"/>
      <c r="S10" s="107"/>
      <c r="T10" s="107"/>
      <c r="U10" s="107"/>
      <c r="V10" s="107"/>
      <c r="W10" s="107"/>
    </row>
    <row r="11" spans="1:23" ht="61.5" customHeight="1" x14ac:dyDescent="0.25">
      <c r="A11" s="108" t="s">
        <v>829</v>
      </c>
      <c r="B11" s="107">
        <v>127.75</v>
      </c>
      <c r="C11" s="107">
        <v>143.65</v>
      </c>
      <c r="D11" s="107">
        <v>138.86000000000001</v>
      </c>
      <c r="E11" s="107">
        <v>108.89</v>
      </c>
      <c r="F11" s="107">
        <v>144.6</v>
      </c>
      <c r="G11" s="107">
        <v>134.07</v>
      </c>
      <c r="H11" s="107">
        <v>119.47</v>
      </c>
      <c r="I11" s="107">
        <v>125.71</v>
      </c>
      <c r="J11" s="107">
        <v>135.43</v>
      </c>
      <c r="K11" s="107">
        <v>98.61</v>
      </c>
      <c r="L11" s="107">
        <v>138.66</v>
      </c>
      <c r="M11" s="107">
        <v>119.08</v>
      </c>
      <c r="N11" s="107">
        <v>163</v>
      </c>
      <c r="O11" s="107">
        <v>117.59</v>
      </c>
      <c r="P11" s="107">
        <v>186.16</v>
      </c>
      <c r="Q11" s="107">
        <v>157.15</v>
      </c>
      <c r="R11" s="107">
        <v>153.75</v>
      </c>
      <c r="S11" s="107">
        <v>143.88999999999999</v>
      </c>
      <c r="T11" s="107">
        <v>142.76</v>
      </c>
      <c r="U11" s="107">
        <v>145.33000000000001</v>
      </c>
      <c r="V11" s="107">
        <v>138.04</v>
      </c>
      <c r="W11" s="107">
        <v>74.7</v>
      </c>
    </row>
    <row r="12" spans="1:23" ht="61.5" customHeight="1" x14ac:dyDescent="0.25">
      <c r="A12" s="108" t="s">
        <v>731</v>
      </c>
      <c r="B12" s="107">
        <v>134.15</v>
      </c>
      <c r="C12" s="107">
        <v>142.62</v>
      </c>
      <c r="D12" s="107">
        <v>146.07</v>
      </c>
      <c r="E12" s="107">
        <v>111.29</v>
      </c>
      <c r="F12" s="107">
        <v>145.19</v>
      </c>
      <c r="G12" s="107">
        <v>137.44</v>
      </c>
      <c r="H12" s="107">
        <v>116.28</v>
      </c>
      <c r="I12" s="107">
        <v>120.09</v>
      </c>
      <c r="J12" s="107">
        <v>136.35</v>
      </c>
      <c r="K12" s="107">
        <v>123.93</v>
      </c>
      <c r="L12" s="107">
        <v>133.99</v>
      </c>
      <c r="M12" s="107">
        <v>128.44</v>
      </c>
      <c r="N12" s="107">
        <v>173.71</v>
      </c>
      <c r="O12" s="107">
        <v>117.41</v>
      </c>
      <c r="P12" s="107">
        <v>168.36</v>
      </c>
      <c r="Q12" s="107">
        <v>165.4</v>
      </c>
      <c r="R12" s="107">
        <v>155.93</v>
      </c>
      <c r="S12" s="107">
        <v>171.84</v>
      </c>
      <c r="T12" s="107">
        <v>138.49</v>
      </c>
      <c r="U12" s="107">
        <v>146.04</v>
      </c>
      <c r="V12" s="107">
        <v>116.42</v>
      </c>
      <c r="W12" s="107">
        <v>110.11</v>
      </c>
    </row>
    <row r="13" spans="1:23" ht="61.5" customHeight="1" x14ac:dyDescent="0.25">
      <c r="A13" s="108" t="s">
        <v>732</v>
      </c>
      <c r="B13" s="107">
        <v>133.35</v>
      </c>
      <c r="C13" s="107">
        <v>140.46</v>
      </c>
      <c r="D13" s="107">
        <v>137.11000000000001</v>
      </c>
      <c r="E13" s="107">
        <v>114.05</v>
      </c>
      <c r="F13" s="107">
        <v>138.9</v>
      </c>
      <c r="G13" s="107">
        <v>130.05000000000001</v>
      </c>
      <c r="H13" s="107">
        <v>111.46</v>
      </c>
      <c r="I13" s="107">
        <v>116.71</v>
      </c>
      <c r="J13" s="107">
        <v>136.05000000000001</v>
      </c>
      <c r="K13" s="107">
        <v>132.76</v>
      </c>
      <c r="L13" s="107">
        <v>126.85</v>
      </c>
      <c r="M13" s="107">
        <v>131.37</v>
      </c>
      <c r="N13" s="107">
        <v>136.97</v>
      </c>
      <c r="O13" s="107">
        <v>140.6</v>
      </c>
      <c r="P13" s="107">
        <v>179.33</v>
      </c>
      <c r="Q13" s="107">
        <v>150.72</v>
      </c>
      <c r="R13" s="107">
        <v>247.05</v>
      </c>
      <c r="S13" s="107">
        <v>163.07</v>
      </c>
      <c r="T13" s="107">
        <v>106.5</v>
      </c>
      <c r="U13" s="107">
        <v>133.94999999999999</v>
      </c>
      <c r="V13" s="107">
        <v>134.69</v>
      </c>
      <c r="W13" s="107">
        <v>127.52</v>
      </c>
    </row>
    <row r="14" spans="1:23" ht="61.5" customHeight="1" x14ac:dyDescent="0.25">
      <c r="A14" s="108" t="s">
        <v>733</v>
      </c>
      <c r="B14" s="107">
        <v>128.38</v>
      </c>
      <c r="C14" s="107">
        <v>136.13999999999999</v>
      </c>
      <c r="D14" s="107">
        <v>133.84</v>
      </c>
      <c r="E14" s="107">
        <v>143.63</v>
      </c>
      <c r="F14" s="107">
        <v>135.35</v>
      </c>
      <c r="G14" s="107">
        <v>111.29</v>
      </c>
      <c r="H14" s="107">
        <v>118.11</v>
      </c>
      <c r="I14" s="107">
        <v>117.69</v>
      </c>
      <c r="J14" s="107">
        <v>133.08000000000001</v>
      </c>
      <c r="K14" s="107">
        <v>129.55000000000001</v>
      </c>
      <c r="L14" s="107">
        <v>124.11</v>
      </c>
      <c r="M14" s="107">
        <v>124.75</v>
      </c>
      <c r="N14" s="107">
        <v>128.83000000000001</v>
      </c>
      <c r="O14" s="107">
        <v>133.96</v>
      </c>
      <c r="P14" s="107">
        <v>164.28</v>
      </c>
      <c r="Q14" s="107">
        <v>157.33000000000001</v>
      </c>
      <c r="R14" s="107">
        <v>166.31</v>
      </c>
      <c r="S14" s="107">
        <v>189.51</v>
      </c>
      <c r="T14" s="107">
        <v>153.82</v>
      </c>
      <c r="U14" s="107">
        <v>159.62</v>
      </c>
      <c r="V14" s="107">
        <v>140.01</v>
      </c>
      <c r="W14" s="107">
        <v>0</v>
      </c>
    </row>
    <row r="15" spans="1:23" ht="61.5" customHeight="1" x14ac:dyDescent="0.25">
      <c r="A15" s="106" t="s">
        <v>31</v>
      </c>
      <c r="B15" s="107"/>
      <c r="C15" s="107"/>
      <c r="D15" s="107"/>
      <c r="E15" s="107"/>
      <c r="F15" s="107"/>
      <c r="G15" s="107"/>
      <c r="H15" s="107"/>
      <c r="I15" s="107"/>
      <c r="J15" s="107"/>
      <c r="K15" s="107"/>
      <c r="L15" s="107"/>
      <c r="M15" s="107"/>
      <c r="N15" s="107"/>
      <c r="O15" s="107"/>
      <c r="P15" s="107"/>
      <c r="Q15" s="107"/>
      <c r="R15" s="107"/>
      <c r="S15" s="107"/>
      <c r="T15" s="107"/>
      <c r="U15" s="107"/>
      <c r="V15" s="107"/>
      <c r="W15" s="107"/>
    </row>
    <row r="16" spans="1:23" ht="61.5" customHeight="1" x14ac:dyDescent="0.25">
      <c r="A16" s="108" t="s">
        <v>829</v>
      </c>
      <c r="B16" s="107">
        <v>192.11</v>
      </c>
      <c r="C16" s="107">
        <v>165.93</v>
      </c>
      <c r="D16" s="107">
        <v>182.53</v>
      </c>
      <c r="E16" s="107">
        <v>211.65</v>
      </c>
      <c r="F16" s="107">
        <v>160.85</v>
      </c>
      <c r="G16" s="107">
        <v>156.78</v>
      </c>
      <c r="H16" s="107">
        <v>99.81</v>
      </c>
      <c r="I16" s="107">
        <v>164.48</v>
      </c>
      <c r="J16" s="107">
        <v>149.41999999999999</v>
      </c>
      <c r="K16" s="107">
        <v>148.06</v>
      </c>
      <c r="L16" s="107">
        <v>123.62</v>
      </c>
      <c r="M16" s="107">
        <v>204.73</v>
      </c>
      <c r="N16" s="107">
        <v>153.69999999999999</v>
      </c>
      <c r="O16" s="107">
        <v>220.21</v>
      </c>
      <c r="P16" s="107">
        <v>251.94</v>
      </c>
      <c r="Q16" s="107">
        <v>232.1</v>
      </c>
      <c r="R16" s="107">
        <v>236.7</v>
      </c>
      <c r="S16" s="107">
        <v>388.71</v>
      </c>
      <c r="T16" s="107">
        <v>193.12</v>
      </c>
      <c r="U16" s="107">
        <v>290</v>
      </c>
      <c r="V16" s="107">
        <v>166.92</v>
      </c>
      <c r="W16" s="107">
        <v>0</v>
      </c>
    </row>
    <row r="17" spans="1:23" ht="61.5" customHeight="1" x14ac:dyDescent="0.25">
      <c r="A17" s="108" t="s">
        <v>731</v>
      </c>
      <c r="B17" s="107">
        <v>215.12</v>
      </c>
      <c r="C17" s="107">
        <v>162.88999999999999</v>
      </c>
      <c r="D17" s="107">
        <v>231.62</v>
      </c>
      <c r="E17" s="107">
        <v>238.67</v>
      </c>
      <c r="F17" s="107">
        <v>180.06</v>
      </c>
      <c r="G17" s="107">
        <v>168.17</v>
      </c>
      <c r="H17" s="107">
        <v>118.36</v>
      </c>
      <c r="I17" s="107">
        <v>173.39</v>
      </c>
      <c r="J17" s="107">
        <v>136.28</v>
      </c>
      <c r="K17" s="107">
        <v>221.25</v>
      </c>
      <c r="L17" s="107">
        <v>132.61000000000001</v>
      </c>
      <c r="M17" s="107">
        <v>226.78</v>
      </c>
      <c r="N17" s="107">
        <v>153.01</v>
      </c>
      <c r="O17" s="107">
        <v>183.56</v>
      </c>
      <c r="P17" s="107">
        <v>262.43</v>
      </c>
      <c r="Q17" s="107">
        <v>262.52</v>
      </c>
      <c r="R17" s="107">
        <v>268.05</v>
      </c>
      <c r="S17" s="107">
        <v>317.62</v>
      </c>
      <c r="T17" s="107">
        <v>280.74</v>
      </c>
      <c r="U17" s="107">
        <v>234.4</v>
      </c>
      <c r="V17" s="107">
        <v>159.53</v>
      </c>
      <c r="W17" s="107">
        <v>0</v>
      </c>
    </row>
    <row r="18" spans="1:23" ht="61.5" customHeight="1" x14ac:dyDescent="0.25">
      <c r="A18" s="108" t="s">
        <v>732</v>
      </c>
      <c r="B18" s="107">
        <v>221.03</v>
      </c>
      <c r="C18" s="107">
        <v>156.15</v>
      </c>
      <c r="D18" s="107">
        <v>235.45</v>
      </c>
      <c r="E18" s="107">
        <v>269</v>
      </c>
      <c r="F18" s="107">
        <v>191.29</v>
      </c>
      <c r="G18" s="107">
        <v>192.19</v>
      </c>
      <c r="H18" s="107">
        <v>145.94999999999999</v>
      </c>
      <c r="I18" s="107">
        <v>207.17</v>
      </c>
      <c r="J18" s="107">
        <v>149.88</v>
      </c>
      <c r="K18" s="107">
        <v>320.95999999999998</v>
      </c>
      <c r="L18" s="107">
        <v>122.78</v>
      </c>
      <c r="M18" s="107">
        <v>231.21</v>
      </c>
      <c r="N18" s="107">
        <v>146.91999999999999</v>
      </c>
      <c r="O18" s="107">
        <v>207.12</v>
      </c>
      <c r="P18" s="107">
        <v>292.05</v>
      </c>
      <c r="Q18" s="107">
        <v>281.95999999999998</v>
      </c>
      <c r="R18" s="107">
        <v>328.12</v>
      </c>
      <c r="S18" s="107">
        <v>250.91</v>
      </c>
      <c r="T18" s="107">
        <v>228.49</v>
      </c>
      <c r="U18" s="107">
        <v>291.55</v>
      </c>
      <c r="V18" s="107">
        <v>160</v>
      </c>
      <c r="W18" s="107">
        <v>0</v>
      </c>
    </row>
    <row r="19" spans="1:23" ht="61.5" customHeight="1" x14ac:dyDescent="0.25">
      <c r="A19" s="108" t="s">
        <v>733</v>
      </c>
      <c r="B19" s="107">
        <v>257.73</v>
      </c>
      <c r="C19" s="107">
        <v>178.03</v>
      </c>
      <c r="D19" s="107">
        <v>212.91</v>
      </c>
      <c r="E19" s="107">
        <v>309.48</v>
      </c>
      <c r="F19" s="107">
        <v>219.47</v>
      </c>
      <c r="G19" s="107">
        <v>237.28</v>
      </c>
      <c r="H19" s="107">
        <v>145.38</v>
      </c>
      <c r="I19" s="107">
        <v>252.03</v>
      </c>
      <c r="J19" s="107">
        <v>165.69</v>
      </c>
      <c r="K19" s="107">
        <v>259.2</v>
      </c>
      <c r="L19" s="107">
        <v>148.63999999999999</v>
      </c>
      <c r="M19" s="107">
        <v>287.52</v>
      </c>
      <c r="N19" s="107">
        <v>156.68</v>
      </c>
      <c r="O19" s="107">
        <v>238.76</v>
      </c>
      <c r="P19" s="107">
        <v>326.74</v>
      </c>
      <c r="Q19" s="107">
        <v>322.13</v>
      </c>
      <c r="R19" s="107">
        <v>345.63</v>
      </c>
      <c r="S19" s="107">
        <v>316.89</v>
      </c>
      <c r="T19" s="107">
        <v>214.17</v>
      </c>
      <c r="U19" s="107">
        <v>431.52</v>
      </c>
      <c r="V19" s="107">
        <v>181.5</v>
      </c>
      <c r="W19" s="107">
        <v>140.01</v>
      </c>
    </row>
    <row r="20" spans="1:23" ht="61.5" customHeight="1" x14ac:dyDescent="0.25">
      <c r="A20" s="106" t="s">
        <v>32</v>
      </c>
      <c r="B20" s="107"/>
      <c r="C20" s="107"/>
      <c r="D20" s="107"/>
      <c r="E20" s="107"/>
      <c r="F20" s="107"/>
      <c r="G20" s="107"/>
      <c r="H20" s="107"/>
      <c r="I20" s="107"/>
      <c r="J20" s="107"/>
      <c r="K20" s="107"/>
      <c r="L20" s="107"/>
      <c r="M20" s="107"/>
      <c r="N20" s="107"/>
      <c r="O20" s="107"/>
      <c r="P20" s="107"/>
      <c r="Q20" s="107"/>
      <c r="R20" s="107"/>
      <c r="S20" s="107"/>
      <c r="T20" s="107"/>
      <c r="U20" s="107"/>
      <c r="V20" s="107"/>
      <c r="W20" s="107"/>
    </row>
    <row r="21" spans="1:23" ht="61.5" customHeight="1" x14ac:dyDescent="0.25">
      <c r="A21" s="108" t="s">
        <v>829</v>
      </c>
      <c r="B21" s="107">
        <v>248.68</v>
      </c>
      <c r="C21" s="107">
        <v>206.45</v>
      </c>
      <c r="D21" s="107">
        <v>207.61</v>
      </c>
      <c r="E21" s="107">
        <v>354.19</v>
      </c>
      <c r="F21" s="107">
        <v>245.86</v>
      </c>
      <c r="G21" s="107">
        <v>286.22000000000003</v>
      </c>
      <c r="H21" s="107">
        <v>150.34</v>
      </c>
      <c r="I21" s="107">
        <v>258.48</v>
      </c>
      <c r="J21" s="107">
        <v>181.21</v>
      </c>
      <c r="K21" s="107">
        <v>231.27</v>
      </c>
      <c r="L21" s="107">
        <v>184.24</v>
      </c>
      <c r="M21" s="107">
        <v>264.89999999999998</v>
      </c>
      <c r="N21" s="107">
        <v>196.17</v>
      </c>
      <c r="O21" s="107">
        <v>243.74</v>
      </c>
      <c r="P21" s="107">
        <v>293.39</v>
      </c>
      <c r="Q21" s="107">
        <v>353.85</v>
      </c>
      <c r="R21" s="107">
        <v>340.07</v>
      </c>
      <c r="S21" s="107">
        <v>339</v>
      </c>
      <c r="T21" s="107">
        <v>202.38</v>
      </c>
      <c r="U21" s="107">
        <v>385.38</v>
      </c>
      <c r="V21" s="107">
        <v>189.82</v>
      </c>
      <c r="W21" s="107">
        <v>205.17</v>
      </c>
    </row>
    <row r="22" spans="1:23" ht="61.5" customHeight="1" x14ac:dyDescent="0.25">
      <c r="A22" s="108" t="s">
        <v>731</v>
      </c>
      <c r="B22" s="107">
        <v>246.82</v>
      </c>
      <c r="C22" s="107">
        <v>214.38</v>
      </c>
      <c r="D22" s="107">
        <v>215.54</v>
      </c>
      <c r="E22" s="107">
        <v>377.12</v>
      </c>
      <c r="F22" s="107">
        <v>259.58999999999997</v>
      </c>
      <c r="G22" s="107">
        <v>260.95999999999998</v>
      </c>
      <c r="H22" s="107">
        <v>142.09</v>
      </c>
      <c r="I22" s="107">
        <v>267.04000000000002</v>
      </c>
      <c r="J22" s="107">
        <v>206.82</v>
      </c>
      <c r="K22" s="107">
        <v>222.09</v>
      </c>
      <c r="L22" s="107">
        <v>193.9</v>
      </c>
      <c r="M22" s="107">
        <v>258.87</v>
      </c>
      <c r="N22" s="107">
        <v>192.37</v>
      </c>
      <c r="O22" s="107">
        <v>225.24</v>
      </c>
      <c r="P22" s="107">
        <v>288.67</v>
      </c>
      <c r="Q22" s="107">
        <v>342.48</v>
      </c>
      <c r="R22" s="107">
        <v>275.04000000000002</v>
      </c>
      <c r="S22" s="107">
        <v>337.8</v>
      </c>
      <c r="T22" s="107">
        <v>208</v>
      </c>
      <c r="U22" s="107">
        <v>366.81</v>
      </c>
      <c r="V22" s="107">
        <v>197.69</v>
      </c>
      <c r="W22" s="107">
        <v>0</v>
      </c>
    </row>
    <row r="23" spans="1:23" ht="61.5" customHeight="1" x14ac:dyDescent="0.25">
      <c r="A23" s="108" t="s">
        <v>732</v>
      </c>
      <c r="B23" s="107">
        <v>277.76</v>
      </c>
      <c r="C23" s="107">
        <v>235.44</v>
      </c>
      <c r="D23" s="107">
        <v>268.89999999999998</v>
      </c>
      <c r="E23" s="107">
        <v>337.21</v>
      </c>
      <c r="F23" s="107">
        <v>293.31</v>
      </c>
      <c r="G23" s="107">
        <v>279.13</v>
      </c>
      <c r="H23" s="107">
        <v>152.61000000000001</v>
      </c>
      <c r="I23" s="107">
        <v>228.44</v>
      </c>
      <c r="J23" s="107">
        <v>209.77</v>
      </c>
      <c r="K23" s="107">
        <v>197.82</v>
      </c>
      <c r="L23" s="107">
        <v>230.45</v>
      </c>
      <c r="M23" s="107">
        <v>292.74</v>
      </c>
      <c r="N23" s="107">
        <v>196.47</v>
      </c>
      <c r="O23" s="107">
        <v>233.84</v>
      </c>
      <c r="P23" s="107">
        <v>297.57</v>
      </c>
      <c r="Q23" s="107">
        <v>334.09</v>
      </c>
      <c r="R23" s="107">
        <v>298.8</v>
      </c>
      <c r="S23" s="107">
        <v>307.75</v>
      </c>
      <c r="T23" s="107">
        <v>203.47</v>
      </c>
      <c r="U23" s="107">
        <v>317.94</v>
      </c>
      <c r="V23" s="107">
        <v>236.62</v>
      </c>
      <c r="W23" s="107">
        <v>0</v>
      </c>
    </row>
    <row r="24" spans="1:23" ht="61.5" customHeight="1" x14ac:dyDescent="0.25">
      <c r="A24" s="108" t="s">
        <v>733</v>
      </c>
      <c r="B24" s="107">
        <v>299.33999999999997</v>
      </c>
      <c r="C24" s="107">
        <v>273.64999999999998</v>
      </c>
      <c r="D24" s="107">
        <v>283.77</v>
      </c>
      <c r="E24" s="107">
        <v>340.04</v>
      </c>
      <c r="F24" s="107">
        <v>334.31</v>
      </c>
      <c r="G24" s="107">
        <v>295.8</v>
      </c>
      <c r="H24" s="107">
        <v>175.9</v>
      </c>
      <c r="I24" s="107">
        <v>224.78</v>
      </c>
      <c r="J24" s="107">
        <v>242.76</v>
      </c>
      <c r="K24" s="107">
        <v>176.87</v>
      </c>
      <c r="L24" s="107">
        <v>231.06</v>
      </c>
      <c r="M24" s="107">
        <v>311.95</v>
      </c>
      <c r="N24" s="107">
        <v>232.28</v>
      </c>
      <c r="O24" s="107">
        <v>265.70999999999998</v>
      </c>
      <c r="P24" s="107">
        <v>356.06</v>
      </c>
      <c r="Q24" s="107">
        <v>377.26</v>
      </c>
      <c r="R24" s="107">
        <v>289.76</v>
      </c>
      <c r="S24" s="107">
        <v>322.98</v>
      </c>
      <c r="T24" s="107">
        <v>211.61</v>
      </c>
      <c r="U24" s="107">
        <v>340.12</v>
      </c>
      <c r="V24" s="107">
        <v>288.06</v>
      </c>
      <c r="W24" s="107">
        <v>0</v>
      </c>
    </row>
    <row r="25" spans="1:23" ht="61.5" customHeight="1" x14ac:dyDescent="0.25">
      <c r="A25" s="106" t="s">
        <v>803</v>
      </c>
      <c r="B25" s="107"/>
      <c r="C25" s="107"/>
      <c r="D25" s="107"/>
      <c r="E25" s="107"/>
      <c r="F25" s="107"/>
      <c r="G25" s="107"/>
      <c r="H25" s="107"/>
      <c r="I25" s="107"/>
      <c r="J25" s="107"/>
      <c r="K25" s="107"/>
      <c r="L25" s="107"/>
      <c r="M25" s="107"/>
      <c r="N25" s="107"/>
      <c r="O25" s="107"/>
      <c r="P25" s="107"/>
      <c r="Q25" s="107"/>
      <c r="R25" s="107"/>
      <c r="S25" s="107"/>
      <c r="T25" s="107"/>
      <c r="U25" s="107"/>
      <c r="V25" s="107"/>
      <c r="W25" s="107"/>
    </row>
    <row r="26" spans="1:23" ht="61.5" customHeight="1" x14ac:dyDescent="0.25">
      <c r="A26" s="109" t="s">
        <v>829</v>
      </c>
      <c r="B26" s="107">
        <v>315.12</v>
      </c>
      <c r="C26" s="107">
        <v>261.66000000000003</v>
      </c>
      <c r="D26" s="107">
        <v>291.07</v>
      </c>
      <c r="E26" s="107">
        <v>317.14999999999998</v>
      </c>
      <c r="F26" s="107">
        <v>376.13</v>
      </c>
      <c r="G26" s="107">
        <v>284.23</v>
      </c>
      <c r="H26" s="107">
        <v>185.2</v>
      </c>
      <c r="I26" s="107">
        <v>221.54</v>
      </c>
      <c r="J26" s="107">
        <v>268.20999999999998</v>
      </c>
      <c r="K26" s="107">
        <v>216.28</v>
      </c>
      <c r="L26" s="107">
        <v>243.48</v>
      </c>
      <c r="M26" s="107">
        <v>331.95</v>
      </c>
      <c r="N26" s="107">
        <v>206.16</v>
      </c>
      <c r="O26" s="107">
        <v>316.17</v>
      </c>
      <c r="P26" s="107">
        <v>351.17</v>
      </c>
      <c r="Q26" s="107">
        <v>384.48</v>
      </c>
      <c r="R26" s="107">
        <v>324.07</v>
      </c>
      <c r="S26" s="107">
        <v>353.99</v>
      </c>
      <c r="T26" s="107">
        <v>173.27</v>
      </c>
      <c r="U26" s="107">
        <v>355.09</v>
      </c>
      <c r="V26" s="107">
        <v>290.12</v>
      </c>
      <c r="W26" s="107">
        <v>0</v>
      </c>
    </row>
    <row r="27" spans="1:23" ht="61.5" customHeight="1" x14ac:dyDescent="0.25">
      <c r="A27" s="110" t="s">
        <v>731</v>
      </c>
      <c r="B27" s="111">
        <v>358.1</v>
      </c>
      <c r="C27" s="111">
        <v>284.31</v>
      </c>
      <c r="D27" s="111">
        <v>339.43</v>
      </c>
      <c r="E27" s="111">
        <v>285.24</v>
      </c>
      <c r="F27" s="111">
        <v>387.04</v>
      </c>
      <c r="G27" s="111">
        <v>294.39</v>
      </c>
      <c r="H27" s="111">
        <v>209.74</v>
      </c>
      <c r="I27" s="111">
        <v>240.97</v>
      </c>
      <c r="J27" s="111">
        <v>286.19</v>
      </c>
      <c r="K27" s="111">
        <v>258.25</v>
      </c>
      <c r="L27" s="111">
        <v>252.55</v>
      </c>
      <c r="M27" s="111">
        <v>387.19</v>
      </c>
      <c r="N27" s="111">
        <v>220.77</v>
      </c>
      <c r="O27" s="111">
        <v>312.23</v>
      </c>
      <c r="P27" s="111">
        <v>347.37</v>
      </c>
      <c r="Q27" s="111">
        <v>385.81</v>
      </c>
      <c r="R27" s="111">
        <v>335.3</v>
      </c>
      <c r="S27" s="111">
        <v>365.76</v>
      </c>
      <c r="T27" s="111">
        <v>198.87</v>
      </c>
      <c r="U27" s="111">
        <v>330.35</v>
      </c>
      <c r="V27" s="111">
        <v>308.27</v>
      </c>
      <c r="W27" s="111">
        <v>0</v>
      </c>
    </row>
    <row r="28" spans="1:23" ht="61.5" customHeight="1" x14ac:dyDescent="0.25">
      <c r="A28" s="110" t="s">
        <v>732</v>
      </c>
      <c r="B28" s="111">
        <v>346.85</v>
      </c>
      <c r="C28" s="111">
        <v>281.91000000000003</v>
      </c>
      <c r="D28" s="111">
        <v>323.99</v>
      </c>
      <c r="E28" s="111">
        <v>287.68</v>
      </c>
      <c r="F28" s="111">
        <v>372.68</v>
      </c>
      <c r="G28" s="111">
        <v>286.98</v>
      </c>
      <c r="H28" s="111">
        <v>215.96</v>
      </c>
      <c r="I28" s="111">
        <v>261.63</v>
      </c>
      <c r="J28" s="111">
        <v>283.98</v>
      </c>
      <c r="K28" s="111">
        <v>272.77</v>
      </c>
      <c r="L28" s="111">
        <v>248.4</v>
      </c>
      <c r="M28" s="111">
        <v>373.73</v>
      </c>
      <c r="N28" s="111">
        <v>233.2</v>
      </c>
      <c r="O28" s="111">
        <v>316.67</v>
      </c>
      <c r="P28" s="111">
        <v>339.7</v>
      </c>
      <c r="Q28" s="111">
        <v>382.06</v>
      </c>
      <c r="R28" s="111">
        <v>342.26</v>
      </c>
      <c r="S28" s="111">
        <v>327.8</v>
      </c>
      <c r="T28" s="111">
        <v>191.59</v>
      </c>
      <c r="U28" s="111">
        <v>358.42</v>
      </c>
      <c r="V28" s="111">
        <v>303.95999999999998</v>
      </c>
      <c r="W28" s="111">
        <v>0</v>
      </c>
    </row>
    <row r="29" spans="1:23" ht="61.5" customHeight="1" x14ac:dyDescent="0.25">
      <c r="A29" s="110" t="s">
        <v>733</v>
      </c>
      <c r="B29" s="111">
        <v>337.41</v>
      </c>
      <c r="C29" s="111">
        <v>249.37</v>
      </c>
      <c r="D29" s="111">
        <v>298.85000000000002</v>
      </c>
      <c r="E29" s="111">
        <v>292.72000000000003</v>
      </c>
      <c r="F29" s="111">
        <v>373.79</v>
      </c>
      <c r="G29" s="111">
        <v>314.45</v>
      </c>
      <c r="H29" s="111">
        <v>216.59</v>
      </c>
      <c r="I29" s="111">
        <v>255.62</v>
      </c>
      <c r="J29" s="111">
        <v>292.29000000000002</v>
      </c>
      <c r="K29" s="111">
        <v>288.82</v>
      </c>
      <c r="L29" s="111">
        <v>242.53</v>
      </c>
      <c r="M29" s="111">
        <v>365.61</v>
      </c>
      <c r="N29" s="111">
        <v>253.17</v>
      </c>
      <c r="O29" s="111">
        <v>322.39</v>
      </c>
      <c r="P29" s="111">
        <v>314.02</v>
      </c>
      <c r="Q29" s="111">
        <v>373.74</v>
      </c>
      <c r="R29" s="111">
        <v>345.77</v>
      </c>
      <c r="S29" s="111">
        <v>320.49</v>
      </c>
      <c r="T29" s="111">
        <v>186.13</v>
      </c>
      <c r="U29" s="111">
        <v>334.6</v>
      </c>
      <c r="V29" s="111">
        <v>292.05</v>
      </c>
      <c r="W29" s="111">
        <v>0</v>
      </c>
    </row>
    <row r="30" spans="1:23" ht="61.5" customHeight="1" x14ac:dyDescent="0.25">
      <c r="A30" s="37" t="s">
        <v>830</v>
      </c>
      <c r="B30" s="102"/>
      <c r="C30" s="102"/>
      <c r="D30" s="102"/>
      <c r="E30" s="102"/>
      <c r="F30" s="102"/>
      <c r="G30" s="102"/>
      <c r="H30" s="102"/>
      <c r="I30" s="102"/>
      <c r="J30" s="102"/>
      <c r="K30" s="102"/>
      <c r="L30" s="102"/>
      <c r="M30" s="102"/>
      <c r="N30" s="102"/>
      <c r="O30" s="102"/>
      <c r="P30" s="102"/>
      <c r="Q30" s="102"/>
      <c r="R30" s="102"/>
      <c r="S30" s="102"/>
      <c r="T30" s="102"/>
      <c r="U30" s="102"/>
      <c r="V30" s="102"/>
      <c r="W30" s="102"/>
    </row>
    <row r="31" spans="1:23" ht="61.5" customHeight="1" x14ac:dyDescent="0.25">
      <c r="A31" s="109" t="s">
        <v>829</v>
      </c>
      <c r="B31" s="111">
        <v>344.58</v>
      </c>
      <c r="C31" s="111">
        <v>261.05</v>
      </c>
      <c r="D31" s="111">
        <v>354.18</v>
      </c>
      <c r="E31" s="111">
        <v>298.72000000000003</v>
      </c>
      <c r="F31" s="111">
        <v>387.45</v>
      </c>
      <c r="G31" s="111">
        <v>325.7</v>
      </c>
      <c r="H31" s="111">
        <v>230.55</v>
      </c>
      <c r="I31" s="111">
        <v>236.06</v>
      </c>
      <c r="J31" s="111">
        <v>288.54000000000002</v>
      </c>
      <c r="K31" s="111">
        <v>290.02</v>
      </c>
      <c r="L31" s="111">
        <v>262.33</v>
      </c>
      <c r="M31" s="111">
        <v>360.17</v>
      </c>
      <c r="N31" s="111">
        <v>264.20999999999998</v>
      </c>
      <c r="O31" s="111">
        <v>330.31</v>
      </c>
      <c r="P31" s="111">
        <v>328.23</v>
      </c>
      <c r="Q31" s="111">
        <v>378.48</v>
      </c>
      <c r="R31" s="111">
        <v>353.96</v>
      </c>
      <c r="S31" s="111">
        <v>329.6</v>
      </c>
      <c r="T31" s="111">
        <v>191.7</v>
      </c>
      <c r="U31" s="111">
        <v>337.18</v>
      </c>
      <c r="V31" s="111">
        <v>290.77999999999997</v>
      </c>
      <c r="W31" s="111">
        <v>0</v>
      </c>
    </row>
    <row r="32" spans="1:23" ht="61.5" customHeight="1" x14ac:dyDescent="0.25">
      <c r="A32" s="112" t="s">
        <v>731</v>
      </c>
      <c r="B32" s="111">
        <v>379.86</v>
      </c>
      <c r="C32" s="111">
        <v>298.79000000000002</v>
      </c>
      <c r="D32" s="111">
        <v>409.03</v>
      </c>
      <c r="E32" s="111">
        <v>320.7</v>
      </c>
      <c r="F32" s="111">
        <v>394.65</v>
      </c>
      <c r="G32" s="111">
        <v>384.49</v>
      </c>
      <c r="H32" s="111">
        <v>245.79</v>
      </c>
      <c r="I32" s="111">
        <v>247.82</v>
      </c>
      <c r="J32" s="111">
        <v>313.48</v>
      </c>
      <c r="K32" s="111">
        <v>297.52999999999997</v>
      </c>
      <c r="L32" s="111">
        <v>287.14999999999998</v>
      </c>
      <c r="M32" s="111">
        <v>397.54</v>
      </c>
      <c r="N32" s="111">
        <v>255.49</v>
      </c>
      <c r="O32" s="111">
        <v>336.1</v>
      </c>
      <c r="P32" s="111">
        <v>329.63</v>
      </c>
      <c r="Q32" s="111">
        <v>388.58</v>
      </c>
      <c r="R32" s="111">
        <v>363.12</v>
      </c>
      <c r="S32" s="111">
        <v>331.42</v>
      </c>
      <c r="T32" s="111">
        <v>210.31</v>
      </c>
      <c r="U32" s="111">
        <v>339.82</v>
      </c>
      <c r="V32" s="111">
        <v>307.13</v>
      </c>
      <c r="W32" s="111">
        <v>0</v>
      </c>
    </row>
    <row r="33" spans="1:24" ht="61.5" customHeight="1" x14ac:dyDescent="0.25">
      <c r="A33" s="112" t="s">
        <v>732</v>
      </c>
      <c r="B33" s="120">
        <v>352.28</v>
      </c>
      <c r="C33" s="120">
        <v>246.15</v>
      </c>
      <c r="D33" s="120">
        <v>332.89</v>
      </c>
      <c r="E33" s="120">
        <v>375.44</v>
      </c>
      <c r="F33" s="120">
        <v>326.17</v>
      </c>
      <c r="G33" s="120">
        <v>356.55</v>
      </c>
      <c r="H33" s="120">
        <v>260.74</v>
      </c>
      <c r="I33" s="120">
        <v>214.87</v>
      </c>
      <c r="J33" s="120">
        <v>299.08</v>
      </c>
      <c r="K33" s="120">
        <v>309.81</v>
      </c>
      <c r="L33" s="120">
        <v>252.08</v>
      </c>
      <c r="M33" s="120">
        <v>379.55</v>
      </c>
      <c r="N33" s="120">
        <v>274.99</v>
      </c>
      <c r="O33" s="120">
        <v>351.07</v>
      </c>
      <c r="P33" s="120">
        <v>354.75</v>
      </c>
      <c r="Q33" s="120">
        <v>404.66</v>
      </c>
      <c r="R33" s="120">
        <v>337.39</v>
      </c>
      <c r="S33" s="120">
        <v>386.59</v>
      </c>
      <c r="T33" s="120">
        <v>202.99</v>
      </c>
      <c r="U33" s="120">
        <v>343.52</v>
      </c>
      <c r="V33" s="120">
        <v>337.45</v>
      </c>
      <c r="W33" s="120">
        <v>0</v>
      </c>
    </row>
    <row r="34" spans="1:24" ht="61.5" customHeight="1" thickBot="1" x14ac:dyDescent="0.3">
      <c r="A34" s="112" t="s">
        <v>733</v>
      </c>
      <c r="B34" s="37">
        <v>326.13</v>
      </c>
      <c r="C34" s="37">
        <v>234.9</v>
      </c>
      <c r="D34" s="37">
        <v>297.95</v>
      </c>
      <c r="E34" s="37">
        <v>363.88</v>
      </c>
      <c r="F34" s="37">
        <v>321.20999999999998</v>
      </c>
      <c r="G34" s="37">
        <v>296.2</v>
      </c>
      <c r="H34" s="37">
        <v>240.29</v>
      </c>
      <c r="I34" s="37">
        <v>214.05</v>
      </c>
      <c r="J34" s="37">
        <v>262.91000000000003</v>
      </c>
      <c r="K34" s="37">
        <v>294.05</v>
      </c>
      <c r="L34" s="37">
        <v>294.05</v>
      </c>
      <c r="M34" s="37">
        <v>353.15</v>
      </c>
      <c r="N34" s="37">
        <v>272.29000000000002</v>
      </c>
      <c r="O34" s="37">
        <v>343.37</v>
      </c>
      <c r="P34" s="37">
        <v>336.37</v>
      </c>
      <c r="Q34" s="37">
        <v>389.11</v>
      </c>
      <c r="R34" s="37">
        <v>262.70999999999998</v>
      </c>
      <c r="S34" s="37">
        <v>365.06</v>
      </c>
      <c r="T34" s="37">
        <v>192.9</v>
      </c>
      <c r="U34" s="37">
        <v>341.85</v>
      </c>
      <c r="V34" s="37">
        <v>333.06</v>
      </c>
      <c r="W34" s="37">
        <v>0</v>
      </c>
    </row>
    <row r="35" spans="1:24" ht="14.25" customHeight="1" thickTop="1" x14ac:dyDescent="0.25">
      <c r="A35" s="651" t="s">
        <v>759</v>
      </c>
      <c r="B35" s="651"/>
      <c r="C35" s="651"/>
      <c r="D35" s="651"/>
      <c r="E35" s="651"/>
      <c r="F35" s="651"/>
      <c r="G35" s="651"/>
      <c r="H35" s="651"/>
      <c r="I35" s="651"/>
      <c r="J35" s="651"/>
      <c r="K35" s="651"/>
      <c r="L35" s="651"/>
      <c r="M35" s="651"/>
      <c r="N35" s="651"/>
      <c r="O35" s="651"/>
      <c r="P35" s="651"/>
      <c r="Q35" s="651"/>
      <c r="R35" s="651"/>
      <c r="S35" s="651"/>
      <c r="T35" s="651"/>
      <c r="U35" s="651"/>
      <c r="V35" s="651"/>
      <c r="W35" s="651"/>
      <c r="X35" s="90"/>
    </row>
  </sheetData>
  <mergeCells count="2">
    <mergeCell ref="A1:W1"/>
    <mergeCell ref="A35:W35"/>
  </mergeCells>
  <pageMargins left="0.7" right="0.7" top="0.75" bottom="0.75" header="0.3" footer="0.3"/>
  <pageSetup paperSize="9" scale="30"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zoomScale="70" zoomScaleNormal="70" zoomScaleSheetLayoutView="55" workbookViewId="0">
      <selection activeCell="A2" sqref="A2"/>
    </sheetView>
  </sheetViews>
  <sheetFormatPr defaultColWidth="9" defaultRowHeight="15" x14ac:dyDescent="0.25"/>
  <cols>
    <col min="1" max="1" width="16.875" style="36" customWidth="1"/>
    <col min="2" max="2" width="11.5" style="37" bestFit="1" customWidth="1"/>
    <col min="3" max="3" width="10.5" style="37" customWidth="1"/>
    <col min="4" max="4" width="11" style="37" customWidth="1"/>
    <col min="5" max="5" width="11.125" style="37" customWidth="1"/>
    <col min="6" max="6" width="11.5" style="37" customWidth="1"/>
    <col min="7" max="7" width="10.875" style="37" customWidth="1"/>
    <col min="8" max="8" width="10.5" style="37" customWidth="1"/>
    <col min="9" max="9" width="10.625" style="37" customWidth="1"/>
    <col min="10" max="10" width="11.5" style="37" customWidth="1"/>
    <col min="11" max="12" width="11" style="37" customWidth="1"/>
    <col min="13" max="13" width="10.375" style="37" customWidth="1"/>
    <col min="14" max="14" width="11.375" style="37" customWidth="1"/>
    <col min="15" max="15" width="11.125" style="37" customWidth="1"/>
    <col min="16" max="16" width="10.875" style="37" customWidth="1"/>
    <col min="17" max="17" width="11.375" style="37" customWidth="1"/>
    <col min="18" max="18" width="11.125" style="37" customWidth="1"/>
    <col min="19" max="19" width="10.375" style="37" customWidth="1"/>
    <col min="20" max="20" width="10.5" style="37" customWidth="1"/>
    <col min="21" max="21" width="10.875" style="37" customWidth="1"/>
    <col min="22" max="22" width="11.125" style="37" customWidth="1"/>
    <col min="23" max="23" width="10.125" style="37" customWidth="1"/>
    <col min="24" max="16384" width="9" style="37"/>
  </cols>
  <sheetData>
    <row r="1" spans="1:23" ht="51" customHeight="1" thickBot="1" x14ac:dyDescent="0.3">
      <c r="A1" s="650" t="s">
        <v>897</v>
      </c>
      <c r="B1" s="650"/>
      <c r="C1" s="650"/>
      <c r="D1" s="650"/>
      <c r="E1" s="650"/>
      <c r="F1" s="650"/>
      <c r="G1" s="650"/>
      <c r="H1" s="650"/>
      <c r="I1" s="650"/>
      <c r="J1" s="650"/>
      <c r="K1" s="650"/>
      <c r="L1" s="650"/>
      <c r="M1" s="650"/>
      <c r="N1" s="650"/>
      <c r="O1" s="650"/>
      <c r="P1" s="650"/>
      <c r="Q1" s="650"/>
      <c r="R1" s="650"/>
      <c r="S1" s="650"/>
      <c r="T1" s="650"/>
      <c r="U1" s="650"/>
      <c r="V1" s="650"/>
      <c r="W1" s="650"/>
    </row>
    <row r="2" spans="1:23" ht="105.75" customHeight="1" thickTop="1" thickBot="1" x14ac:dyDescent="0.3">
      <c r="A2" s="103" t="s">
        <v>761</v>
      </c>
      <c r="B2" s="103" t="s">
        <v>762</v>
      </c>
      <c r="C2" s="121" t="s">
        <v>763</v>
      </c>
      <c r="D2" s="121" t="s">
        <v>779</v>
      </c>
      <c r="E2" s="121" t="s">
        <v>764</v>
      </c>
      <c r="F2" s="121" t="s">
        <v>765</v>
      </c>
      <c r="G2" s="121" t="s">
        <v>766</v>
      </c>
      <c r="H2" s="121" t="s">
        <v>767</v>
      </c>
      <c r="I2" s="121" t="s">
        <v>768</v>
      </c>
      <c r="J2" s="121" t="s">
        <v>769</v>
      </c>
      <c r="K2" s="121" t="s">
        <v>770</v>
      </c>
      <c r="L2" s="121" t="s">
        <v>771</v>
      </c>
      <c r="M2" s="121" t="s">
        <v>772</v>
      </c>
      <c r="N2" s="121" t="s">
        <v>773</v>
      </c>
      <c r="O2" s="121" t="s">
        <v>774</v>
      </c>
      <c r="P2" s="121" t="s">
        <v>775</v>
      </c>
      <c r="Q2" s="121" t="s">
        <v>776</v>
      </c>
      <c r="R2" s="121" t="s">
        <v>780</v>
      </c>
      <c r="S2" s="121" t="s">
        <v>777</v>
      </c>
      <c r="T2" s="121" t="s">
        <v>781</v>
      </c>
      <c r="U2" s="121" t="s">
        <v>782</v>
      </c>
      <c r="V2" s="121" t="s">
        <v>783</v>
      </c>
      <c r="W2" s="121" t="s">
        <v>778</v>
      </c>
    </row>
    <row r="3" spans="1:23" ht="15.75" thickTop="1" x14ac:dyDescent="0.25">
      <c r="A3" s="113"/>
      <c r="B3" s="113"/>
      <c r="C3" s="114"/>
      <c r="D3" s="114"/>
      <c r="E3" s="114"/>
      <c r="F3" s="114"/>
      <c r="G3" s="114"/>
      <c r="H3" s="114"/>
      <c r="I3" s="114"/>
      <c r="J3" s="114"/>
      <c r="K3" s="114"/>
      <c r="L3" s="114"/>
      <c r="M3" s="114"/>
      <c r="N3" s="114"/>
      <c r="O3" s="114"/>
      <c r="P3" s="114"/>
      <c r="Q3" s="114"/>
      <c r="R3" s="114"/>
      <c r="S3" s="114"/>
      <c r="T3" s="114"/>
      <c r="U3" s="114"/>
      <c r="V3" s="114"/>
      <c r="W3" s="114"/>
    </row>
    <row r="4" spans="1:23" ht="56.25" customHeight="1" x14ac:dyDescent="0.25">
      <c r="A4" s="115" t="s">
        <v>29</v>
      </c>
      <c r="B4" s="105">
        <v>125.81</v>
      </c>
      <c r="C4" s="105">
        <v>120.65</v>
      </c>
      <c r="D4" s="105">
        <v>115.55</v>
      </c>
      <c r="E4" s="105">
        <v>113.34</v>
      </c>
      <c r="F4" s="105">
        <v>127.77</v>
      </c>
      <c r="G4" s="105">
        <v>114.06</v>
      </c>
      <c r="H4" s="105">
        <v>126.94</v>
      </c>
      <c r="I4" s="105">
        <v>118.96</v>
      </c>
      <c r="J4" s="105">
        <v>114.6</v>
      </c>
      <c r="K4" s="105">
        <v>130.61000000000001</v>
      </c>
      <c r="L4" s="105">
        <v>134.03</v>
      </c>
      <c r="M4" s="105">
        <v>142.49</v>
      </c>
      <c r="N4" s="105">
        <v>134.57</v>
      </c>
      <c r="O4" s="105">
        <v>151.04</v>
      </c>
      <c r="P4" s="105">
        <v>127.81</v>
      </c>
      <c r="Q4" s="105">
        <v>135.59</v>
      </c>
      <c r="R4" s="105">
        <v>139.31</v>
      </c>
      <c r="S4" s="105">
        <v>112.96</v>
      </c>
      <c r="T4" s="105">
        <v>122.28</v>
      </c>
      <c r="U4" s="105">
        <v>121.68</v>
      </c>
      <c r="V4" s="105">
        <v>157.09</v>
      </c>
      <c r="W4" s="105">
        <v>96.93</v>
      </c>
    </row>
    <row r="5" spans="1:23" ht="56.25" customHeight="1" x14ac:dyDescent="0.25">
      <c r="A5" s="115" t="s">
        <v>30</v>
      </c>
      <c r="B5" s="105">
        <v>163.52000000000001</v>
      </c>
      <c r="C5" s="105">
        <v>142.77000000000001</v>
      </c>
      <c r="D5" s="105">
        <v>135</v>
      </c>
      <c r="E5" s="105">
        <v>166.42</v>
      </c>
      <c r="F5" s="105">
        <v>147.77000000000001</v>
      </c>
      <c r="G5" s="105">
        <v>114.06</v>
      </c>
      <c r="H5" s="105">
        <v>139.15</v>
      </c>
      <c r="I5" s="105">
        <v>130.51</v>
      </c>
      <c r="J5" s="105">
        <v>137.76</v>
      </c>
      <c r="K5" s="105">
        <v>213.21</v>
      </c>
      <c r="L5" s="105">
        <v>140.02000000000001</v>
      </c>
      <c r="M5" s="105">
        <v>155.88</v>
      </c>
      <c r="N5" s="105">
        <v>151.75</v>
      </c>
      <c r="O5" s="105">
        <v>159.84</v>
      </c>
      <c r="P5" s="105">
        <v>189</v>
      </c>
      <c r="Q5" s="105">
        <v>168.31</v>
      </c>
      <c r="R5" s="105">
        <v>279.17</v>
      </c>
      <c r="S5" s="105">
        <v>125.29</v>
      </c>
      <c r="T5" s="105">
        <v>124.74</v>
      </c>
      <c r="U5" s="105">
        <v>198.16</v>
      </c>
      <c r="V5" s="105">
        <v>210.48</v>
      </c>
      <c r="W5" s="105">
        <v>112.61</v>
      </c>
    </row>
    <row r="6" spans="1:23" ht="56.25" customHeight="1" x14ac:dyDescent="0.25">
      <c r="A6" s="115" t="s">
        <v>31</v>
      </c>
      <c r="B6" s="105">
        <v>241.09</v>
      </c>
      <c r="C6" s="105">
        <v>155.94</v>
      </c>
      <c r="D6" s="105">
        <v>173.99</v>
      </c>
      <c r="E6" s="105">
        <v>272.01</v>
      </c>
      <c r="F6" s="105">
        <v>168.11</v>
      </c>
      <c r="G6" s="105">
        <v>243.3</v>
      </c>
      <c r="H6" s="105">
        <v>177.53</v>
      </c>
      <c r="I6" s="105">
        <v>171.45</v>
      </c>
      <c r="J6" s="105">
        <v>198.32</v>
      </c>
      <c r="K6" s="105">
        <v>332.63</v>
      </c>
      <c r="L6" s="105">
        <v>193.41</v>
      </c>
      <c r="M6" s="105">
        <v>209.65</v>
      </c>
      <c r="N6" s="105">
        <v>192.94</v>
      </c>
      <c r="O6" s="105">
        <v>244.69</v>
      </c>
      <c r="P6" s="105">
        <v>202.86</v>
      </c>
      <c r="Q6" s="105">
        <v>225.42</v>
      </c>
      <c r="R6" s="105">
        <v>360.82</v>
      </c>
      <c r="S6" s="105">
        <v>180.66</v>
      </c>
      <c r="T6" s="105">
        <v>126.56</v>
      </c>
      <c r="U6" s="105">
        <v>289.73</v>
      </c>
      <c r="V6" s="105">
        <v>245.47</v>
      </c>
      <c r="W6" s="105">
        <v>116.1</v>
      </c>
    </row>
    <row r="7" spans="1:23" ht="56.25" customHeight="1" x14ac:dyDescent="0.25">
      <c r="A7" s="115" t="s">
        <v>32</v>
      </c>
      <c r="B7" s="105">
        <v>237.99</v>
      </c>
      <c r="C7" s="105">
        <v>197.23</v>
      </c>
      <c r="D7" s="105">
        <v>219.5</v>
      </c>
      <c r="E7" s="105">
        <v>282.51</v>
      </c>
      <c r="F7" s="105">
        <v>219.61</v>
      </c>
      <c r="G7" s="105">
        <v>282.83999999999997</v>
      </c>
      <c r="H7" s="105">
        <v>184.32</v>
      </c>
      <c r="I7" s="105">
        <v>173</v>
      </c>
      <c r="J7" s="105">
        <v>155.13999999999999</v>
      </c>
      <c r="K7" s="105">
        <v>251.99</v>
      </c>
      <c r="L7" s="105">
        <v>244.55</v>
      </c>
      <c r="M7" s="105">
        <v>220.56</v>
      </c>
      <c r="N7" s="105">
        <v>205.08</v>
      </c>
      <c r="O7" s="105">
        <v>257.72000000000003</v>
      </c>
      <c r="P7" s="105">
        <v>200.28</v>
      </c>
      <c r="Q7" s="105">
        <v>227.89</v>
      </c>
      <c r="R7" s="105">
        <v>270.19</v>
      </c>
      <c r="S7" s="105">
        <v>157.44999999999999</v>
      </c>
      <c r="T7" s="105">
        <v>138.12</v>
      </c>
      <c r="U7" s="105">
        <v>258.73</v>
      </c>
      <c r="V7" s="105">
        <v>254.24</v>
      </c>
      <c r="W7" s="105">
        <v>140.27000000000001</v>
      </c>
    </row>
    <row r="8" spans="1:23" ht="56.25" customHeight="1" x14ac:dyDescent="0.25">
      <c r="A8" s="115" t="s">
        <v>803</v>
      </c>
      <c r="B8" s="105">
        <v>272.5</v>
      </c>
      <c r="C8" s="105">
        <v>256.5</v>
      </c>
      <c r="D8" s="105">
        <v>233.34</v>
      </c>
      <c r="E8" s="105">
        <v>287.83</v>
      </c>
      <c r="F8" s="105">
        <v>294.41000000000003</v>
      </c>
      <c r="G8" s="105">
        <v>307.37</v>
      </c>
      <c r="H8" s="105">
        <v>238.91</v>
      </c>
      <c r="I8" s="105">
        <v>210.3</v>
      </c>
      <c r="J8" s="105">
        <v>192.43</v>
      </c>
      <c r="K8" s="105">
        <v>286.35000000000002</v>
      </c>
      <c r="L8" s="105">
        <v>276.02</v>
      </c>
      <c r="M8" s="105">
        <v>273.89999999999998</v>
      </c>
      <c r="N8" s="105">
        <v>221.46</v>
      </c>
      <c r="O8" s="105">
        <v>267.99</v>
      </c>
      <c r="P8" s="105">
        <v>250.87</v>
      </c>
      <c r="Q8" s="105">
        <v>276.26</v>
      </c>
      <c r="R8" s="105">
        <v>282.52999999999997</v>
      </c>
      <c r="S8" s="105">
        <v>242.77</v>
      </c>
      <c r="T8" s="105">
        <v>213.85</v>
      </c>
      <c r="U8" s="105">
        <v>274.27</v>
      </c>
      <c r="V8" s="105">
        <v>281.56</v>
      </c>
      <c r="W8" s="105">
        <v>214.48</v>
      </c>
    </row>
    <row r="9" spans="1:23" ht="56.25" customHeight="1" x14ac:dyDescent="0.25">
      <c r="A9" s="115"/>
      <c r="B9" s="105"/>
      <c r="C9" s="105"/>
      <c r="D9" s="105"/>
      <c r="E9" s="105"/>
      <c r="F9" s="105"/>
      <c r="G9" s="105"/>
      <c r="H9" s="105"/>
      <c r="I9" s="105"/>
      <c r="J9" s="105"/>
      <c r="K9" s="105"/>
      <c r="L9" s="105"/>
      <c r="M9" s="105"/>
      <c r="N9" s="105"/>
      <c r="O9" s="105"/>
      <c r="P9" s="105"/>
      <c r="Q9" s="105"/>
      <c r="R9" s="105"/>
      <c r="S9" s="105"/>
      <c r="T9" s="105"/>
      <c r="U9" s="105"/>
      <c r="V9" s="105"/>
      <c r="W9" s="105"/>
    </row>
    <row r="10" spans="1:23" ht="56.25" customHeight="1" x14ac:dyDescent="0.25">
      <c r="A10" s="106" t="s">
        <v>30</v>
      </c>
      <c r="B10" s="107"/>
      <c r="C10" s="107"/>
      <c r="D10" s="107"/>
      <c r="E10" s="107"/>
      <c r="F10" s="107"/>
      <c r="G10" s="107"/>
      <c r="H10" s="107"/>
      <c r="I10" s="107"/>
      <c r="J10" s="107"/>
      <c r="K10" s="107"/>
      <c r="L10" s="107"/>
      <c r="M10" s="107"/>
      <c r="N10" s="107"/>
      <c r="O10" s="107"/>
      <c r="P10" s="107"/>
      <c r="Q10" s="107"/>
      <c r="R10" s="107"/>
      <c r="S10" s="107"/>
      <c r="T10" s="107"/>
      <c r="U10" s="107"/>
      <c r="V10" s="107"/>
      <c r="W10" s="107"/>
    </row>
    <row r="11" spans="1:23" ht="56.25" customHeight="1" x14ac:dyDescent="0.25">
      <c r="A11" s="108" t="s">
        <v>829</v>
      </c>
      <c r="B11" s="107">
        <v>137.58000000000001</v>
      </c>
      <c r="C11" s="107">
        <v>138.93</v>
      </c>
      <c r="D11" s="107">
        <v>129.16999999999999</v>
      </c>
      <c r="E11" s="107">
        <v>129.41999999999999</v>
      </c>
      <c r="F11" s="107">
        <v>142.66</v>
      </c>
      <c r="G11" s="107">
        <v>96.85</v>
      </c>
      <c r="H11" s="107">
        <v>130.93</v>
      </c>
      <c r="I11" s="107">
        <v>116.21</v>
      </c>
      <c r="J11" s="107">
        <v>129</v>
      </c>
      <c r="K11" s="107">
        <v>146.52000000000001</v>
      </c>
      <c r="L11" s="107">
        <v>146.49</v>
      </c>
      <c r="M11" s="107">
        <v>151.11000000000001</v>
      </c>
      <c r="N11" s="107">
        <v>196.45</v>
      </c>
      <c r="O11" s="107">
        <v>157.25</v>
      </c>
      <c r="P11" s="107">
        <v>129.44999999999999</v>
      </c>
      <c r="Q11" s="107">
        <v>156.13999999999999</v>
      </c>
      <c r="R11" s="107">
        <v>195.35</v>
      </c>
      <c r="S11" s="107">
        <v>121.37</v>
      </c>
      <c r="T11" s="107">
        <v>128.12</v>
      </c>
      <c r="U11" s="107">
        <v>164.54</v>
      </c>
      <c r="V11" s="107">
        <v>221.83</v>
      </c>
      <c r="W11" s="107">
        <v>100.2</v>
      </c>
    </row>
    <row r="12" spans="1:23" ht="56.25" customHeight="1" x14ac:dyDescent="0.25">
      <c r="A12" s="108" t="s">
        <v>731</v>
      </c>
      <c r="B12" s="107">
        <v>155.36000000000001</v>
      </c>
      <c r="C12" s="107">
        <v>151.97999999999999</v>
      </c>
      <c r="D12" s="107">
        <v>127.43</v>
      </c>
      <c r="E12" s="107">
        <v>151.22999999999999</v>
      </c>
      <c r="F12" s="107">
        <v>150.65</v>
      </c>
      <c r="G12" s="107">
        <v>99.69</v>
      </c>
      <c r="H12" s="107">
        <v>131.63</v>
      </c>
      <c r="I12" s="107">
        <v>124.7</v>
      </c>
      <c r="J12" s="107">
        <v>138.51</v>
      </c>
      <c r="K12" s="107">
        <v>191.15</v>
      </c>
      <c r="L12" s="107">
        <v>136.53</v>
      </c>
      <c r="M12" s="107">
        <v>150.47999999999999</v>
      </c>
      <c r="N12" s="107">
        <v>195.44</v>
      </c>
      <c r="O12" s="107">
        <v>158.99</v>
      </c>
      <c r="P12" s="107">
        <v>225.06</v>
      </c>
      <c r="Q12" s="107">
        <v>157.24</v>
      </c>
      <c r="R12" s="107">
        <v>269.23</v>
      </c>
      <c r="S12" s="107">
        <v>139.30000000000001</v>
      </c>
      <c r="T12" s="107">
        <v>132.54</v>
      </c>
      <c r="U12" s="107">
        <v>131.84</v>
      </c>
      <c r="V12" s="107">
        <v>192.89</v>
      </c>
      <c r="W12" s="107">
        <v>134.86000000000001</v>
      </c>
    </row>
    <row r="13" spans="1:23" ht="56.25" customHeight="1" x14ac:dyDescent="0.25">
      <c r="A13" s="108" t="s">
        <v>732</v>
      </c>
      <c r="B13" s="107">
        <v>172.76</v>
      </c>
      <c r="C13" s="107">
        <v>142.97999999999999</v>
      </c>
      <c r="D13" s="107">
        <v>140.09</v>
      </c>
      <c r="E13" s="107">
        <v>182.13</v>
      </c>
      <c r="F13" s="107">
        <v>157</v>
      </c>
      <c r="G13" s="107">
        <v>122.45</v>
      </c>
      <c r="H13" s="107">
        <v>131.77000000000001</v>
      </c>
      <c r="I13" s="107">
        <v>133.01</v>
      </c>
      <c r="J13" s="107">
        <v>116.2</v>
      </c>
      <c r="K13" s="107">
        <v>231.34</v>
      </c>
      <c r="L13" s="107">
        <v>130.19</v>
      </c>
      <c r="M13" s="107">
        <v>157.65</v>
      </c>
      <c r="N13" s="107">
        <v>106.78</v>
      </c>
      <c r="O13" s="107">
        <v>171.99</v>
      </c>
      <c r="P13" s="107">
        <v>233.72</v>
      </c>
      <c r="Q13" s="107">
        <v>175.81</v>
      </c>
      <c r="R13" s="107">
        <v>311.62</v>
      </c>
      <c r="S13" s="107">
        <v>116.78</v>
      </c>
      <c r="T13" s="107">
        <v>130.61000000000001</v>
      </c>
      <c r="U13" s="107">
        <v>229.13</v>
      </c>
      <c r="V13" s="107">
        <v>209.77</v>
      </c>
      <c r="W13" s="107">
        <v>105.92</v>
      </c>
    </row>
    <row r="14" spans="1:23" ht="56.25" customHeight="1" x14ac:dyDescent="0.25">
      <c r="A14" s="108" t="s">
        <v>733</v>
      </c>
      <c r="B14" s="107">
        <v>188.36</v>
      </c>
      <c r="C14" s="107">
        <v>137.21</v>
      </c>
      <c r="D14" s="107">
        <v>143.31</v>
      </c>
      <c r="E14" s="107">
        <v>202.9</v>
      </c>
      <c r="F14" s="107">
        <v>140.79</v>
      </c>
      <c r="G14" s="107">
        <v>137.24</v>
      </c>
      <c r="H14" s="107">
        <v>162.26</v>
      </c>
      <c r="I14" s="107">
        <v>148.13</v>
      </c>
      <c r="J14" s="107">
        <v>167.33</v>
      </c>
      <c r="K14" s="107">
        <v>283.81</v>
      </c>
      <c r="L14" s="107">
        <v>146.88</v>
      </c>
      <c r="M14" s="107">
        <v>164.27</v>
      </c>
      <c r="N14" s="107">
        <v>108.32</v>
      </c>
      <c r="O14" s="107">
        <v>151.15</v>
      </c>
      <c r="P14" s="107">
        <v>167.78</v>
      </c>
      <c r="Q14" s="107">
        <v>184.06</v>
      </c>
      <c r="R14" s="107">
        <v>340.48</v>
      </c>
      <c r="S14" s="107">
        <v>123.68</v>
      </c>
      <c r="T14" s="107">
        <v>107.69</v>
      </c>
      <c r="U14" s="107">
        <v>267.11</v>
      </c>
      <c r="V14" s="107">
        <v>217.45</v>
      </c>
      <c r="W14" s="107">
        <v>109.47</v>
      </c>
    </row>
    <row r="15" spans="1:23" ht="56.25" customHeight="1" x14ac:dyDescent="0.25">
      <c r="A15" s="106" t="s">
        <v>31</v>
      </c>
      <c r="B15" s="107"/>
      <c r="C15" s="107"/>
      <c r="D15" s="107"/>
      <c r="E15" s="107"/>
      <c r="F15" s="107"/>
      <c r="G15" s="107"/>
      <c r="H15" s="107"/>
      <c r="I15" s="107"/>
      <c r="J15" s="107"/>
      <c r="K15" s="107"/>
      <c r="L15" s="107"/>
      <c r="M15" s="107"/>
      <c r="N15" s="107"/>
      <c r="O15" s="107"/>
      <c r="P15" s="107"/>
      <c r="Q15" s="107"/>
      <c r="R15" s="107"/>
      <c r="S15" s="107"/>
      <c r="T15" s="107"/>
      <c r="U15" s="107"/>
      <c r="V15" s="107"/>
      <c r="W15" s="107"/>
    </row>
    <row r="16" spans="1:23" ht="56.25" customHeight="1" x14ac:dyDescent="0.25">
      <c r="A16" s="108" t="s">
        <v>829</v>
      </c>
      <c r="B16" s="107">
        <v>218.28</v>
      </c>
      <c r="C16" s="107">
        <v>136.37</v>
      </c>
      <c r="D16" s="107">
        <v>154.4</v>
      </c>
      <c r="E16" s="107">
        <v>227.51</v>
      </c>
      <c r="F16" s="107">
        <v>155.47999999999999</v>
      </c>
      <c r="G16" s="107">
        <v>176.87</v>
      </c>
      <c r="H16" s="107">
        <v>173.78</v>
      </c>
      <c r="I16" s="107">
        <v>153.62</v>
      </c>
      <c r="J16" s="107">
        <v>208.24</v>
      </c>
      <c r="K16" s="107">
        <v>330.35</v>
      </c>
      <c r="L16" s="107">
        <v>169.81</v>
      </c>
      <c r="M16" s="107">
        <v>178.02</v>
      </c>
      <c r="N16" s="107">
        <v>117.96</v>
      </c>
      <c r="O16" s="107">
        <v>174.86</v>
      </c>
      <c r="P16" s="107">
        <v>166.83</v>
      </c>
      <c r="Q16" s="107">
        <v>209.58</v>
      </c>
      <c r="R16" s="107">
        <v>391.07</v>
      </c>
      <c r="S16" s="107">
        <v>148.12</v>
      </c>
      <c r="T16" s="107">
        <v>132.08000000000001</v>
      </c>
      <c r="U16" s="107">
        <v>302.5</v>
      </c>
      <c r="V16" s="107">
        <v>230.18</v>
      </c>
      <c r="W16" s="107">
        <v>96.91</v>
      </c>
    </row>
    <row r="17" spans="1:23" ht="56.25" customHeight="1" x14ac:dyDescent="0.25">
      <c r="A17" s="108" t="s">
        <v>731</v>
      </c>
      <c r="B17" s="107">
        <v>231.42</v>
      </c>
      <c r="C17" s="107">
        <v>154.38999999999999</v>
      </c>
      <c r="D17" s="107">
        <v>168.63</v>
      </c>
      <c r="E17" s="107">
        <v>258.91000000000003</v>
      </c>
      <c r="F17" s="107">
        <v>166.99</v>
      </c>
      <c r="G17" s="107">
        <v>192.36</v>
      </c>
      <c r="H17" s="107">
        <v>176.74</v>
      </c>
      <c r="I17" s="107">
        <v>164.61</v>
      </c>
      <c r="J17" s="107">
        <v>210.6</v>
      </c>
      <c r="K17" s="107">
        <v>291.25</v>
      </c>
      <c r="L17" s="107">
        <v>183.59</v>
      </c>
      <c r="M17" s="107">
        <v>194.08</v>
      </c>
      <c r="N17" s="107">
        <v>195.24</v>
      </c>
      <c r="O17" s="107">
        <v>236.46</v>
      </c>
      <c r="P17" s="107">
        <v>202.9</v>
      </c>
      <c r="Q17" s="107">
        <v>227.44</v>
      </c>
      <c r="R17" s="107">
        <v>387.55</v>
      </c>
      <c r="S17" s="107">
        <v>183.37</v>
      </c>
      <c r="T17" s="107">
        <v>133.35</v>
      </c>
      <c r="U17" s="107">
        <v>280.52999999999997</v>
      </c>
      <c r="V17" s="107">
        <v>245.18</v>
      </c>
      <c r="W17" s="107">
        <v>88.09</v>
      </c>
    </row>
    <row r="18" spans="1:23" ht="56.25" customHeight="1" x14ac:dyDescent="0.25">
      <c r="A18" s="108" t="s">
        <v>732</v>
      </c>
      <c r="B18" s="107">
        <v>223.89</v>
      </c>
      <c r="C18" s="107">
        <v>170.15</v>
      </c>
      <c r="D18" s="107">
        <v>175.08</v>
      </c>
      <c r="E18" s="107">
        <v>284.16000000000003</v>
      </c>
      <c r="F18" s="107">
        <v>163.84</v>
      </c>
      <c r="G18" s="107">
        <v>217.94</v>
      </c>
      <c r="H18" s="107">
        <v>158.96</v>
      </c>
      <c r="I18" s="107">
        <v>169.82</v>
      </c>
      <c r="J18" s="107">
        <v>185.81</v>
      </c>
      <c r="K18" s="107">
        <v>345.1</v>
      </c>
      <c r="L18" s="107">
        <v>200.16</v>
      </c>
      <c r="M18" s="107">
        <v>216.72</v>
      </c>
      <c r="N18" s="107">
        <v>221.12</v>
      </c>
      <c r="O18" s="107">
        <v>279.66000000000003</v>
      </c>
      <c r="P18" s="107">
        <v>206.56</v>
      </c>
      <c r="Q18" s="107">
        <v>217.3</v>
      </c>
      <c r="R18" s="107">
        <v>314.52</v>
      </c>
      <c r="S18" s="107">
        <v>173.38</v>
      </c>
      <c r="T18" s="107">
        <v>129.22999999999999</v>
      </c>
      <c r="U18" s="107">
        <v>314.88</v>
      </c>
      <c r="V18" s="107">
        <v>249.17</v>
      </c>
      <c r="W18" s="107">
        <v>114.59</v>
      </c>
    </row>
    <row r="19" spans="1:23" ht="56.25" customHeight="1" x14ac:dyDescent="0.25">
      <c r="A19" s="108" t="s">
        <v>733</v>
      </c>
      <c r="B19" s="107">
        <v>290.79000000000002</v>
      </c>
      <c r="C19" s="107">
        <v>162.83000000000001</v>
      </c>
      <c r="D19" s="107">
        <v>197.87</v>
      </c>
      <c r="E19" s="107">
        <v>317.45999999999998</v>
      </c>
      <c r="F19" s="107">
        <v>186.12</v>
      </c>
      <c r="G19" s="107">
        <v>386.05</v>
      </c>
      <c r="H19" s="107">
        <v>200.62</v>
      </c>
      <c r="I19" s="107">
        <v>197.74</v>
      </c>
      <c r="J19" s="107">
        <v>188.62</v>
      </c>
      <c r="K19" s="107">
        <v>363.82</v>
      </c>
      <c r="L19" s="107">
        <v>220.06</v>
      </c>
      <c r="M19" s="107">
        <v>249.77</v>
      </c>
      <c r="N19" s="107">
        <v>237.44</v>
      </c>
      <c r="O19" s="107">
        <v>287.77999999999997</v>
      </c>
      <c r="P19" s="107">
        <v>235.15</v>
      </c>
      <c r="Q19" s="107">
        <v>247.37</v>
      </c>
      <c r="R19" s="107">
        <v>350.16</v>
      </c>
      <c r="S19" s="107">
        <v>217.76</v>
      </c>
      <c r="T19" s="107">
        <v>111.57</v>
      </c>
      <c r="U19" s="107">
        <v>261.02</v>
      </c>
      <c r="V19" s="107">
        <v>257.37</v>
      </c>
      <c r="W19" s="107">
        <v>164.82</v>
      </c>
    </row>
    <row r="20" spans="1:23" ht="56.25" customHeight="1" x14ac:dyDescent="0.25">
      <c r="A20" s="106" t="s">
        <v>32</v>
      </c>
      <c r="B20" s="107"/>
      <c r="C20" s="107"/>
      <c r="D20" s="107"/>
      <c r="E20" s="107"/>
      <c r="F20" s="107"/>
      <c r="G20" s="107"/>
      <c r="H20" s="107"/>
      <c r="I20" s="107"/>
      <c r="J20" s="107"/>
      <c r="K20" s="107"/>
      <c r="L20" s="107"/>
      <c r="M20" s="107"/>
      <c r="N20" s="107"/>
      <c r="O20" s="107"/>
      <c r="P20" s="107"/>
      <c r="Q20" s="107"/>
      <c r="R20" s="107"/>
      <c r="S20" s="107"/>
      <c r="T20" s="107"/>
      <c r="U20" s="107"/>
      <c r="V20" s="107"/>
      <c r="W20" s="107"/>
    </row>
    <row r="21" spans="1:23" ht="56.25" customHeight="1" x14ac:dyDescent="0.25">
      <c r="A21" s="108" t="s">
        <v>829</v>
      </c>
      <c r="B21" s="107">
        <v>256.64</v>
      </c>
      <c r="C21" s="107">
        <v>177.43</v>
      </c>
      <c r="D21" s="107">
        <v>227.78</v>
      </c>
      <c r="E21" s="107">
        <v>317.86</v>
      </c>
      <c r="F21" s="107">
        <v>193.72</v>
      </c>
      <c r="G21" s="107">
        <v>302.42</v>
      </c>
      <c r="H21" s="107">
        <v>194.81</v>
      </c>
      <c r="I21" s="107">
        <v>202.39</v>
      </c>
      <c r="J21" s="107">
        <v>205.45</v>
      </c>
      <c r="K21" s="107">
        <v>287.95999999999998</v>
      </c>
      <c r="L21" s="107">
        <v>264.20999999999998</v>
      </c>
      <c r="M21" s="107">
        <v>235.11</v>
      </c>
      <c r="N21" s="107">
        <v>198.47</v>
      </c>
      <c r="O21" s="107">
        <v>288.62</v>
      </c>
      <c r="P21" s="107">
        <v>209.57</v>
      </c>
      <c r="Q21" s="107">
        <v>236.96</v>
      </c>
      <c r="R21" s="107">
        <v>284.77999999999997</v>
      </c>
      <c r="S21" s="107">
        <v>201.45</v>
      </c>
      <c r="T21" s="107">
        <v>126.7</v>
      </c>
      <c r="U21" s="107">
        <v>291.36</v>
      </c>
      <c r="V21" s="107">
        <v>271.60000000000002</v>
      </c>
      <c r="W21" s="107">
        <v>136.46</v>
      </c>
    </row>
    <row r="22" spans="1:23" ht="56.25" customHeight="1" x14ac:dyDescent="0.25">
      <c r="A22" s="108" t="s">
        <v>731</v>
      </c>
      <c r="B22" s="107">
        <v>234.6</v>
      </c>
      <c r="C22" s="107">
        <v>175.74</v>
      </c>
      <c r="D22" s="107">
        <v>214.68</v>
      </c>
      <c r="E22" s="107">
        <v>293.3</v>
      </c>
      <c r="F22" s="107">
        <v>199.69</v>
      </c>
      <c r="G22" s="107">
        <v>281.17</v>
      </c>
      <c r="H22" s="107">
        <v>181.02</v>
      </c>
      <c r="I22" s="107">
        <v>157.18</v>
      </c>
      <c r="J22" s="107">
        <v>158.71</v>
      </c>
      <c r="K22" s="107">
        <v>278.79000000000002</v>
      </c>
      <c r="L22" s="107">
        <v>251.81</v>
      </c>
      <c r="M22" s="107">
        <v>220.15</v>
      </c>
      <c r="N22" s="107">
        <v>183</v>
      </c>
      <c r="O22" s="107">
        <v>246.1</v>
      </c>
      <c r="P22" s="107">
        <v>207.2</v>
      </c>
      <c r="Q22" s="107">
        <v>224.82</v>
      </c>
      <c r="R22" s="107">
        <v>264.39</v>
      </c>
      <c r="S22" s="107">
        <v>149.87</v>
      </c>
      <c r="T22" s="107">
        <v>134.15</v>
      </c>
      <c r="U22" s="107">
        <v>293.17</v>
      </c>
      <c r="V22" s="107">
        <v>261.70999999999998</v>
      </c>
      <c r="W22" s="107">
        <v>138.51</v>
      </c>
    </row>
    <row r="23" spans="1:23" ht="56.25" customHeight="1" x14ac:dyDescent="0.25">
      <c r="A23" s="108" t="s">
        <v>732</v>
      </c>
      <c r="B23" s="107">
        <v>229.93</v>
      </c>
      <c r="C23" s="107">
        <v>200.9</v>
      </c>
      <c r="D23" s="107">
        <v>223.75</v>
      </c>
      <c r="E23" s="107">
        <v>268.08999999999997</v>
      </c>
      <c r="F23" s="107">
        <v>235.27</v>
      </c>
      <c r="G23" s="107">
        <v>275.98</v>
      </c>
      <c r="H23" s="107">
        <v>175.49</v>
      </c>
      <c r="I23" s="107">
        <v>163.59</v>
      </c>
      <c r="J23" s="107">
        <v>124.58</v>
      </c>
      <c r="K23" s="107">
        <v>223.65</v>
      </c>
      <c r="L23" s="107">
        <v>235.08</v>
      </c>
      <c r="M23" s="107">
        <v>212.08</v>
      </c>
      <c r="N23" s="107">
        <v>193.46</v>
      </c>
      <c r="O23" s="107">
        <v>232.54</v>
      </c>
      <c r="P23" s="107">
        <v>180.35</v>
      </c>
      <c r="Q23" s="107">
        <v>225.05</v>
      </c>
      <c r="R23" s="107">
        <v>259.72000000000003</v>
      </c>
      <c r="S23" s="107">
        <v>141.49</v>
      </c>
      <c r="T23" s="107">
        <v>146.33000000000001</v>
      </c>
      <c r="U23" s="107">
        <v>212.91</v>
      </c>
      <c r="V23" s="107">
        <v>266.62</v>
      </c>
      <c r="W23" s="107">
        <v>138.72999999999999</v>
      </c>
    </row>
    <row r="24" spans="1:23" ht="56.25" customHeight="1" x14ac:dyDescent="0.25">
      <c r="A24" s="108" t="s">
        <v>733</v>
      </c>
      <c r="B24" s="107">
        <v>230.78</v>
      </c>
      <c r="C24" s="107">
        <v>234.84</v>
      </c>
      <c r="D24" s="107">
        <v>211.78</v>
      </c>
      <c r="E24" s="107">
        <v>250.78</v>
      </c>
      <c r="F24" s="107">
        <v>249.74</v>
      </c>
      <c r="G24" s="107">
        <v>271.8</v>
      </c>
      <c r="H24" s="107">
        <v>185.97</v>
      </c>
      <c r="I24" s="107">
        <v>168.85</v>
      </c>
      <c r="J24" s="107">
        <v>131.82</v>
      </c>
      <c r="K24" s="107">
        <v>217.55</v>
      </c>
      <c r="L24" s="107">
        <v>227.08</v>
      </c>
      <c r="M24" s="107">
        <v>214.88</v>
      </c>
      <c r="N24" s="107">
        <v>245.37</v>
      </c>
      <c r="O24" s="107">
        <v>263.63</v>
      </c>
      <c r="P24" s="107">
        <v>203.98</v>
      </c>
      <c r="Q24" s="107">
        <v>224.72</v>
      </c>
      <c r="R24" s="107">
        <v>271.85000000000002</v>
      </c>
      <c r="S24" s="107">
        <v>136.97999999999999</v>
      </c>
      <c r="T24" s="107">
        <v>145.30000000000001</v>
      </c>
      <c r="U24" s="107">
        <v>237.49</v>
      </c>
      <c r="V24" s="107">
        <v>217.02</v>
      </c>
      <c r="W24" s="107">
        <v>147.37</v>
      </c>
    </row>
    <row r="25" spans="1:23" ht="56.25" customHeight="1" x14ac:dyDescent="0.25">
      <c r="A25" s="106" t="s">
        <v>803</v>
      </c>
      <c r="B25" s="107"/>
      <c r="C25" s="107"/>
      <c r="D25" s="107"/>
      <c r="E25" s="107"/>
      <c r="F25" s="107"/>
      <c r="G25" s="107"/>
      <c r="H25" s="107"/>
      <c r="I25" s="107"/>
      <c r="J25" s="107"/>
      <c r="K25" s="107"/>
      <c r="L25" s="107"/>
      <c r="M25" s="107"/>
      <c r="N25" s="107"/>
      <c r="O25" s="107"/>
      <c r="P25" s="107"/>
      <c r="Q25" s="107"/>
      <c r="R25" s="107"/>
      <c r="S25" s="107"/>
      <c r="T25" s="107"/>
      <c r="U25" s="107"/>
      <c r="V25" s="107"/>
      <c r="W25" s="107"/>
    </row>
    <row r="26" spans="1:23" ht="56.25" customHeight="1" x14ac:dyDescent="0.25">
      <c r="A26" s="109" t="s">
        <v>829</v>
      </c>
      <c r="B26" s="107">
        <v>249.69</v>
      </c>
      <c r="C26" s="107">
        <v>248.89</v>
      </c>
      <c r="D26" s="107">
        <v>197.08</v>
      </c>
      <c r="E26" s="107">
        <v>281.11</v>
      </c>
      <c r="F26" s="107">
        <v>298.75</v>
      </c>
      <c r="G26" s="107">
        <v>280.12</v>
      </c>
      <c r="H26" s="107">
        <v>200.4</v>
      </c>
      <c r="I26" s="107">
        <v>212.91</v>
      </c>
      <c r="J26" s="107">
        <v>181.43</v>
      </c>
      <c r="K26" s="107">
        <v>293.13</v>
      </c>
      <c r="L26" s="107">
        <v>289.14999999999998</v>
      </c>
      <c r="M26" s="107">
        <v>244.58</v>
      </c>
      <c r="N26" s="107">
        <v>232.68</v>
      </c>
      <c r="O26" s="107">
        <v>269.93</v>
      </c>
      <c r="P26" s="107">
        <v>253.76</v>
      </c>
      <c r="Q26" s="107">
        <v>252.9</v>
      </c>
      <c r="R26" s="107">
        <v>265.22000000000003</v>
      </c>
      <c r="S26" s="107">
        <v>220.32</v>
      </c>
      <c r="T26" s="107">
        <v>181.42</v>
      </c>
      <c r="U26" s="107">
        <v>287.37</v>
      </c>
      <c r="V26" s="107">
        <v>278.85000000000002</v>
      </c>
      <c r="W26" s="107">
        <v>217.47</v>
      </c>
    </row>
    <row r="27" spans="1:23" ht="56.25" customHeight="1" x14ac:dyDescent="0.25">
      <c r="A27" s="110" t="s">
        <v>731</v>
      </c>
      <c r="B27" s="111">
        <v>278.89999999999998</v>
      </c>
      <c r="C27" s="111">
        <v>258.60000000000002</v>
      </c>
      <c r="D27" s="111">
        <v>241.48</v>
      </c>
      <c r="E27" s="111">
        <v>287.58</v>
      </c>
      <c r="F27" s="111">
        <v>279.12</v>
      </c>
      <c r="G27" s="111">
        <v>317.73</v>
      </c>
      <c r="H27" s="111">
        <v>249.13</v>
      </c>
      <c r="I27" s="111">
        <v>222.1</v>
      </c>
      <c r="J27" s="111">
        <v>199.47</v>
      </c>
      <c r="K27" s="111">
        <v>284.52999999999997</v>
      </c>
      <c r="L27" s="111">
        <v>262.51</v>
      </c>
      <c r="M27" s="111">
        <v>266.12</v>
      </c>
      <c r="N27" s="111">
        <v>248.72</v>
      </c>
      <c r="O27" s="111">
        <v>272.45</v>
      </c>
      <c r="P27" s="111">
        <v>246.64</v>
      </c>
      <c r="Q27" s="111">
        <v>273.22000000000003</v>
      </c>
      <c r="R27" s="111">
        <v>295.76</v>
      </c>
      <c r="S27" s="111">
        <v>244.04</v>
      </c>
      <c r="T27" s="111">
        <v>226.57</v>
      </c>
      <c r="U27" s="111">
        <v>292.51</v>
      </c>
      <c r="V27" s="111">
        <v>285.37</v>
      </c>
      <c r="W27" s="111">
        <v>223.69</v>
      </c>
    </row>
    <row r="28" spans="1:23" ht="56.25" customHeight="1" x14ac:dyDescent="0.25">
      <c r="A28" s="110" t="s">
        <v>732</v>
      </c>
      <c r="B28" s="111">
        <v>272.61</v>
      </c>
      <c r="C28" s="111">
        <v>250.77</v>
      </c>
      <c r="D28" s="111">
        <v>232.43</v>
      </c>
      <c r="E28" s="111">
        <v>284.13</v>
      </c>
      <c r="F28" s="111">
        <v>297.70999999999998</v>
      </c>
      <c r="G28" s="111">
        <v>304.36</v>
      </c>
      <c r="H28" s="111">
        <v>243.26</v>
      </c>
      <c r="I28" s="111">
        <v>198.23</v>
      </c>
      <c r="J28" s="111">
        <v>189.44</v>
      </c>
      <c r="K28" s="111">
        <v>275.54000000000002</v>
      </c>
      <c r="L28" s="111">
        <v>285.72000000000003</v>
      </c>
      <c r="M28" s="111">
        <v>289.47000000000003</v>
      </c>
      <c r="N28" s="111">
        <v>205.42</v>
      </c>
      <c r="O28" s="111">
        <v>265.62</v>
      </c>
      <c r="P28" s="111">
        <v>248.93</v>
      </c>
      <c r="Q28" s="111">
        <v>282.23</v>
      </c>
      <c r="R28" s="111">
        <v>279.60000000000002</v>
      </c>
      <c r="S28" s="111">
        <v>243.06</v>
      </c>
      <c r="T28" s="111">
        <v>215.72</v>
      </c>
      <c r="U28" s="111">
        <v>255.04</v>
      </c>
      <c r="V28" s="111">
        <v>278.23</v>
      </c>
      <c r="W28" s="111">
        <v>213.61</v>
      </c>
    </row>
    <row r="29" spans="1:23" ht="56.25" customHeight="1" x14ac:dyDescent="0.25">
      <c r="A29" s="110" t="s">
        <v>733</v>
      </c>
      <c r="B29" s="111">
        <v>288.81</v>
      </c>
      <c r="C29" s="111">
        <v>267.73</v>
      </c>
      <c r="D29" s="111">
        <v>262.35000000000002</v>
      </c>
      <c r="E29" s="111">
        <v>298.5</v>
      </c>
      <c r="F29" s="111">
        <v>302.06</v>
      </c>
      <c r="G29" s="111">
        <v>327.26</v>
      </c>
      <c r="H29" s="111">
        <v>262.86</v>
      </c>
      <c r="I29" s="111">
        <v>207.96</v>
      </c>
      <c r="J29" s="111">
        <v>199.38</v>
      </c>
      <c r="K29" s="111">
        <v>292.2</v>
      </c>
      <c r="L29" s="111">
        <v>266.70999999999998</v>
      </c>
      <c r="M29" s="111">
        <v>295.43</v>
      </c>
      <c r="N29" s="111">
        <v>199.02</v>
      </c>
      <c r="O29" s="111">
        <v>263.98</v>
      </c>
      <c r="P29" s="111">
        <v>254.15</v>
      </c>
      <c r="Q29" s="111">
        <v>296.68</v>
      </c>
      <c r="R29" s="111">
        <v>289.55</v>
      </c>
      <c r="S29" s="111">
        <v>263.64</v>
      </c>
      <c r="T29" s="111">
        <v>231.7</v>
      </c>
      <c r="U29" s="111">
        <v>262.18</v>
      </c>
      <c r="V29" s="111">
        <v>283.77999999999997</v>
      </c>
      <c r="W29" s="111">
        <v>203.16</v>
      </c>
    </row>
    <row r="30" spans="1:23" ht="56.25" customHeight="1" x14ac:dyDescent="0.25">
      <c r="A30" s="37" t="s">
        <v>830</v>
      </c>
      <c r="B30" s="102"/>
      <c r="C30" s="102"/>
      <c r="D30" s="102"/>
      <c r="E30" s="102"/>
      <c r="F30" s="102"/>
      <c r="G30" s="102"/>
      <c r="H30" s="102"/>
      <c r="I30" s="102"/>
      <c r="J30" s="102"/>
      <c r="K30" s="102"/>
      <c r="L30" s="102"/>
      <c r="M30" s="102"/>
      <c r="N30" s="102"/>
      <c r="O30" s="102"/>
      <c r="P30" s="102"/>
      <c r="Q30" s="102"/>
      <c r="R30" s="102"/>
      <c r="S30" s="102"/>
      <c r="T30" s="102"/>
      <c r="U30" s="102"/>
      <c r="V30" s="102"/>
      <c r="W30" s="102"/>
    </row>
    <row r="31" spans="1:23" ht="56.25" customHeight="1" x14ac:dyDescent="0.25">
      <c r="A31" s="112" t="s">
        <v>829</v>
      </c>
      <c r="B31" s="111">
        <v>264.57</v>
      </c>
      <c r="C31" s="111">
        <v>260.25</v>
      </c>
      <c r="D31" s="111">
        <v>247.7</v>
      </c>
      <c r="E31" s="111">
        <v>291.95</v>
      </c>
      <c r="F31" s="111">
        <v>296.73</v>
      </c>
      <c r="G31" s="111">
        <v>285.56</v>
      </c>
      <c r="H31" s="111">
        <v>238.98</v>
      </c>
      <c r="I31" s="111">
        <v>191.85</v>
      </c>
      <c r="J31" s="111">
        <v>154.97999999999999</v>
      </c>
      <c r="K31" s="111">
        <v>284.75</v>
      </c>
      <c r="L31" s="111">
        <v>265.85000000000002</v>
      </c>
      <c r="M31" s="111">
        <v>284.83999999999997</v>
      </c>
      <c r="N31" s="111">
        <v>161.15</v>
      </c>
      <c r="O31" s="111">
        <v>280.02</v>
      </c>
      <c r="P31" s="111">
        <v>250.58</v>
      </c>
      <c r="Q31" s="111">
        <v>284.07</v>
      </c>
      <c r="R31" s="111">
        <v>278.33</v>
      </c>
      <c r="S31" s="111">
        <v>204.38</v>
      </c>
      <c r="T31" s="111">
        <v>249.98</v>
      </c>
      <c r="U31" s="111">
        <v>285.70999999999998</v>
      </c>
      <c r="V31" s="111">
        <v>273.8</v>
      </c>
      <c r="W31" s="111">
        <v>189.4</v>
      </c>
    </row>
    <row r="32" spans="1:23" ht="56.25" customHeight="1" x14ac:dyDescent="0.25">
      <c r="A32" s="110" t="s">
        <v>731</v>
      </c>
      <c r="B32" s="111">
        <v>283.73</v>
      </c>
      <c r="C32" s="111">
        <v>276.99</v>
      </c>
      <c r="D32" s="111">
        <v>265.27</v>
      </c>
      <c r="E32" s="111">
        <v>348.92</v>
      </c>
      <c r="F32" s="111">
        <v>266.41000000000003</v>
      </c>
      <c r="G32" s="111">
        <v>296.52</v>
      </c>
      <c r="H32" s="111">
        <v>246.01</v>
      </c>
      <c r="I32" s="111">
        <v>200.51</v>
      </c>
      <c r="J32" s="111">
        <v>154.03</v>
      </c>
      <c r="K32" s="111">
        <v>310.10000000000002</v>
      </c>
      <c r="L32" s="111">
        <v>268.73</v>
      </c>
      <c r="M32" s="111">
        <v>287.60000000000002</v>
      </c>
      <c r="N32" s="111">
        <v>184.95</v>
      </c>
      <c r="O32" s="111">
        <v>290.98</v>
      </c>
      <c r="P32" s="111">
        <v>278.77999999999997</v>
      </c>
      <c r="Q32" s="111">
        <v>336.51</v>
      </c>
      <c r="R32" s="111">
        <v>300.70999999999998</v>
      </c>
      <c r="S32" s="111">
        <v>237.06</v>
      </c>
      <c r="T32" s="111">
        <v>236.49</v>
      </c>
      <c r="U32" s="111">
        <v>294.08999999999997</v>
      </c>
      <c r="V32" s="111">
        <v>289.45999999999998</v>
      </c>
      <c r="W32" s="111">
        <v>235.8</v>
      </c>
    </row>
    <row r="33" spans="1:23" ht="56.25" customHeight="1" x14ac:dyDescent="0.25">
      <c r="A33" s="112" t="s">
        <v>732</v>
      </c>
      <c r="B33" s="111">
        <v>291.51</v>
      </c>
      <c r="C33" s="111">
        <v>290.75</v>
      </c>
      <c r="D33" s="111">
        <v>257.33999999999997</v>
      </c>
      <c r="E33" s="111">
        <v>393.25</v>
      </c>
      <c r="F33" s="111">
        <v>280.14999999999998</v>
      </c>
      <c r="G33" s="111">
        <v>257.45999999999998</v>
      </c>
      <c r="H33" s="111">
        <v>249.52</v>
      </c>
      <c r="I33" s="111">
        <v>198.1</v>
      </c>
      <c r="J33" s="111">
        <v>142.85</v>
      </c>
      <c r="K33" s="111">
        <v>312.76</v>
      </c>
      <c r="L33" s="111">
        <v>262.77</v>
      </c>
      <c r="M33" s="111">
        <v>342.41</v>
      </c>
      <c r="N33" s="111">
        <v>159.88</v>
      </c>
      <c r="O33" s="111">
        <v>300.45</v>
      </c>
      <c r="P33" s="111">
        <v>288.77</v>
      </c>
      <c r="Q33" s="111">
        <v>369.08</v>
      </c>
      <c r="R33" s="111">
        <v>360.02</v>
      </c>
      <c r="S33" s="111">
        <v>220.02</v>
      </c>
      <c r="T33" s="111">
        <v>270.52999999999997</v>
      </c>
      <c r="U33" s="111">
        <v>336.73</v>
      </c>
      <c r="V33" s="111">
        <v>339.67</v>
      </c>
      <c r="W33" s="111">
        <v>240.78</v>
      </c>
    </row>
    <row r="34" spans="1:23" ht="56.25" customHeight="1" thickBot="1" x14ac:dyDescent="0.3">
      <c r="A34" s="110" t="s">
        <v>733</v>
      </c>
      <c r="B34" s="111">
        <v>312.5</v>
      </c>
      <c r="C34" s="111">
        <v>324.91000000000003</v>
      </c>
      <c r="D34" s="111">
        <v>284.60000000000002</v>
      </c>
      <c r="E34" s="111">
        <v>395.87</v>
      </c>
      <c r="F34" s="111">
        <v>297.08999999999997</v>
      </c>
      <c r="G34" s="111">
        <v>259.83999999999997</v>
      </c>
      <c r="H34" s="111">
        <v>306.99</v>
      </c>
      <c r="I34" s="111">
        <v>204.79</v>
      </c>
      <c r="J34" s="111">
        <v>158.71</v>
      </c>
      <c r="K34" s="111">
        <v>332.73</v>
      </c>
      <c r="L34" s="111">
        <v>273.73</v>
      </c>
      <c r="M34" s="111">
        <v>356.65</v>
      </c>
      <c r="N34" s="111">
        <v>205.81</v>
      </c>
      <c r="O34" s="111">
        <v>331.3</v>
      </c>
      <c r="P34" s="111">
        <v>309.20999999999998</v>
      </c>
      <c r="Q34" s="111">
        <v>419.83</v>
      </c>
      <c r="R34" s="111">
        <v>375.28</v>
      </c>
      <c r="S34" s="111">
        <v>254.46</v>
      </c>
      <c r="T34" s="111">
        <v>260.11</v>
      </c>
      <c r="U34" s="111">
        <v>308.73</v>
      </c>
      <c r="V34" s="111">
        <v>359.21</v>
      </c>
      <c r="W34" s="111">
        <v>243.14</v>
      </c>
    </row>
    <row r="35" spans="1:23" ht="15.75" thickTop="1" x14ac:dyDescent="0.25">
      <c r="A35" s="651" t="s">
        <v>759</v>
      </c>
      <c r="B35" s="651"/>
      <c r="C35" s="651"/>
      <c r="D35" s="651"/>
      <c r="E35" s="651"/>
      <c r="F35" s="651"/>
      <c r="G35" s="651"/>
      <c r="H35" s="651"/>
      <c r="I35" s="651"/>
      <c r="J35" s="651"/>
      <c r="K35" s="651"/>
      <c r="L35" s="651"/>
      <c r="M35" s="651"/>
      <c r="N35" s="651"/>
      <c r="O35" s="651"/>
      <c r="P35" s="651"/>
      <c r="Q35" s="651"/>
      <c r="R35" s="651"/>
      <c r="S35" s="651"/>
      <c r="T35" s="651"/>
      <c r="U35" s="651"/>
      <c r="V35" s="651"/>
      <c r="W35" s="651"/>
    </row>
  </sheetData>
  <mergeCells count="2">
    <mergeCell ref="A1:W1"/>
    <mergeCell ref="A35:W35"/>
  </mergeCells>
  <pageMargins left="0.7" right="0.7" top="0.75" bottom="0.75" header="0.3" footer="0.3"/>
  <pageSetup paperSize="9" scale="31" orientation="portrait"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zoomScale="85" zoomScaleNormal="85" zoomScaleSheetLayoutView="100" workbookViewId="0">
      <selection activeCell="A2" sqref="A2"/>
    </sheetView>
  </sheetViews>
  <sheetFormatPr defaultColWidth="9" defaultRowHeight="15" x14ac:dyDescent="0.25"/>
  <cols>
    <col min="1" max="1" width="11.625" style="36" customWidth="1"/>
    <col min="2" max="2" width="9.875" style="37" bestFit="1" customWidth="1"/>
    <col min="3" max="5" width="7.125" style="37" customWidth="1"/>
    <col min="6" max="6" width="7.875" style="37" customWidth="1"/>
    <col min="7" max="23" width="7.125" style="37" customWidth="1"/>
    <col min="24" max="16384" width="9" style="37"/>
  </cols>
  <sheetData>
    <row r="1" spans="1:23" ht="45.75" customHeight="1" thickBot="1" x14ac:dyDescent="0.3">
      <c r="A1" s="652" t="s">
        <v>896</v>
      </c>
      <c r="B1" s="652"/>
      <c r="C1" s="652"/>
      <c r="D1" s="652"/>
      <c r="E1" s="652"/>
      <c r="F1" s="652"/>
      <c r="G1" s="652"/>
      <c r="H1" s="652"/>
      <c r="I1" s="652"/>
      <c r="J1" s="652"/>
      <c r="K1" s="652"/>
      <c r="L1" s="652"/>
      <c r="M1" s="652"/>
      <c r="N1" s="652"/>
      <c r="O1" s="652"/>
      <c r="P1" s="652"/>
      <c r="Q1" s="652"/>
      <c r="R1" s="652"/>
      <c r="S1" s="652"/>
      <c r="T1" s="652"/>
      <c r="U1" s="652"/>
      <c r="V1" s="652"/>
      <c r="W1" s="652"/>
    </row>
    <row r="2" spans="1:23" ht="115.5" thickTop="1" thickBot="1" x14ac:dyDescent="0.3">
      <c r="A2" s="103" t="s">
        <v>761</v>
      </c>
      <c r="B2" s="103" t="s">
        <v>762</v>
      </c>
      <c r="C2" s="121" t="s">
        <v>763</v>
      </c>
      <c r="D2" s="121" t="s">
        <v>779</v>
      </c>
      <c r="E2" s="121" t="s">
        <v>764</v>
      </c>
      <c r="F2" s="121" t="s">
        <v>765</v>
      </c>
      <c r="G2" s="121" t="s">
        <v>766</v>
      </c>
      <c r="H2" s="121" t="s">
        <v>767</v>
      </c>
      <c r="I2" s="121" t="s">
        <v>768</v>
      </c>
      <c r="J2" s="121" t="s">
        <v>769</v>
      </c>
      <c r="K2" s="121" t="s">
        <v>770</v>
      </c>
      <c r="L2" s="121" t="s">
        <v>771</v>
      </c>
      <c r="M2" s="121" t="s">
        <v>772</v>
      </c>
      <c r="N2" s="121" t="s">
        <v>773</v>
      </c>
      <c r="O2" s="121" t="s">
        <v>774</v>
      </c>
      <c r="P2" s="121" t="s">
        <v>775</v>
      </c>
      <c r="Q2" s="121" t="s">
        <v>776</v>
      </c>
      <c r="R2" s="121" t="s">
        <v>780</v>
      </c>
      <c r="S2" s="121" t="s">
        <v>777</v>
      </c>
      <c r="T2" s="121" t="s">
        <v>781</v>
      </c>
      <c r="U2" s="121" t="s">
        <v>782</v>
      </c>
      <c r="V2" s="121" t="s">
        <v>783</v>
      </c>
      <c r="W2" s="121" t="s">
        <v>778</v>
      </c>
    </row>
    <row r="3" spans="1:23" ht="15.75" thickTop="1" x14ac:dyDescent="0.25"/>
    <row r="4" spans="1:23" ht="39.75" customHeight="1" x14ac:dyDescent="0.25">
      <c r="A4" s="104" t="s">
        <v>29</v>
      </c>
      <c r="B4" s="107">
        <v>106.12</v>
      </c>
      <c r="C4" s="107">
        <v>98.89</v>
      </c>
      <c r="D4" s="107">
        <v>101.91</v>
      </c>
      <c r="E4" s="107">
        <v>110.42</v>
      </c>
      <c r="F4" s="107">
        <v>78.34</v>
      </c>
      <c r="G4" s="107">
        <v>100.24</v>
      </c>
      <c r="H4" s="107">
        <v>149.57</v>
      </c>
      <c r="I4" s="107">
        <v>177.29</v>
      </c>
      <c r="J4" s="107">
        <v>82.66</v>
      </c>
      <c r="K4" s="107">
        <v>104.15</v>
      </c>
      <c r="L4" s="107">
        <v>46.86</v>
      </c>
      <c r="M4" s="107">
        <v>108.79</v>
      </c>
      <c r="N4" s="107">
        <v>114.68</v>
      </c>
      <c r="O4" s="107">
        <v>142.87</v>
      </c>
      <c r="P4" s="107">
        <v>62.28</v>
      </c>
      <c r="Q4" s="107">
        <v>116.19</v>
      </c>
      <c r="R4" s="107">
        <v>211.51</v>
      </c>
      <c r="S4" s="107">
        <v>157.74</v>
      </c>
      <c r="T4" s="107">
        <v>109.43</v>
      </c>
      <c r="U4" s="107">
        <v>70.989999999999995</v>
      </c>
      <c r="V4" s="107">
        <v>113.74</v>
      </c>
      <c r="W4" s="107">
        <v>85.2</v>
      </c>
    </row>
    <row r="5" spans="1:23" ht="39.75" customHeight="1" x14ac:dyDescent="0.25">
      <c r="A5" s="104" t="s">
        <v>30</v>
      </c>
      <c r="B5" s="107">
        <v>111.7</v>
      </c>
      <c r="C5" s="107">
        <v>107.34</v>
      </c>
      <c r="D5" s="107">
        <v>107.68</v>
      </c>
      <c r="E5" s="107">
        <v>131.04</v>
      </c>
      <c r="F5" s="107">
        <v>98.38</v>
      </c>
      <c r="G5" s="107">
        <v>90.97</v>
      </c>
      <c r="H5" s="107">
        <v>222.36</v>
      </c>
      <c r="I5" s="107">
        <v>218.29</v>
      </c>
      <c r="J5" s="107">
        <v>95.94</v>
      </c>
      <c r="K5" s="107">
        <v>135.58000000000001</v>
      </c>
      <c r="L5" s="107">
        <v>62.35</v>
      </c>
      <c r="M5" s="107">
        <v>108.31</v>
      </c>
      <c r="N5" s="107">
        <v>140.1</v>
      </c>
      <c r="O5" s="107">
        <v>144.9</v>
      </c>
      <c r="P5" s="107">
        <v>109.87</v>
      </c>
      <c r="Q5" s="107">
        <v>172.89</v>
      </c>
      <c r="R5" s="107">
        <v>159.12</v>
      </c>
      <c r="S5" s="107">
        <v>190.1</v>
      </c>
      <c r="T5" s="107">
        <v>58.7</v>
      </c>
      <c r="U5" s="107">
        <v>39.75</v>
      </c>
      <c r="V5" s="107">
        <v>180.69</v>
      </c>
      <c r="W5" s="107">
        <v>0</v>
      </c>
    </row>
    <row r="6" spans="1:23" ht="39.75" customHeight="1" x14ac:dyDescent="0.25">
      <c r="A6" s="104" t="s">
        <v>31</v>
      </c>
      <c r="B6" s="107">
        <v>119.07</v>
      </c>
      <c r="C6" s="107">
        <v>97.76</v>
      </c>
      <c r="D6" s="107">
        <v>109.49</v>
      </c>
      <c r="E6" s="107">
        <v>137.61000000000001</v>
      </c>
      <c r="F6" s="107">
        <v>133.80000000000001</v>
      </c>
      <c r="G6" s="107">
        <v>109.83</v>
      </c>
      <c r="H6" s="107">
        <v>225.89</v>
      </c>
      <c r="I6" s="107">
        <v>162.57</v>
      </c>
      <c r="J6" s="107">
        <v>120.44</v>
      </c>
      <c r="K6" s="107">
        <v>71.39</v>
      </c>
      <c r="L6" s="107">
        <v>125.67</v>
      </c>
      <c r="M6" s="107">
        <v>114.46</v>
      </c>
      <c r="N6" s="107">
        <v>158.11000000000001</v>
      </c>
      <c r="O6" s="107">
        <v>182.98</v>
      </c>
      <c r="P6" s="107">
        <v>79.52</v>
      </c>
      <c r="Q6" s="107">
        <v>180.55</v>
      </c>
      <c r="R6" s="107">
        <v>100.8</v>
      </c>
      <c r="S6" s="107">
        <v>138.71</v>
      </c>
      <c r="T6" s="107">
        <v>80.930000000000007</v>
      </c>
      <c r="U6" s="107">
        <v>23.48</v>
      </c>
      <c r="V6" s="107">
        <v>231.04</v>
      </c>
      <c r="W6" s="107">
        <v>0.8</v>
      </c>
    </row>
    <row r="7" spans="1:23" ht="39.75" customHeight="1" x14ac:dyDescent="0.25">
      <c r="A7" s="104" t="s">
        <v>32</v>
      </c>
      <c r="B7" s="107">
        <v>125.6</v>
      </c>
      <c r="C7" s="107">
        <v>123.36</v>
      </c>
      <c r="D7" s="107">
        <v>106</v>
      </c>
      <c r="E7" s="107">
        <v>99.67</v>
      </c>
      <c r="F7" s="107">
        <v>111.09</v>
      </c>
      <c r="G7" s="107">
        <v>95.87</v>
      </c>
      <c r="H7" s="107">
        <v>314.64999999999998</v>
      </c>
      <c r="I7" s="107">
        <v>146.66</v>
      </c>
      <c r="J7" s="107">
        <v>112.86</v>
      </c>
      <c r="K7" s="107">
        <v>123.99</v>
      </c>
      <c r="L7" s="107">
        <v>97.77</v>
      </c>
      <c r="M7" s="107">
        <v>118.63</v>
      </c>
      <c r="N7" s="107">
        <v>195.16</v>
      </c>
      <c r="O7" s="107">
        <v>172.37</v>
      </c>
      <c r="P7" s="107">
        <v>148.38</v>
      </c>
      <c r="Q7" s="107">
        <v>293.64999999999998</v>
      </c>
      <c r="R7" s="107">
        <v>163.21</v>
      </c>
      <c r="S7" s="107">
        <v>189.98</v>
      </c>
      <c r="T7" s="107">
        <v>131.1</v>
      </c>
      <c r="U7" s="107">
        <v>58.26</v>
      </c>
      <c r="V7" s="107">
        <v>277.47000000000003</v>
      </c>
      <c r="W7" s="107">
        <v>0</v>
      </c>
    </row>
    <row r="8" spans="1:23" ht="39.75" customHeight="1" x14ac:dyDescent="0.25">
      <c r="A8" s="104" t="s">
        <v>803</v>
      </c>
      <c r="B8" s="107">
        <v>148.24</v>
      </c>
      <c r="C8" s="107">
        <v>131.13999999999999</v>
      </c>
      <c r="D8" s="107">
        <v>169.61</v>
      </c>
      <c r="E8" s="107">
        <v>68.040000000000006</v>
      </c>
      <c r="F8" s="107">
        <v>105.68</v>
      </c>
      <c r="G8" s="107">
        <v>119.4</v>
      </c>
      <c r="H8" s="107">
        <v>328.53</v>
      </c>
      <c r="I8" s="107">
        <v>243.68</v>
      </c>
      <c r="J8" s="107">
        <v>98.47</v>
      </c>
      <c r="K8" s="107">
        <v>162.44</v>
      </c>
      <c r="L8" s="107">
        <v>106</v>
      </c>
      <c r="M8" s="107">
        <v>137.74</v>
      </c>
      <c r="N8" s="107">
        <v>182.79</v>
      </c>
      <c r="O8" s="107">
        <v>217.75</v>
      </c>
      <c r="P8" s="107">
        <v>143.78</v>
      </c>
      <c r="Q8" s="107">
        <v>215.01</v>
      </c>
      <c r="R8" s="107">
        <v>229.98</v>
      </c>
      <c r="S8" s="107">
        <v>242.65</v>
      </c>
      <c r="T8" s="107">
        <v>164.62</v>
      </c>
      <c r="U8" s="107">
        <v>63.88</v>
      </c>
      <c r="V8" s="107">
        <v>350.69</v>
      </c>
      <c r="W8" s="107">
        <v>0</v>
      </c>
    </row>
    <row r="9" spans="1:23" ht="39.75" customHeight="1" x14ac:dyDescent="0.25">
      <c r="A9" s="104"/>
      <c r="B9" s="107"/>
      <c r="C9" s="107"/>
      <c r="D9" s="107"/>
      <c r="E9" s="107"/>
      <c r="F9" s="107"/>
      <c r="G9" s="107"/>
      <c r="H9" s="107"/>
      <c r="I9" s="107"/>
      <c r="J9" s="107"/>
      <c r="K9" s="107"/>
      <c r="L9" s="107"/>
      <c r="M9" s="107"/>
      <c r="N9" s="107"/>
      <c r="O9" s="107"/>
      <c r="P9" s="107"/>
      <c r="Q9" s="107"/>
      <c r="R9" s="107"/>
      <c r="S9" s="107"/>
      <c r="T9" s="107"/>
      <c r="U9" s="107"/>
      <c r="V9" s="107"/>
      <c r="W9" s="107"/>
    </row>
    <row r="10" spans="1:23" ht="39.75" customHeight="1" x14ac:dyDescent="0.25">
      <c r="A10" s="106" t="s">
        <v>30</v>
      </c>
      <c r="B10" s="107"/>
      <c r="C10" s="107"/>
      <c r="D10" s="107"/>
      <c r="E10" s="107"/>
      <c r="F10" s="107"/>
      <c r="G10" s="107"/>
      <c r="H10" s="107"/>
      <c r="I10" s="107"/>
      <c r="J10" s="107"/>
      <c r="K10" s="107"/>
      <c r="L10" s="107"/>
      <c r="M10" s="107"/>
      <c r="N10" s="107"/>
      <c r="O10" s="107"/>
      <c r="P10" s="107"/>
      <c r="Q10" s="107"/>
      <c r="R10" s="107"/>
      <c r="S10" s="107"/>
      <c r="T10" s="107"/>
      <c r="U10" s="107"/>
      <c r="V10" s="107"/>
      <c r="W10" s="107"/>
    </row>
    <row r="11" spans="1:23" ht="39.75" customHeight="1" x14ac:dyDescent="0.25">
      <c r="A11" s="108" t="s">
        <v>829</v>
      </c>
      <c r="B11" s="107">
        <v>101.76</v>
      </c>
      <c r="C11" s="107">
        <v>90.61</v>
      </c>
      <c r="D11" s="107">
        <v>73.37</v>
      </c>
      <c r="E11" s="107">
        <v>148.52000000000001</v>
      </c>
      <c r="F11" s="107">
        <v>79.430000000000007</v>
      </c>
      <c r="G11" s="107">
        <v>92.83</v>
      </c>
      <c r="H11" s="107">
        <v>180.42</v>
      </c>
      <c r="I11" s="107">
        <v>156.58000000000001</v>
      </c>
      <c r="J11" s="107">
        <v>83.76</v>
      </c>
      <c r="K11" s="107">
        <v>172.73</v>
      </c>
      <c r="L11" s="107">
        <v>54.68</v>
      </c>
      <c r="M11" s="107">
        <v>106.45</v>
      </c>
      <c r="N11" s="107">
        <v>126.73</v>
      </c>
      <c r="O11" s="107">
        <v>138.38</v>
      </c>
      <c r="P11" s="107">
        <v>137.88</v>
      </c>
      <c r="Q11" s="107">
        <v>142.5</v>
      </c>
      <c r="R11" s="107">
        <v>174.7</v>
      </c>
      <c r="S11" s="107">
        <v>138.9</v>
      </c>
      <c r="T11" s="107">
        <v>64.349999999999994</v>
      </c>
      <c r="U11" s="107">
        <v>21.59</v>
      </c>
      <c r="V11" s="107">
        <v>152.77000000000001</v>
      </c>
      <c r="W11" s="107">
        <v>0</v>
      </c>
    </row>
    <row r="12" spans="1:23" ht="39.75" customHeight="1" x14ac:dyDescent="0.25">
      <c r="A12" s="108" t="s">
        <v>731</v>
      </c>
      <c r="B12" s="107">
        <v>118.29</v>
      </c>
      <c r="C12" s="107">
        <v>132.47999999999999</v>
      </c>
      <c r="D12" s="107">
        <v>121.7</v>
      </c>
      <c r="E12" s="107">
        <v>142.28</v>
      </c>
      <c r="F12" s="107">
        <v>97.92</v>
      </c>
      <c r="G12" s="107">
        <v>92.77</v>
      </c>
      <c r="H12" s="107">
        <v>206.17</v>
      </c>
      <c r="I12" s="107">
        <v>356.5</v>
      </c>
      <c r="J12" s="107">
        <v>81.69</v>
      </c>
      <c r="K12" s="107">
        <v>122.55</v>
      </c>
      <c r="L12" s="107">
        <v>65.900000000000006</v>
      </c>
      <c r="M12" s="107">
        <v>113.06</v>
      </c>
      <c r="N12" s="107">
        <v>159.06</v>
      </c>
      <c r="O12" s="107">
        <v>137.07</v>
      </c>
      <c r="P12" s="107">
        <v>155.76</v>
      </c>
      <c r="Q12" s="107">
        <v>190.18</v>
      </c>
      <c r="R12" s="107">
        <v>123.77</v>
      </c>
      <c r="S12" s="107">
        <v>229.34</v>
      </c>
      <c r="T12" s="107">
        <v>53.8</v>
      </c>
      <c r="U12" s="107">
        <v>42.26</v>
      </c>
      <c r="V12" s="107">
        <v>188.24</v>
      </c>
      <c r="W12" s="107">
        <v>0</v>
      </c>
    </row>
    <row r="13" spans="1:23" ht="39.75" customHeight="1" x14ac:dyDescent="0.25">
      <c r="A13" s="108" t="s">
        <v>732</v>
      </c>
      <c r="B13" s="107">
        <v>115.94</v>
      </c>
      <c r="C13" s="107">
        <v>108.15</v>
      </c>
      <c r="D13" s="107">
        <v>130.12</v>
      </c>
      <c r="E13" s="107">
        <v>102.98</v>
      </c>
      <c r="F13" s="107">
        <v>112.29</v>
      </c>
      <c r="G13" s="107">
        <v>80.7</v>
      </c>
      <c r="H13" s="107">
        <v>267.12</v>
      </c>
      <c r="I13" s="107">
        <v>181.8</v>
      </c>
      <c r="J13" s="107">
        <v>104.32</v>
      </c>
      <c r="K13" s="107">
        <v>117.2</v>
      </c>
      <c r="L13" s="107">
        <v>60.05</v>
      </c>
      <c r="M13" s="107">
        <v>108.82</v>
      </c>
      <c r="N13" s="107">
        <v>150.31</v>
      </c>
      <c r="O13" s="107">
        <v>159.15</v>
      </c>
      <c r="P13" s="107">
        <v>95.38</v>
      </c>
      <c r="Q13" s="107">
        <v>196.17</v>
      </c>
      <c r="R13" s="107">
        <v>99.16</v>
      </c>
      <c r="S13" s="107">
        <v>193.09</v>
      </c>
      <c r="T13" s="107">
        <v>61.25</v>
      </c>
      <c r="U13" s="107">
        <v>25.47</v>
      </c>
      <c r="V13" s="107">
        <v>180.49</v>
      </c>
      <c r="W13" s="107">
        <v>0</v>
      </c>
    </row>
    <row r="14" spans="1:23" ht="39.75" customHeight="1" x14ac:dyDescent="0.25">
      <c r="A14" s="108" t="s">
        <v>733</v>
      </c>
      <c r="B14" s="107">
        <v>110.82</v>
      </c>
      <c r="C14" s="107">
        <v>98.09</v>
      </c>
      <c r="D14" s="107">
        <v>105.54</v>
      </c>
      <c r="E14" s="107">
        <v>130.38</v>
      </c>
      <c r="F14" s="107">
        <v>103.87</v>
      </c>
      <c r="G14" s="107">
        <v>97.59</v>
      </c>
      <c r="H14" s="107">
        <v>235.72</v>
      </c>
      <c r="I14" s="107">
        <v>178.29</v>
      </c>
      <c r="J14" s="107">
        <v>113.98</v>
      </c>
      <c r="K14" s="107">
        <v>129.85</v>
      </c>
      <c r="L14" s="107">
        <v>68.760000000000005</v>
      </c>
      <c r="M14" s="107">
        <v>104.93</v>
      </c>
      <c r="N14" s="107">
        <v>124.3</v>
      </c>
      <c r="O14" s="107">
        <v>145.01</v>
      </c>
      <c r="P14" s="107">
        <v>50.45</v>
      </c>
      <c r="Q14" s="107">
        <v>162.69999999999999</v>
      </c>
      <c r="R14" s="107">
        <v>238.85</v>
      </c>
      <c r="S14" s="107">
        <v>199.06</v>
      </c>
      <c r="T14" s="107">
        <v>55.39</v>
      </c>
      <c r="U14" s="107">
        <v>69.680000000000007</v>
      </c>
      <c r="V14" s="107">
        <v>201.26</v>
      </c>
      <c r="W14" s="107">
        <v>0</v>
      </c>
    </row>
    <row r="15" spans="1:23" ht="39.75" customHeight="1" x14ac:dyDescent="0.25">
      <c r="A15" s="106" t="s">
        <v>31</v>
      </c>
      <c r="B15" s="107"/>
      <c r="C15" s="107"/>
      <c r="D15" s="107"/>
      <c r="E15" s="107"/>
      <c r="F15" s="107"/>
      <c r="G15" s="107"/>
      <c r="H15" s="107"/>
      <c r="I15" s="107"/>
      <c r="J15" s="107"/>
      <c r="K15" s="107"/>
      <c r="L15" s="107"/>
      <c r="M15" s="107"/>
      <c r="N15" s="107"/>
      <c r="O15" s="107"/>
      <c r="P15" s="107"/>
      <c r="Q15" s="107"/>
      <c r="R15" s="107"/>
      <c r="S15" s="107"/>
      <c r="T15" s="107"/>
      <c r="U15" s="107"/>
      <c r="V15" s="107"/>
      <c r="W15" s="107"/>
    </row>
    <row r="16" spans="1:23" ht="39.75" customHeight="1" x14ac:dyDescent="0.25">
      <c r="A16" s="108" t="s">
        <v>829</v>
      </c>
      <c r="B16" s="107">
        <v>101.76</v>
      </c>
      <c r="C16" s="107">
        <v>90.61</v>
      </c>
      <c r="D16" s="107">
        <v>73.37</v>
      </c>
      <c r="E16" s="107">
        <v>148.52000000000001</v>
      </c>
      <c r="F16" s="107">
        <v>79.430000000000007</v>
      </c>
      <c r="G16" s="107">
        <v>92.83</v>
      </c>
      <c r="H16" s="107">
        <v>180.42</v>
      </c>
      <c r="I16" s="107">
        <v>156.58000000000001</v>
      </c>
      <c r="J16" s="107">
        <v>83.76</v>
      </c>
      <c r="K16" s="107">
        <v>172.73</v>
      </c>
      <c r="L16" s="107">
        <v>54.68</v>
      </c>
      <c r="M16" s="107">
        <v>106.45</v>
      </c>
      <c r="N16" s="107">
        <v>126.73</v>
      </c>
      <c r="O16" s="107">
        <v>138.38</v>
      </c>
      <c r="P16" s="107">
        <v>137.88</v>
      </c>
      <c r="Q16" s="107">
        <v>142.5</v>
      </c>
      <c r="R16" s="107">
        <v>174.7</v>
      </c>
      <c r="S16" s="107">
        <v>138.9</v>
      </c>
      <c r="T16" s="107">
        <v>64.349999999999994</v>
      </c>
      <c r="U16" s="107">
        <v>21.59</v>
      </c>
      <c r="V16" s="107">
        <v>152.77000000000001</v>
      </c>
      <c r="W16" s="107">
        <v>0</v>
      </c>
    </row>
    <row r="17" spans="1:23" ht="39.75" customHeight="1" x14ac:dyDescent="0.25">
      <c r="A17" s="108" t="s">
        <v>731</v>
      </c>
      <c r="B17" s="107">
        <v>118.29</v>
      </c>
      <c r="C17" s="107">
        <v>132.47999999999999</v>
      </c>
      <c r="D17" s="107">
        <v>121.7</v>
      </c>
      <c r="E17" s="107">
        <v>142.28</v>
      </c>
      <c r="F17" s="107">
        <v>97.92</v>
      </c>
      <c r="G17" s="107">
        <v>92.77</v>
      </c>
      <c r="H17" s="107">
        <v>206.17</v>
      </c>
      <c r="I17" s="107">
        <v>356.5</v>
      </c>
      <c r="J17" s="107">
        <v>81.69</v>
      </c>
      <c r="K17" s="107">
        <v>122.55</v>
      </c>
      <c r="L17" s="107">
        <v>65.900000000000006</v>
      </c>
      <c r="M17" s="107">
        <v>113.06</v>
      </c>
      <c r="N17" s="107">
        <v>159.06</v>
      </c>
      <c r="O17" s="107">
        <v>137.07</v>
      </c>
      <c r="P17" s="107">
        <v>155.76</v>
      </c>
      <c r="Q17" s="107">
        <v>190.18</v>
      </c>
      <c r="R17" s="107">
        <v>123.77</v>
      </c>
      <c r="S17" s="107">
        <v>229.34</v>
      </c>
      <c r="T17" s="107">
        <v>53.8</v>
      </c>
      <c r="U17" s="107">
        <v>42.26</v>
      </c>
      <c r="V17" s="107">
        <v>188.24</v>
      </c>
      <c r="W17" s="107">
        <v>0</v>
      </c>
    </row>
    <row r="18" spans="1:23" ht="39.75" customHeight="1" x14ac:dyDescent="0.25">
      <c r="A18" s="108" t="s">
        <v>732</v>
      </c>
      <c r="B18" s="107">
        <v>115.94</v>
      </c>
      <c r="C18" s="107">
        <v>108.15</v>
      </c>
      <c r="D18" s="107">
        <v>130.12</v>
      </c>
      <c r="E18" s="107">
        <v>102.98</v>
      </c>
      <c r="F18" s="107">
        <v>112.29</v>
      </c>
      <c r="G18" s="107">
        <v>80.7</v>
      </c>
      <c r="H18" s="107">
        <v>267.12</v>
      </c>
      <c r="I18" s="107">
        <v>181.8</v>
      </c>
      <c r="J18" s="107">
        <v>104.32</v>
      </c>
      <c r="K18" s="107">
        <v>117.2</v>
      </c>
      <c r="L18" s="107">
        <v>60.05</v>
      </c>
      <c r="M18" s="107">
        <v>108.82</v>
      </c>
      <c r="N18" s="107">
        <v>150.31</v>
      </c>
      <c r="O18" s="107">
        <v>159.15</v>
      </c>
      <c r="P18" s="107">
        <v>95.38</v>
      </c>
      <c r="Q18" s="107">
        <v>196.17</v>
      </c>
      <c r="R18" s="107">
        <v>99.16</v>
      </c>
      <c r="S18" s="107">
        <v>193.09</v>
      </c>
      <c r="T18" s="107">
        <v>61.25</v>
      </c>
      <c r="U18" s="107">
        <v>25.47</v>
      </c>
      <c r="V18" s="107">
        <v>180.49</v>
      </c>
      <c r="W18" s="107">
        <v>0</v>
      </c>
    </row>
    <row r="19" spans="1:23" ht="39.75" customHeight="1" x14ac:dyDescent="0.25">
      <c r="A19" s="108" t="s">
        <v>733</v>
      </c>
      <c r="B19" s="107">
        <v>110.82</v>
      </c>
      <c r="C19" s="107">
        <v>98.09</v>
      </c>
      <c r="D19" s="107">
        <v>105.54</v>
      </c>
      <c r="E19" s="107">
        <v>130.38</v>
      </c>
      <c r="F19" s="107">
        <v>103.87</v>
      </c>
      <c r="G19" s="107">
        <v>97.59</v>
      </c>
      <c r="H19" s="107">
        <v>235.72</v>
      </c>
      <c r="I19" s="107">
        <v>178.29</v>
      </c>
      <c r="J19" s="107">
        <v>113.98</v>
      </c>
      <c r="K19" s="107">
        <v>129.85</v>
      </c>
      <c r="L19" s="107">
        <v>68.760000000000005</v>
      </c>
      <c r="M19" s="107">
        <v>104.93</v>
      </c>
      <c r="N19" s="107">
        <v>124.3</v>
      </c>
      <c r="O19" s="107">
        <v>145.01</v>
      </c>
      <c r="P19" s="107">
        <v>50.45</v>
      </c>
      <c r="Q19" s="107">
        <v>162.69999999999999</v>
      </c>
      <c r="R19" s="107">
        <v>238.85</v>
      </c>
      <c r="S19" s="107">
        <v>199.06</v>
      </c>
      <c r="T19" s="107">
        <v>55.39</v>
      </c>
      <c r="U19" s="107">
        <v>69.680000000000007</v>
      </c>
      <c r="V19" s="107">
        <v>201.26</v>
      </c>
      <c r="W19" s="107">
        <v>0</v>
      </c>
    </row>
    <row r="20" spans="1:23" ht="39.75" customHeight="1" x14ac:dyDescent="0.25">
      <c r="A20" s="106" t="s">
        <v>32</v>
      </c>
      <c r="B20" s="107"/>
      <c r="C20" s="107"/>
      <c r="D20" s="107"/>
      <c r="E20" s="107"/>
      <c r="F20" s="107"/>
      <c r="G20" s="107"/>
      <c r="H20" s="107"/>
      <c r="I20" s="107"/>
      <c r="J20" s="107"/>
      <c r="K20" s="107"/>
      <c r="L20" s="107"/>
      <c r="M20" s="107"/>
      <c r="N20" s="107"/>
      <c r="O20" s="107"/>
      <c r="P20" s="107"/>
      <c r="Q20" s="107"/>
      <c r="R20" s="107"/>
      <c r="S20" s="107"/>
      <c r="T20" s="107"/>
      <c r="U20" s="107"/>
      <c r="V20" s="107"/>
      <c r="W20" s="107"/>
    </row>
    <row r="21" spans="1:23" ht="39.75" customHeight="1" x14ac:dyDescent="0.25">
      <c r="A21" s="108" t="s">
        <v>829</v>
      </c>
      <c r="B21" s="107">
        <v>116.48</v>
      </c>
      <c r="C21" s="107">
        <v>100.69</v>
      </c>
      <c r="D21" s="107">
        <v>93.07</v>
      </c>
      <c r="E21" s="107">
        <v>156.9</v>
      </c>
      <c r="F21" s="107">
        <v>126.99</v>
      </c>
      <c r="G21" s="107">
        <v>64.66</v>
      </c>
      <c r="H21" s="107">
        <v>243.69</v>
      </c>
      <c r="I21" s="107">
        <v>126.27</v>
      </c>
      <c r="J21" s="107">
        <v>129.16999999999999</v>
      </c>
      <c r="K21" s="107">
        <v>88.81</v>
      </c>
      <c r="L21" s="107">
        <v>137.71</v>
      </c>
      <c r="M21" s="107">
        <v>115.76</v>
      </c>
      <c r="N21" s="107">
        <v>205.17</v>
      </c>
      <c r="O21" s="107">
        <v>133.19999999999999</v>
      </c>
      <c r="P21" s="107">
        <v>170.55</v>
      </c>
      <c r="Q21" s="107">
        <v>105.18</v>
      </c>
      <c r="R21" s="107">
        <v>206.45</v>
      </c>
      <c r="S21" s="107">
        <v>110.55</v>
      </c>
      <c r="T21" s="107">
        <v>117.45</v>
      </c>
      <c r="U21" s="107">
        <v>48.46</v>
      </c>
      <c r="V21" s="107">
        <v>239.75</v>
      </c>
      <c r="W21" s="107">
        <v>0</v>
      </c>
    </row>
    <row r="22" spans="1:23" ht="39.75" customHeight="1" x14ac:dyDescent="0.25">
      <c r="A22" s="108" t="s">
        <v>731</v>
      </c>
      <c r="B22" s="107">
        <v>128.26</v>
      </c>
      <c r="C22" s="107">
        <v>114.94</v>
      </c>
      <c r="D22" s="107">
        <v>109.13</v>
      </c>
      <c r="E22" s="107">
        <v>130.87</v>
      </c>
      <c r="F22" s="107">
        <v>132.69</v>
      </c>
      <c r="G22" s="107">
        <v>95.46</v>
      </c>
      <c r="H22" s="107">
        <v>320.66000000000003</v>
      </c>
      <c r="I22" s="107">
        <v>97.51</v>
      </c>
      <c r="J22" s="107">
        <v>114.32</v>
      </c>
      <c r="K22" s="107">
        <v>179.77</v>
      </c>
      <c r="L22" s="107">
        <v>101</v>
      </c>
      <c r="M22" s="107">
        <v>113.41</v>
      </c>
      <c r="N22" s="107">
        <v>179.83</v>
      </c>
      <c r="O22" s="107">
        <v>195.84</v>
      </c>
      <c r="P22" s="107">
        <v>173.4</v>
      </c>
      <c r="Q22" s="107">
        <v>579.79</v>
      </c>
      <c r="R22" s="107">
        <v>100.19</v>
      </c>
      <c r="S22" s="107">
        <v>171.43</v>
      </c>
      <c r="T22" s="107">
        <v>118.68</v>
      </c>
      <c r="U22" s="107">
        <v>13.28</v>
      </c>
      <c r="V22" s="107">
        <v>297.02</v>
      </c>
      <c r="W22" s="107">
        <v>0</v>
      </c>
    </row>
    <row r="23" spans="1:23" ht="39.75" customHeight="1" x14ac:dyDescent="0.25">
      <c r="A23" s="108" t="s">
        <v>732</v>
      </c>
      <c r="B23" s="107">
        <v>129.52000000000001</v>
      </c>
      <c r="C23" s="107">
        <v>132.09</v>
      </c>
      <c r="D23" s="107">
        <v>122.94</v>
      </c>
      <c r="E23" s="107">
        <v>58.4</v>
      </c>
      <c r="F23" s="107">
        <v>112.18</v>
      </c>
      <c r="G23" s="107">
        <v>109.92</v>
      </c>
      <c r="H23" s="107">
        <v>365.74</v>
      </c>
      <c r="I23" s="107">
        <v>143.16</v>
      </c>
      <c r="J23" s="107">
        <v>101.28</v>
      </c>
      <c r="K23" s="107">
        <v>87.13</v>
      </c>
      <c r="L23" s="107">
        <v>71.739999999999995</v>
      </c>
      <c r="M23" s="107">
        <v>117.85</v>
      </c>
      <c r="N23" s="107">
        <v>219.41</v>
      </c>
      <c r="O23" s="107">
        <v>176.2</v>
      </c>
      <c r="P23" s="107">
        <v>100.59</v>
      </c>
      <c r="Q23" s="107">
        <v>302.73</v>
      </c>
      <c r="R23" s="107">
        <v>222.81</v>
      </c>
      <c r="S23" s="107">
        <v>290.95999999999998</v>
      </c>
      <c r="T23" s="107">
        <v>142.01</v>
      </c>
      <c r="U23" s="107">
        <v>64.27</v>
      </c>
      <c r="V23" s="107">
        <v>282.35000000000002</v>
      </c>
      <c r="W23" s="107">
        <v>0</v>
      </c>
    </row>
    <row r="24" spans="1:23" ht="39.75" customHeight="1" x14ac:dyDescent="0.25">
      <c r="A24" s="108" t="s">
        <v>733</v>
      </c>
      <c r="B24" s="107">
        <v>129.02000000000001</v>
      </c>
      <c r="C24" s="107">
        <v>145.69999999999999</v>
      </c>
      <c r="D24" s="107">
        <v>98.87</v>
      </c>
      <c r="E24" s="107">
        <v>52.52</v>
      </c>
      <c r="F24" s="107">
        <v>72.489999999999995</v>
      </c>
      <c r="G24" s="107">
        <v>113.45</v>
      </c>
      <c r="H24" s="107">
        <v>326.02999999999997</v>
      </c>
      <c r="I24" s="107">
        <v>219.69</v>
      </c>
      <c r="J24" s="107">
        <v>106.66</v>
      </c>
      <c r="K24" s="107">
        <v>140.25</v>
      </c>
      <c r="L24" s="107">
        <v>80.61</v>
      </c>
      <c r="M24" s="107">
        <v>135.26</v>
      </c>
      <c r="N24" s="107">
        <v>176.21</v>
      </c>
      <c r="O24" s="107">
        <v>184.23</v>
      </c>
      <c r="P24" s="107">
        <v>148.99</v>
      </c>
      <c r="Q24" s="107">
        <v>186.91</v>
      </c>
      <c r="R24" s="107">
        <v>123.38</v>
      </c>
      <c r="S24" s="107">
        <v>186.96</v>
      </c>
      <c r="T24" s="107">
        <v>146.27000000000001</v>
      </c>
      <c r="U24" s="107">
        <v>107.04</v>
      </c>
      <c r="V24" s="107">
        <v>290.74</v>
      </c>
      <c r="W24" s="107">
        <v>0</v>
      </c>
    </row>
    <row r="25" spans="1:23" ht="39.75" customHeight="1" x14ac:dyDescent="0.25">
      <c r="A25" s="106" t="s">
        <v>803</v>
      </c>
      <c r="B25" s="107"/>
      <c r="C25" s="107"/>
      <c r="D25" s="107"/>
      <c r="E25" s="107"/>
      <c r="F25" s="107"/>
      <c r="G25" s="107"/>
      <c r="H25" s="107"/>
      <c r="I25" s="107"/>
      <c r="J25" s="107"/>
      <c r="K25" s="107"/>
      <c r="L25" s="107"/>
      <c r="M25" s="107"/>
      <c r="N25" s="107"/>
      <c r="O25" s="107"/>
      <c r="P25" s="107"/>
      <c r="Q25" s="107"/>
      <c r="R25" s="107"/>
      <c r="S25" s="107"/>
      <c r="T25" s="107"/>
      <c r="U25" s="107"/>
      <c r="V25" s="107"/>
      <c r="W25" s="107"/>
    </row>
    <row r="26" spans="1:23" ht="39.75" customHeight="1" x14ac:dyDescent="0.25">
      <c r="A26" s="109" t="s">
        <v>829</v>
      </c>
      <c r="B26" s="107">
        <v>146.12</v>
      </c>
      <c r="C26" s="107">
        <v>102.74</v>
      </c>
      <c r="D26" s="107">
        <v>147.66</v>
      </c>
      <c r="E26" s="107">
        <v>89.24</v>
      </c>
      <c r="F26" s="107">
        <v>78.19</v>
      </c>
      <c r="G26" s="107">
        <v>107.77</v>
      </c>
      <c r="H26" s="107">
        <v>336.6</v>
      </c>
      <c r="I26" s="107">
        <v>264.37</v>
      </c>
      <c r="J26" s="107">
        <v>121.01</v>
      </c>
      <c r="K26" s="107">
        <v>163.08000000000001</v>
      </c>
      <c r="L26" s="107">
        <v>81.63</v>
      </c>
      <c r="M26" s="107">
        <v>141.58000000000001</v>
      </c>
      <c r="N26" s="107">
        <v>202.97</v>
      </c>
      <c r="O26" s="107">
        <v>202.25</v>
      </c>
      <c r="P26" s="107">
        <v>114.68</v>
      </c>
      <c r="Q26" s="107">
        <v>236.63</v>
      </c>
      <c r="R26" s="107">
        <v>299.64</v>
      </c>
      <c r="S26" s="107">
        <v>198.86</v>
      </c>
      <c r="T26" s="107">
        <v>177.58</v>
      </c>
      <c r="U26" s="107">
        <v>65.3</v>
      </c>
      <c r="V26" s="107">
        <v>327.75</v>
      </c>
      <c r="W26" s="107">
        <v>0</v>
      </c>
    </row>
    <row r="27" spans="1:23" ht="39.75" customHeight="1" x14ac:dyDescent="0.25">
      <c r="A27" s="110" t="s">
        <v>731</v>
      </c>
      <c r="B27" s="107">
        <v>151.24</v>
      </c>
      <c r="C27" s="107">
        <v>149.56</v>
      </c>
      <c r="D27" s="107">
        <v>180.99</v>
      </c>
      <c r="E27" s="107">
        <v>68.11</v>
      </c>
      <c r="F27" s="107">
        <v>122.55</v>
      </c>
      <c r="G27" s="107">
        <v>130.09</v>
      </c>
      <c r="H27" s="107">
        <v>305.69</v>
      </c>
      <c r="I27" s="107">
        <v>248.18</v>
      </c>
      <c r="J27" s="107">
        <v>94.93</v>
      </c>
      <c r="K27" s="107">
        <v>179.45</v>
      </c>
      <c r="L27" s="107">
        <v>115.77</v>
      </c>
      <c r="M27" s="107">
        <v>137.91999999999999</v>
      </c>
      <c r="N27" s="107">
        <v>170.11</v>
      </c>
      <c r="O27" s="107">
        <v>235.24</v>
      </c>
      <c r="P27" s="107">
        <v>224.09</v>
      </c>
      <c r="Q27" s="107">
        <v>238.64</v>
      </c>
      <c r="R27" s="107">
        <v>164.6</v>
      </c>
      <c r="S27" s="107">
        <v>269.92</v>
      </c>
      <c r="T27" s="107">
        <v>156.28</v>
      </c>
      <c r="U27" s="107">
        <v>61.11</v>
      </c>
      <c r="V27" s="107">
        <v>334.88</v>
      </c>
      <c r="W27" s="107">
        <v>0</v>
      </c>
    </row>
    <row r="28" spans="1:23" ht="39.75" customHeight="1" x14ac:dyDescent="0.25">
      <c r="A28" s="110" t="s">
        <v>732</v>
      </c>
      <c r="B28" s="107">
        <v>147.21</v>
      </c>
      <c r="C28" s="107">
        <v>142.06</v>
      </c>
      <c r="D28" s="107">
        <v>190.66</v>
      </c>
      <c r="E28" s="107">
        <v>51.97</v>
      </c>
      <c r="F28" s="107">
        <v>105.05</v>
      </c>
      <c r="G28" s="107">
        <v>120.35</v>
      </c>
      <c r="H28" s="107">
        <v>309.95</v>
      </c>
      <c r="I28" s="107">
        <v>263.57</v>
      </c>
      <c r="J28" s="107">
        <v>87.75</v>
      </c>
      <c r="K28" s="107">
        <v>149.26</v>
      </c>
      <c r="L28" s="107">
        <v>114.43</v>
      </c>
      <c r="M28" s="107">
        <v>131.18</v>
      </c>
      <c r="N28" s="107">
        <v>200.96</v>
      </c>
      <c r="O28" s="107">
        <v>232.22</v>
      </c>
      <c r="P28" s="107">
        <v>121.1</v>
      </c>
      <c r="Q28" s="107">
        <v>184.01</v>
      </c>
      <c r="R28" s="107">
        <v>196.12</v>
      </c>
      <c r="S28" s="107">
        <v>251.05</v>
      </c>
      <c r="T28" s="107">
        <v>152.84</v>
      </c>
      <c r="U28" s="107">
        <v>80.959999999999994</v>
      </c>
      <c r="V28" s="107">
        <v>388.09</v>
      </c>
      <c r="W28" s="107">
        <v>0</v>
      </c>
    </row>
    <row r="29" spans="1:23" ht="39.75" customHeight="1" x14ac:dyDescent="0.25">
      <c r="A29" s="110" t="s">
        <v>733</v>
      </c>
      <c r="B29" s="107">
        <v>148.38999999999999</v>
      </c>
      <c r="C29" s="107">
        <v>130.19</v>
      </c>
      <c r="D29" s="107">
        <v>159.11000000000001</v>
      </c>
      <c r="E29" s="107">
        <v>62.85</v>
      </c>
      <c r="F29" s="107">
        <v>116.92</v>
      </c>
      <c r="G29" s="107">
        <v>119.38</v>
      </c>
      <c r="H29" s="107">
        <v>361.89</v>
      </c>
      <c r="I29" s="107">
        <v>198.61</v>
      </c>
      <c r="J29" s="107">
        <v>90.19</v>
      </c>
      <c r="K29" s="107">
        <v>157.97</v>
      </c>
      <c r="L29" s="107">
        <v>112.17</v>
      </c>
      <c r="M29" s="107">
        <v>140.29</v>
      </c>
      <c r="N29" s="107">
        <v>157.11000000000001</v>
      </c>
      <c r="O29" s="107">
        <v>201.28</v>
      </c>
      <c r="P29" s="107">
        <v>115.25</v>
      </c>
      <c r="Q29" s="107">
        <v>200.76</v>
      </c>
      <c r="R29" s="107">
        <v>259.55</v>
      </c>
      <c r="S29" s="107">
        <v>250.78</v>
      </c>
      <c r="T29" s="107">
        <v>171.77</v>
      </c>
      <c r="U29" s="107">
        <v>48.16</v>
      </c>
      <c r="V29" s="107">
        <v>352.04</v>
      </c>
      <c r="W29" s="107">
        <v>0</v>
      </c>
    </row>
    <row r="30" spans="1:23" ht="39.75" customHeight="1" x14ac:dyDescent="0.25">
      <c r="A30" s="37" t="s">
        <v>830</v>
      </c>
      <c r="B30" s="102"/>
      <c r="C30" s="102"/>
      <c r="D30" s="102"/>
      <c r="E30" s="102"/>
      <c r="F30" s="102"/>
      <c r="G30" s="102"/>
      <c r="H30" s="102"/>
      <c r="I30" s="102"/>
      <c r="J30" s="102"/>
      <c r="K30" s="102"/>
      <c r="L30" s="102"/>
      <c r="M30" s="102"/>
      <c r="N30" s="102"/>
      <c r="O30" s="102"/>
      <c r="P30" s="102"/>
      <c r="Q30" s="102"/>
      <c r="R30" s="102"/>
      <c r="S30" s="102"/>
      <c r="T30" s="102"/>
      <c r="U30" s="102"/>
      <c r="V30" s="102"/>
      <c r="W30" s="102"/>
    </row>
    <row r="31" spans="1:23" ht="39.75" customHeight="1" x14ac:dyDescent="0.25">
      <c r="A31" s="112" t="s">
        <v>829</v>
      </c>
      <c r="B31" s="111">
        <v>147.02000000000001</v>
      </c>
      <c r="C31" s="111">
        <v>118.67</v>
      </c>
      <c r="D31" s="111">
        <v>144.91</v>
      </c>
      <c r="E31" s="111">
        <v>54.69</v>
      </c>
      <c r="F31" s="111">
        <v>84.42</v>
      </c>
      <c r="G31" s="111">
        <v>106.01</v>
      </c>
      <c r="H31" s="111">
        <v>304.37</v>
      </c>
      <c r="I31" s="111">
        <v>285.75</v>
      </c>
      <c r="J31" s="111">
        <v>98.47</v>
      </c>
      <c r="K31" s="111">
        <v>152.16</v>
      </c>
      <c r="L31" s="111">
        <v>130.03</v>
      </c>
      <c r="M31" s="111">
        <v>145.05000000000001</v>
      </c>
      <c r="N31" s="111">
        <v>171.98</v>
      </c>
      <c r="O31" s="111">
        <v>183.12</v>
      </c>
      <c r="P31" s="111">
        <v>137.46</v>
      </c>
      <c r="Q31" s="111">
        <v>208.21</v>
      </c>
      <c r="R31" s="111">
        <v>203.82</v>
      </c>
      <c r="S31" s="111">
        <v>241.66</v>
      </c>
      <c r="T31" s="111">
        <v>154.37</v>
      </c>
      <c r="U31" s="111">
        <v>156.88999999999999</v>
      </c>
      <c r="V31" s="111">
        <v>395.81</v>
      </c>
      <c r="W31" s="111">
        <v>0</v>
      </c>
    </row>
    <row r="32" spans="1:23" ht="39.75" customHeight="1" x14ac:dyDescent="0.25">
      <c r="A32" s="112" t="s">
        <v>731</v>
      </c>
      <c r="B32" s="111">
        <v>147.47</v>
      </c>
      <c r="C32" s="111">
        <v>148.36000000000001</v>
      </c>
      <c r="D32" s="111">
        <v>146.72</v>
      </c>
      <c r="E32" s="111">
        <v>87.81</v>
      </c>
      <c r="F32" s="111">
        <v>122.99</v>
      </c>
      <c r="G32" s="111">
        <v>128.19999999999999</v>
      </c>
      <c r="H32" s="111">
        <v>312.74</v>
      </c>
      <c r="I32" s="111">
        <v>244.12</v>
      </c>
      <c r="J32" s="111">
        <v>91.04</v>
      </c>
      <c r="K32" s="111">
        <v>164.57</v>
      </c>
      <c r="L32" s="111">
        <v>123.23</v>
      </c>
      <c r="M32" s="111">
        <v>141.47</v>
      </c>
      <c r="N32" s="111">
        <v>186.43</v>
      </c>
      <c r="O32" s="111">
        <v>175.24</v>
      </c>
      <c r="P32" s="111">
        <v>123.73</v>
      </c>
      <c r="Q32" s="111">
        <v>191.96</v>
      </c>
      <c r="R32" s="111">
        <v>208.44</v>
      </c>
      <c r="S32" s="111">
        <v>265.74</v>
      </c>
      <c r="T32" s="111">
        <v>147.29</v>
      </c>
      <c r="U32" s="111">
        <v>90.31</v>
      </c>
      <c r="V32" s="111">
        <v>330.94</v>
      </c>
      <c r="W32" s="111">
        <v>0</v>
      </c>
    </row>
    <row r="33" spans="1:23" ht="39.75" customHeight="1" x14ac:dyDescent="0.25">
      <c r="A33" s="112" t="s">
        <v>732</v>
      </c>
      <c r="B33" s="111">
        <v>154.35</v>
      </c>
      <c r="C33" s="111">
        <v>148.82</v>
      </c>
      <c r="D33" s="111">
        <v>144.94999999999999</v>
      </c>
      <c r="E33" s="111">
        <v>67.5</v>
      </c>
      <c r="F33" s="111">
        <v>101.19</v>
      </c>
      <c r="G33" s="111">
        <v>135.51</v>
      </c>
      <c r="H33" s="111">
        <v>357.36</v>
      </c>
      <c r="I33" s="111">
        <v>261.48</v>
      </c>
      <c r="J33" s="111">
        <v>91.25</v>
      </c>
      <c r="K33" s="111">
        <v>170.59</v>
      </c>
      <c r="L33" s="111">
        <v>117.95</v>
      </c>
      <c r="M33" s="111">
        <v>152.85</v>
      </c>
      <c r="N33" s="111">
        <v>182.09</v>
      </c>
      <c r="O33" s="111">
        <v>184.31</v>
      </c>
      <c r="P33" s="111">
        <v>163.91</v>
      </c>
      <c r="Q33" s="111">
        <v>206.12</v>
      </c>
      <c r="R33" s="111">
        <v>224.52</v>
      </c>
      <c r="S33" s="111">
        <v>269.74</v>
      </c>
      <c r="T33" s="111">
        <v>174.65</v>
      </c>
      <c r="U33" s="111">
        <v>97.33</v>
      </c>
      <c r="V33" s="111">
        <v>304.72000000000003</v>
      </c>
      <c r="W33" s="111">
        <v>0</v>
      </c>
    </row>
    <row r="34" spans="1:23" ht="39.75" customHeight="1" thickBot="1" x14ac:dyDescent="0.3">
      <c r="A34" s="116" t="s">
        <v>733</v>
      </c>
      <c r="B34" s="117">
        <v>135.33000000000001</v>
      </c>
      <c r="C34" s="117">
        <v>129.01</v>
      </c>
      <c r="D34" s="117">
        <v>107.25</v>
      </c>
      <c r="E34" s="117">
        <v>73.099999999999994</v>
      </c>
      <c r="F34" s="117">
        <v>75.83</v>
      </c>
      <c r="G34" s="117">
        <v>118.98</v>
      </c>
      <c r="H34" s="117">
        <v>306.48</v>
      </c>
      <c r="I34" s="117">
        <v>265.01</v>
      </c>
      <c r="J34" s="117">
        <v>99.32</v>
      </c>
      <c r="K34" s="117">
        <v>177.13</v>
      </c>
      <c r="L34" s="117">
        <v>186.32</v>
      </c>
      <c r="M34" s="117">
        <v>135.81</v>
      </c>
      <c r="N34" s="117">
        <v>143.41</v>
      </c>
      <c r="O34" s="117">
        <v>150.41999999999999</v>
      </c>
      <c r="P34" s="117">
        <v>153.1</v>
      </c>
      <c r="Q34" s="117">
        <v>170.97</v>
      </c>
      <c r="R34" s="117">
        <v>244.73</v>
      </c>
      <c r="S34" s="117">
        <v>324.61</v>
      </c>
      <c r="T34" s="117">
        <v>169.88</v>
      </c>
      <c r="U34" s="117">
        <v>73.84</v>
      </c>
      <c r="V34" s="117">
        <v>286.77</v>
      </c>
      <c r="W34" s="117">
        <v>0</v>
      </c>
    </row>
    <row r="35" spans="1:23" ht="15" customHeight="1" thickTop="1" x14ac:dyDescent="0.25">
      <c r="A35" s="649" t="s">
        <v>759</v>
      </c>
      <c r="B35" s="649"/>
      <c r="C35" s="649"/>
      <c r="D35" s="649"/>
      <c r="E35" s="649"/>
      <c r="F35" s="649"/>
      <c r="G35" s="649"/>
      <c r="H35" s="649"/>
      <c r="I35" s="649"/>
      <c r="J35" s="649"/>
      <c r="K35" s="649"/>
      <c r="L35" s="649"/>
      <c r="M35" s="649"/>
      <c r="N35" s="649"/>
      <c r="O35" s="649"/>
      <c r="P35" s="649"/>
      <c r="Q35" s="649"/>
      <c r="R35" s="649"/>
      <c r="S35" s="649"/>
      <c r="T35" s="649"/>
      <c r="U35" s="649"/>
      <c r="V35" s="649"/>
      <c r="W35" s="649"/>
    </row>
  </sheetData>
  <mergeCells count="2">
    <mergeCell ref="A1:W1"/>
    <mergeCell ref="A35:W35"/>
  </mergeCells>
  <pageMargins left="0.7" right="0.7" top="0.75" bottom="0.75" header="0.3" footer="0.3"/>
  <pageSetup paperSize="9" scale="46" orientation="portrait"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zoomScale="85" zoomScaleNormal="85" zoomScaleSheetLayoutView="85" workbookViewId="0">
      <selection activeCell="A2" sqref="A2"/>
    </sheetView>
  </sheetViews>
  <sheetFormatPr defaultColWidth="9" defaultRowHeight="15" x14ac:dyDescent="0.25"/>
  <cols>
    <col min="1" max="1" width="11.5" style="36" customWidth="1"/>
    <col min="2" max="2" width="11.375" style="37" customWidth="1"/>
    <col min="3" max="3" width="7.125" style="37" customWidth="1"/>
    <col min="4" max="18" width="7.875" style="37" customWidth="1"/>
    <col min="19" max="19" width="8.375" style="37" customWidth="1"/>
    <col min="20" max="20" width="7.875" style="37" customWidth="1"/>
    <col min="21" max="21" width="9.125" style="37" bestFit="1" customWidth="1"/>
    <col min="22" max="23" width="7.875" style="37" customWidth="1"/>
    <col min="24" max="16384" width="9" style="37"/>
  </cols>
  <sheetData>
    <row r="1" spans="1:23" ht="41.25" customHeight="1" thickBot="1" x14ac:dyDescent="0.3">
      <c r="A1" s="652" t="s">
        <v>895</v>
      </c>
      <c r="B1" s="652"/>
      <c r="C1" s="652"/>
      <c r="D1" s="652"/>
      <c r="E1" s="652"/>
      <c r="F1" s="652"/>
      <c r="G1" s="652"/>
      <c r="H1" s="652"/>
      <c r="I1" s="652"/>
      <c r="J1" s="652"/>
      <c r="K1" s="652"/>
      <c r="L1" s="652"/>
      <c r="M1" s="652"/>
      <c r="N1" s="652"/>
      <c r="O1" s="652"/>
      <c r="P1" s="652"/>
      <c r="Q1" s="652"/>
      <c r="R1" s="652"/>
      <c r="S1" s="652"/>
      <c r="T1" s="652"/>
      <c r="U1" s="652"/>
      <c r="V1" s="652"/>
      <c r="W1" s="652"/>
    </row>
    <row r="2" spans="1:23" ht="102.75" customHeight="1" thickTop="1" thickBot="1" x14ac:dyDescent="0.3">
      <c r="A2" s="103" t="s">
        <v>761</v>
      </c>
      <c r="B2" s="103" t="s">
        <v>762</v>
      </c>
      <c r="C2" s="121" t="s">
        <v>763</v>
      </c>
      <c r="D2" s="121" t="s">
        <v>779</v>
      </c>
      <c r="E2" s="121" t="s">
        <v>764</v>
      </c>
      <c r="F2" s="121" t="s">
        <v>765</v>
      </c>
      <c r="G2" s="121" t="s">
        <v>766</v>
      </c>
      <c r="H2" s="121" t="s">
        <v>767</v>
      </c>
      <c r="I2" s="121" t="s">
        <v>768</v>
      </c>
      <c r="J2" s="121" t="s">
        <v>769</v>
      </c>
      <c r="K2" s="121" t="s">
        <v>770</v>
      </c>
      <c r="L2" s="121" t="s">
        <v>771</v>
      </c>
      <c r="M2" s="121" t="s">
        <v>772</v>
      </c>
      <c r="N2" s="121" t="s">
        <v>773</v>
      </c>
      <c r="O2" s="121" t="s">
        <v>774</v>
      </c>
      <c r="P2" s="121" t="s">
        <v>775</v>
      </c>
      <c r="Q2" s="121" t="s">
        <v>776</v>
      </c>
      <c r="R2" s="121" t="s">
        <v>780</v>
      </c>
      <c r="S2" s="121" t="s">
        <v>777</v>
      </c>
      <c r="T2" s="121" t="s">
        <v>781</v>
      </c>
      <c r="U2" s="121" t="s">
        <v>782</v>
      </c>
      <c r="V2" s="121" t="s">
        <v>783</v>
      </c>
      <c r="W2" s="121" t="s">
        <v>778</v>
      </c>
    </row>
    <row r="3" spans="1:23" ht="15.75" thickTop="1" x14ac:dyDescent="0.25"/>
    <row r="4" spans="1:23" ht="39" customHeight="1" x14ac:dyDescent="0.25">
      <c r="A4" s="104" t="s">
        <v>29</v>
      </c>
      <c r="B4" s="105">
        <v>105.42</v>
      </c>
      <c r="C4" s="105">
        <v>60.56</v>
      </c>
      <c r="D4" s="105">
        <v>117.52</v>
      </c>
      <c r="E4" s="105">
        <v>109.84</v>
      </c>
      <c r="F4" s="105">
        <v>106.33</v>
      </c>
      <c r="G4" s="105">
        <v>100.94</v>
      </c>
      <c r="H4" s="105">
        <v>103.41</v>
      </c>
      <c r="I4" s="105">
        <v>93.71</v>
      </c>
      <c r="J4" s="105">
        <v>88.35</v>
      </c>
      <c r="K4" s="105">
        <v>78.55</v>
      </c>
      <c r="L4" s="105">
        <v>87.75</v>
      </c>
      <c r="M4" s="105">
        <v>74.3</v>
      </c>
      <c r="N4" s="105">
        <v>59.46</v>
      </c>
      <c r="O4" s="105">
        <v>66.12</v>
      </c>
      <c r="P4" s="105">
        <v>70.540000000000006</v>
      </c>
      <c r="Q4" s="105">
        <v>87.33</v>
      </c>
      <c r="R4" s="105">
        <v>145.80000000000001</v>
      </c>
      <c r="S4" s="105">
        <v>59.26</v>
      </c>
      <c r="T4" s="105">
        <v>210.35</v>
      </c>
      <c r="U4" s="105">
        <v>216.78</v>
      </c>
      <c r="V4" s="105">
        <v>49.5</v>
      </c>
      <c r="W4" s="105">
        <v>168.43</v>
      </c>
    </row>
    <row r="5" spans="1:23" ht="39" customHeight="1" x14ac:dyDescent="0.25">
      <c r="A5" s="104" t="s">
        <v>30</v>
      </c>
      <c r="B5" s="105">
        <v>112.37</v>
      </c>
      <c r="C5" s="105">
        <v>58.31</v>
      </c>
      <c r="D5" s="105">
        <v>126.05</v>
      </c>
      <c r="E5" s="105">
        <v>111.77</v>
      </c>
      <c r="F5" s="105">
        <v>150.11000000000001</v>
      </c>
      <c r="G5" s="105">
        <v>109.24</v>
      </c>
      <c r="H5" s="105">
        <v>144.31</v>
      </c>
      <c r="I5" s="105">
        <v>125.79</v>
      </c>
      <c r="J5" s="105">
        <v>88.51</v>
      </c>
      <c r="K5" s="105">
        <v>73.84</v>
      </c>
      <c r="L5" s="105">
        <v>92.9</v>
      </c>
      <c r="M5" s="105">
        <v>111.4</v>
      </c>
      <c r="N5" s="105">
        <v>72.08</v>
      </c>
      <c r="O5" s="105">
        <v>95.81</v>
      </c>
      <c r="P5" s="105">
        <v>137.52000000000001</v>
      </c>
      <c r="Q5" s="105">
        <v>82.84</v>
      </c>
      <c r="R5" s="105">
        <v>94.85</v>
      </c>
      <c r="S5" s="105">
        <v>84.68</v>
      </c>
      <c r="T5" s="105">
        <v>430.48</v>
      </c>
      <c r="U5" s="105">
        <v>580.97</v>
      </c>
      <c r="V5" s="105">
        <v>68</v>
      </c>
      <c r="W5" s="105">
        <v>158.19</v>
      </c>
    </row>
    <row r="6" spans="1:23" ht="39" customHeight="1" x14ac:dyDescent="0.25">
      <c r="A6" s="104" t="s">
        <v>31</v>
      </c>
      <c r="B6" s="105">
        <v>125.71</v>
      </c>
      <c r="C6" s="105">
        <v>70.69</v>
      </c>
      <c r="D6" s="105">
        <v>105.76</v>
      </c>
      <c r="E6" s="105">
        <v>101.28</v>
      </c>
      <c r="F6" s="105">
        <v>176.84</v>
      </c>
      <c r="G6" s="105">
        <v>118</v>
      </c>
      <c r="H6" s="105">
        <v>190.01</v>
      </c>
      <c r="I6" s="105">
        <v>127.09</v>
      </c>
      <c r="J6" s="105">
        <v>81.55</v>
      </c>
      <c r="K6" s="105">
        <v>72.87</v>
      </c>
      <c r="L6" s="105">
        <v>96.38</v>
      </c>
      <c r="M6" s="105">
        <v>111.79</v>
      </c>
      <c r="N6" s="105">
        <v>51.01</v>
      </c>
      <c r="O6" s="105">
        <v>77.08</v>
      </c>
      <c r="P6" s="105">
        <v>132.24</v>
      </c>
      <c r="Q6" s="105">
        <v>90.14</v>
      </c>
      <c r="R6" s="105">
        <v>68.010000000000005</v>
      </c>
      <c r="S6" s="105">
        <v>244.25</v>
      </c>
      <c r="T6" s="105">
        <v>396.59</v>
      </c>
      <c r="U6" s="105">
        <v>1513.78</v>
      </c>
      <c r="V6" s="105">
        <v>124.44</v>
      </c>
      <c r="W6" s="105">
        <v>57.11</v>
      </c>
    </row>
    <row r="7" spans="1:23" ht="39" customHeight="1" x14ac:dyDescent="0.25">
      <c r="A7" s="104" t="s">
        <v>32</v>
      </c>
      <c r="B7" s="105">
        <v>103.25</v>
      </c>
      <c r="C7" s="105">
        <v>50.56</v>
      </c>
      <c r="D7" s="105">
        <v>108.33</v>
      </c>
      <c r="E7" s="105">
        <v>138.28</v>
      </c>
      <c r="F7" s="105">
        <v>119.97</v>
      </c>
      <c r="G7" s="105">
        <v>99.38</v>
      </c>
      <c r="H7" s="105">
        <v>171.36</v>
      </c>
      <c r="I7" s="105">
        <v>118.96</v>
      </c>
      <c r="J7" s="105">
        <v>99.75</v>
      </c>
      <c r="K7" s="105">
        <v>58.77</v>
      </c>
      <c r="L7" s="105">
        <v>92.17</v>
      </c>
      <c r="M7" s="105">
        <v>122.5</v>
      </c>
      <c r="N7" s="105">
        <v>41.8</v>
      </c>
      <c r="O7" s="105">
        <v>60.22</v>
      </c>
      <c r="P7" s="105">
        <v>114.58</v>
      </c>
      <c r="Q7" s="105">
        <v>74.989999999999995</v>
      </c>
      <c r="R7" s="105">
        <v>70.290000000000006</v>
      </c>
      <c r="S7" s="105">
        <v>63.9</v>
      </c>
      <c r="T7" s="105">
        <v>250.2</v>
      </c>
      <c r="U7" s="105">
        <v>397.37</v>
      </c>
      <c r="V7" s="105">
        <v>97.84</v>
      </c>
      <c r="W7" s="105">
        <v>269.62</v>
      </c>
    </row>
    <row r="8" spans="1:23" ht="39" customHeight="1" x14ac:dyDescent="0.25">
      <c r="A8" s="104" t="s">
        <v>803</v>
      </c>
      <c r="B8" s="105">
        <v>129.07</v>
      </c>
      <c r="C8" s="105">
        <v>48.96</v>
      </c>
      <c r="D8" s="105">
        <v>132.94999999999999</v>
      </c>
      <c r="E8" s="105">
        <v>117.94</v>
      </c>
      <c r="F8" s="105">
        <v>135.5</v>
      </c>
      <c r="G8" s="105">
        <v>106.01</v>
      </c>
      <c r="H8" s="105">
        <v>189.31</v>
      </c>
      <c r="I8" s="105">
        <v>147.76</v>
      </c>
      <c r="J8" s="105">
        <v>180.04</v>
      </c>
      <c r="K8" s="105">
        <v>65.98</v>
      </c>
      <c r="L8" s="105">
        <v>85.31</v>
      </c>
      <c r="M8" s="105">
        <v>100.54</v>
      </c>
      <c r="N8" s="105">
        <v>76.37</v>
      </c>
      <c r="O8" s="105">
        <v>116.76</v>
      </c>
      <c r="P8" s="105">
        <v>86.55</v>
      </c>
      <c r="Q8" s="105">
        <v>92.49</v>
      </c>
      <c r="R8" s="105">
        <v>150.72</v>
      </c>
      <c r="S8" s="105">
        <v>109.99</v>
      </c>
      <c r="T8" s="105">
        <v>314.08</v>
      </c>
      <c r="U8" s="105">
        <v>533.04</v>
      </c>
      <c r="V8" s="105">
        <v>118.31</v>
      </c>
      <c r="W8" s="105">
        <v>152.83000000000001</v>
      </c>
    </row>
    <row r="9" spans="1:23" ht="39" customHeight="1" x14ac:dyDescent="0.25">
      <c r="A9" s="104"/>
      <c r="B9" s="105"/>
      <c r="C9" s="105"/>
      <c r="D9" s="105"/>
      <c r="E9" s="105"/>
      <c r="F9" s="105"/>
      <c r="G9" s="105"/>
      <c r="H9" s="105"/>
      <c r="I9" s="105"/>
      <c r="J9" s="105"/>
      <c r="K9" s="105"/>
      <c r="L9" s="105"/>
      <c r="M9" s="105"/>
      <c r="N9" s="105"/>
      <c r="O9" s="105"/>
      <c r="P9" s="105"/>
      <c r="Q9" s="105"/>
      <c r="R9" s="105"/>
      <c r="S9" s="105"/>
      <c r="T9" s="105"/>
      <c r="U9" s="105"/>
      <c r="V9" s="105"/>
      <c r="W9" s="105"/>
    </row>
    <row r="10" spans="1:23" ht="39" customHeight="1" x14ac:dyDescent="0.25">
      <c r="A10" s="106" t="s">
        <v>30</v>
      </c>
      <c r="B10" s="107"/>
      <c r="C10" s="107"/>
      <c r="D10" s="107"/>
      <c r="E10" s="107"/>
      <c r="F10" s="107"/>
      <c r="G10" s="107"/>
      <c r="H10" s="107"/>
      <c r="I10" s="107"/>
      <c r="J10" s="107"/>
      <c r="K10" s="107"/>
      <c r="L10" s="107"/>
      <c r="M10" s="107"/>
      <c r="N10" s="107"/>
      <c r="O10" s="107"/>
      <c r="P10" s="107"/>
      <c r="Q10" s="107"/>
      <c r="R10" s="107"/>
      <c r="S10" s="107"/>
      <c r="T10" s="107"/>
      <c r="U10" s="107"/>
      <c r="V10" s="107"/>
      <c r="W10" s="107"/>
    </row>
    <row r="11" spans="1:23" ht="39" customHeight="1" x14ac:dyDescent="0.25">
      <c r="A11" s="108" t="s">
        <v>829</v>
      </c>
      <c r="B11" s="107">
        <v>104.09</v>
      </c>
      <c r="C11" s="107">
        <v>43.71</v>
      </c>
      <c r="D11" s="107">
        <v>126.53</v>
      </c>
      <c r="E11" s="107">
        <v>132.83000000000001</v>
      </c>
      <c r="F11" s="107">
        <v>119.47</v>
      </c>
      <c r="G11" s="107">
        <v>108.23</v>
      </c>
      <c r="H11" s="107">
        <v>116.01</v>
      </c>
      <c r="I11" s="107">
        <v>124.34</v>
      </c>
      <c r="J11" s="107">
        <v>63.72</v>
      </c>
      <c r="K11" s="107">
        <v>63.15</v>
      </c>
      <c r="L11" s="107">
        <v>72.75</v>
      </c>
      <c r="M11" s="107">
        <v>87.22</v>
      </c>
      <c r="N11" s="107">
        <v>33.58</v>
      </c>
      <c r="O11" s="107">
        <v>72.42</v>
      </c>
      <c r="P11" s="107">
        <v>92.36</v>
      </c>
      <c r="Q11" s="107">
        <v>79.540000000000006</v>
      </c>
      <c r="R11" s="107">
        <v>95.91</v>
      </c>
      <c r="S11" s="107">
        <v>68.62</v>
      </c>
      <c r="T11" s="107">
        <v>304.29000000000002</v>
      </c>
      <c r="U11" s="107">
        <v>148.29</v>
      </c>
      <c r="V11" s="107">
        <v>48.34</v>
      </c>
      <c r="W11" s="107">
        <v>98.58</v>
      </c>
    </row>
    <row r="12" spans="1:23" ht="39" customHeight="1" x14ac:dyDescent="0.25">
      <c r="A12" s="108" t="s">
        <v>731</v>
      </c>
      <c r="B12" s="107">
        <v>112.29</v>
      </c>
      <c r="C12" s="107">
        <v>58.57</v>
      </c>
      <c r="D12" s="107">
        <v>125.96</v>
      </c>
      <c r="E12" s="107">
        <v>93.57</v>
      </c>
      <c r="F12" s="107">
        <v>219.65</v>
      </c>
      <c r="G12" s="107">
        <v>109.3</v>
      </c>
      <c r="H12" s="107">
        <v>140.31</v>
      </c>
      <c r="I12" s="107">
        <v>128.19</v>
      </c>
      <c r="J12" s="107">
        <v>89.68</v>
      </c>
      <c r="K12" s="107">
        <v>79.8</v>
      </c>
      <c r="L12" s="107">
        <v>99.61</v>
      </c>
      <c r="M12" s="107">
        <v>119.63</v>
      </c>
      <c r="N12" s="107">
        <v>84.81</v>
      </c>
      <c r="O12" s="107">
        <v>103.11</v>
      </c>
      <c r="P12" s="107">
        <v>46.64</v>
      </c>
      <c r="Q12" s="107">
        <v>84.85</v>
      </c>
      <c r="R12" s="107">
        <v>106.1</v>
      </c>
      <c r="S12" s="107">
        <v>74.22</v>
      </c>
      <c r="T12" s="107">
        <v>300.38</v>
      </c>
      <c r="U12" s="107">
        <v>840.72</v>
      </c>
      <c r="V12" s="107">
        <v>71.91</v>
      </c>
      <c r="W12" s="107">
        <v>118.2</v>
      </c>
    </row>
    <row r="13" spans="1:23" ht="39" customHeight="1" x14ac:dyDescent="0.25">
      <c r="A13" s="108" t="s">
        <v>732</v>
      </c>
      <c r="B13" s="107">
        <v>110.84</v>
      </c>
      <c r="C13" s="107">
        <v>83.52</v>
      </c>
      <c r="D13" s="107">
        <v>122.81</v>
      </c>
      <c r="E13" s="107">
        <v>113.67</v>
      </c>
      <c r="F13" s="107">
        <v>136.04</v>
      </c>
      <c r="G13" s="107">
        <v>101.91</v>
      </c>
      <c r="H13" s="107">
        <v>151.74</v>
      </c>
      <c r="I13" s="107">
        <v>128.75</v>
      </c>
      <c r="J13" s="107">
        <v>112.29</v>
      </c>
      <c r="K13" s="107">
        <v>76.510000000000005</v>
      </c>
      <c r="L13" s="107">
        <v>102.01</v>
      </c>
      <c r="M13" s="107">
        <v>127.78</v>
      </c>
      <c r="N13" s="107">
        <v>112.44</v>
      </c>
      <c r="O13" s="107">
        <v>96.14</v>
      </c>
      <c r="P13" s="107">
        <v>63.9</v>
      </c>
      <c r="Q13" s="107">
        <v>88.84</v>
      </c>
      <c r="R13" s="107">
        <v>96.11</v>
      </c>
      <c r="S13" s="107">
        <v>102.34</v>
      </c>
      <c r="T13" s="107">
        <v>190.76</v>
      </c>
      <c r="U13" s="107">
        <v>1000.78</v>
      </c>
      <c r="V13" s="107">
        <v>74.790000000000006</v>
      </c>
      <c r="W13" s="107">
        <v>148.29</v>
      </c>
    </row>
    <row r="14" spans="1:23" ht="39" customHeight="1" x14ac:dyDescent="0.25">
      <c r="A14" s="108" t="s">
        <v>733</v>
      </c>
      <c r="B14" s="107">
        <v>122.25</v>
      </c>
      <c r="C14" s="107">
        <v>47.43</v>
      </c>
      <c r="D14" s="107">
        <v>128.9</v>
      </c>
      <c r="E14" s="107">
        <v>107</v>
      </c>
      <c r="F14" s="107">
        <v>125.3</v>
      </c>
      <c r="G14" s="107">
        <v>117.5</v>
      </c>
      <c r="H14" s="107">
        <v>169.18</v>
      </c>
      <c r="I14" s="107">
        <v>121.88</v>
      </c>
      <c r="J14" s="107">
        <v>88.34</v>
      </c>
      <c r="K14" s="107">
        <v>75.89</v>
      </c>
      <c r="L14" s="107">
        <v>97.23</v>
      </c>
      <c r="M14" s="107">
        <v>110.99</v>
      </c>
      <c r="N14" s="107">
        <v>57.49</v>
      </c>
      <c r="O14" s="107">
        <v>111.57</v>
      </c>
      <c r="P14" s="107">
        <v>347.19</v>
      </c>
      <c r="Q14" s="107">
        <v>78.13</v>
      </c>
      <c r="R14" s="107">
        <v>81.290000000000006</v>
      </c>
      <c r="S14" s="107">
        <v>93.54</v>
      </c>
      <c r="T14" s="107">
        <v>926.49</v>
      </c>
      <c r="U14" s="107">
        <v>334.09</v>
      </c>
      <c r="V14" s="107">
        <v>76.959999999999994</v>
      </c>
      <c r="W14" s="107">
        <v>267.68</v>
      </c>
    </row>
    <row r="15" spans="1:23" ht="39" customHeight="1" x14ac:dyDescent="0.25">
      <c r="A15" s="106" t="s">
        <v>31</v>
      </c>
      <c r="B15" s="107"/>
      <c r="C15" s="107"/>
      <c r="D15" s="107"/>
      <c r="E15" s="107"/>
      <c r="F15" s="107"/>
      <c r="G15" s="107"/>
      <c r="H15" s="107"/>
      <c r="I15" s="107"/>
      <c r="J15" s="107"/>
      <c r="K15" s="107"/>
      <c r="L15" s="107"/>
      <c r="M15" s="107"/>
      <c r="N15" s="107"/>
      <c r="O15" s="107"/>
      <c r="P15" s="107"/>
      <c r="Q15" s="107"/>
      <c r="R15" s="107"/>
      <c r="S15" s="107"/>
      <c r="T15" s="107"/>
      <c r="U15" s="107"/>
      <c r="V15" s="107"/>
      <c r="W15" s="107"/>
    </row>
    <row r="16" spans="1:23" ht="39" customHeight="1" x14ac:dyDescent="0.25">
      <c r="A16" s="108" t="s">
        <v>829</v>
      </c>
      <c r="B16" s="107">
        <v>125.91</v>
      </c>
      <c r="C16" s="107">
        <v>70.06</v>
      </c>
      <c r="D16" s="107">
        <v>131.88999999999999</v>
      </c>
      <c r="E16" s="107">
        <v>106.59</v>
      </c>
      <c r="F16" s="107">
        <v>196.36</v>
      </c>
      <c r="G16" s="107">
        <v>111.38</v>
      </c>
      <c r="H16" s="107">
        <v>152.99</v>
      </c>
      <c r="I16" s="107">
        <v>124.73</v>
      </c>
      <c r="J16" s="107">
        <v>64.150000000000006</v>
      </c>
      <c r="K16" s="107">
        <v>59.95</v>
      </c>
      <c r="L16" s="107">
        <v>93.27</v>
      </c>
      <c r="M16" s="107">
        <v>118.66</v>
      </c>
      <c r="N16" s="107">
        <v>80.989999999999995</v>
      </c>
      <c r="O16" s="107">
        <v>105.72</v>
      </c>
      <c r="P16" s="107">
        <v>91.42</v>
      </c>
      <c r="Q16" s="107">
        <v>89.28</v>
      </c>
      <c r="R16" s="107">
        <v>84.63</v>
      </c>
      <c r="S16" s="107">
        <v>139.82</v>
      </c>
      <c r="T16" s="107">
        <v>974.77</v>
      </c>
      <c r="U16" s="107">
        <v>817.75</v>
      </c>
      <c r="V16" s="107">
        <v>92.65</v>
      </c>
      <c r="W16" s="107">
        <v>14.24</v>
      </c>
    </row>
    <row r="17" spans="1:23" ht="39" customHeight="1" x14ac:dyDescent="0.25">
      <c r="A17" s="108" t="s">
        <v>731</v>
      </c>
      <c r="B17" s="107">
        <v>125.91</v>
      </c>
      <c r="C17" s="107">
        <v>81.709999999999994</v>
      </c>
      <c r="D17" s="107">
        <v>110.49</v>
      </c>
      <c r="E17" s="107">
        <v>110.25</v>
      </c>
      <c r="F17" s="107">
        <v>201.17</v>
      </c>
      <c r="G17" s="107">
        <v>138.6</v>
      </c>
      <c r="H17" s="107">
        <v>221.88</v>
      </c>
      <c r="I17" s="107">
        <v>133.96</v>
      </c>
      <c r="J17" s="107">
        <v>81.86</v>
      </c>
      <c r="K17" s="107">
        <v>78.14</v>
      </c>
      <c r="L17" s="107">
        <v>95.23</v>
      </c>
      <c r="M17" s="107">
        <v>114.51</v>
      </c>
      <c r="N17" s="107">
        <v>50.71</v>
      </c>
      <c r="O17" s="107">
        <v>83.96</v>
      </c>
      <c r="P17" s="107">
        <v>97.09</v>
      </c>
      <c r="Q17" s="107">
        <v>98.23</v>
      </c>
      <c r="R17" s="107">
        <v>74.27</v>
      </c>
      <c r="S17" s="107">
        <v>112.12</v>
      </c>
      <c r="T17" s="107">
        <v>215.24</v>
      </c>
      <c r="U17" s="107">
        <v>1163.2</v>
      </c>
      <c r="V17" s="107">
        <v>237.77</v>
      </c>
      <c r="W17" s="107">
        <v>25.04</v>
      </c>
    </row>
    <row r="18" spans="1:23" ht="39" customHeight="1" x14ac:dyDescent="0.25">
      <c r="A18" s="108" t="s">
        <v>732</v>
      </c>
      <c r="B18" s="107">
        <v>106.15</v>
      </c>
      <c r="C18" s="107">
        <v>78.25</v>
      </c>
      <c r="D18" s="107">
        <v>96.02</v>
      </c>
      <c r="E18" s="107">
        <v>97.81</v>
      </c>
      <c r="F18" s="107">
        <v>153.79</v>
      </c>
      <c r="G18" s="107">
        <v>98.89</v>
      </c>
      <c r="H18" s="107">
        <v>205.29</v>
      </c>
      <c r="I18" s="107">
        <v>128.12</v>
      </c>
      <c r="J18" s="107">
        <v>96.99</v>
      </c>
      <c r="K18" s="107">
        <v>94.32</v>
      </c>
      <c r="L18" s="107">
        <v>98.44</v>
      </c>
      <c r="M18" s="107">
        <v>94.65</v>
      </c>
      <c r="N18" s="107">
        <v>46.17</v>
      </c>
      <c r="O18" s="107">
        <v>67.819999999999993</v>
      </c>
      <c r="P18" s="107">
        <v>249.31</v>
      </c>
      <c r="Q18" s="107">
        <v>88.78</v>
      </c>
      <c r="R18" s="107">
        <v>60.72</v>
      </c>
      <c r="S18" s="107">
        <v>124.51</v>
      </c>
      <c r="T18" s="107">
        <v>173.16</v>
      </c>
      <c r="U18" s="107">
        <v>1898.18</v>
      </c>
      <c r="V18" s="107">
        <v>115.56</v>
      </c>
      <c r="W18" s="107">
        <v>177.98</v>
      </c>
    </row>
    <row r="19" spans="1:23" ht="39" customHeight="1" x14ac:dyDescent="0.25">
      <c r="A19" s="108" t="s">
        <v>733</v>
      </c>
      <c r="B19" s="107">
        <v>144.87</v>
      </c>
      <c r="C19" s="107">
        <v>52.73</v>
      </c>
      <c r="D19" s="107">
        <v>84.63</v>
      </c>
      <c r="E19" s="107">
        <v>90.46</v>
      </c>
      <c r="F19" s="107">
        <v>156.06</v>
      </c>
      <c r="G19" s="107">
        <v>123.14</v>
      </c>
      <c r="H19" s="107">
        <v>179.89</v>
      </c>
      <c r="I19" s="107">
        <v>121.53</v>
      </c>
      <c r="J19" s="107">
        <v>83.2</v>
      </c>
      <c r="K19" s="107">
        <v>59.09</v>
      </c>
      <c r="L19" s="107">
        <v>98.56</v>
      </c>
      <c r="M19" s="107">
        <v>119.33</v>
      </c>
      <c r="N19" s="107">
        <v>26.16</v>
      </c>
      <c r="O19" s="107">
        <v>50.83</v>
      </c>
      <c r="P19" s="107">
        <v>91.14</v>
      </c>
      <c r="Q19" s="107">
        <v>84.25</v>
      </c>
      <c r="R19" s="107">
        <v>52.41</v>
      </c>
      <c r="S19" s="107">
        <v>600.53</v>
      </c>
      <c r="T19" s="107">
        <v>223.21</v>
      </c>
      <c r="U19" s="107">
        <v>2175.9899999999998</v>
      </c>
      <c r="V19" s="107">
        <v>51.79</v>
      </c>
      <c r="W19" s="107">
        <v>11.18</v>
      </c>
    </row>
    <row r="20" spans="1:23" ht="39" customHeight="1" x14ac:dyDescent="0.25">
      <c r="A20" s="106" t="s">
        <v>32</v>
      </c>
      <c r="B20" s="107"/>
      <c r="C20" s="107"/>
      <c r="D20" s="107"/>
      <c r="E20" s="107"/>
      <c r="F20" s="107"/>
      <c r="G20" s="107"/>
      <c r="H20" s="107"/>
      <c r="I20" s="107"/>
      <c r="J20" s="107"/>
      <c r="K20" s="107"/>
      <c r="L20" s="107"/>
      <c r="M20" s="107"/>
      <c r="N20" s="107"/>
      <c r="O20" s="107"/>
      <c r="P20" s="107"/>
      <c r="Q20" s="107"/>
      <c r="R20" s="107"/>
      <c r="S20" s="107"/>
      <c r="T20" s="107"/>
      <c r="U20" s="107"/>
      <c r="V20" s="107"/>
      <c r="W20" s="107"/>
    </row>
    <row r="21" spans="1:23" ht="39" customHeight="1" x14ac:dyDescent="0.25">
      <c r="A21" s="108" t="s">
        <v>829</v>
      </c>
      <c r="B21" s="107">
        <v>101.93</v>
      </c>
      <c r="C21" s="107">
        <v>39.64</v>
      </c>
      <c r="D21" s="107">
        <v>115.16</v>
      </c>
      <c r="E21" s="107">
        <v>134.51</v>
      </c>
      <c r="F21" s="107">
        <v>127.89</v>
      </c>
      <c r="G21" s="107">
        <v>99.35</v>
      </c>
      <c r="H21" s="107">
        <v>172.17</v>
      </c>
      <c r="I21" s="107">
        <v>112.55</v>
      </c>
      <c r="J21" s="107">
        <v>56.06</v>
      </c>
      <c r="K21" s="107">
        <v>43.09</v>
      </c>
      <c r="L21" s="107">
        <v>92.13</v>
      </c>
      <c r="M21" s="107">
        <v>105.79</v>
      </c>
      <c r="N21" s="107">
        <v>32.299999999999997</v>
      </c>
      <c r="O21" s="107">
        <v>58.63</v>
      </c>
      <c r="P21" s="107">
        <v>155.66</v>
      </c>
      <c r="Q21" s="107">
        <v>81.19</v>
      </c>
      <c r="R21" s="107">
        <v>49.83</v>
      </c>
      <c r="S21" s="107">
        <v>113.66</v>
      </c>
      <c r="T21" s="107">
        <v>242.95</v>
      </c>
      <c r="U21" s="107">
        <v>255.83</v>
      </c>
      <c r="V21" s="107">
        <v>68.739999999999995</v>
      </c>
      <c r="W21" s="107">
        <v>469.33</v>
      </c>
    </row>
    <row r="22" spans="1:23" ht="39" customHeight="1" x14ac:dyDescent="0.25">
      <c r="A22" s="108" t="s">
        <v>731</v>
      </c>
      <c r="B22" s="107">
        <v>98.9</v>
      </c>
      <c r="C22" s="107">
        <v>76.62</v>
      </c>
      <c r="D22" s="107">
        <v>108.51</v>
      </c>
      <c r="E22" s="107">
        <v>125.91</v>
      </c>
      <c r="F22" s="107">
        <v>141.69</v>
      </c>
      <c r="G22" s="107">
        <v>91.36</v>
      </c>
      <c r="H22" s="107">
        <v>172.25</v>
      </c>
      <c r="I22" s="107">
        <v>128.61000000000001</v>
      </c>
      <c r="J22" s="107">
        <v>108.93</v>
      </c>
      <c r="K22" s="107">
        <v>62.01</v>
      </c>
      <c r="L22" s="107">
        <v>98.6</v>
      </c>
      <c r="M22" s="107">
        <v>126.35</v>
      </c>
      <c r="N22" s="107">
        <v>52.62</v>
      </c>
      <c r="O22" s="107">
        <v>82.65</v>
      </c>
      <c r="P22" s="107">
        <v>65.7</v>
      </c>
      <c r="Q22" s="107">
        <v>71.819999999999993</v>
      </c>
      <c r="R22" s="107">
        <v>57.78</v>
      </c>
      <c r="S22" s="107">
        <v>51.53</v>
      </c>
      <c r="T22" s="107">
        <v>257.26</v>
      </c>
      <c r="U22" s="107">
        <v>47.98</v>
      </c>
      <c r="V22" s="107">
        <v>128.28</v>
      </c>
      <c r="W22" s="107">
        <v>368.09</v>
      </c>
    </row>
    <row r="23" spans="1:23" ht="39" customHeight="1" x14ac:dyDescent="0.25">
      <c r="A23" s="108" t="s">
        <v>732</v>
      </c>
      <c r="B23" s="107">
        <v>93.83</v>
      </c>
      <c r="C23" s="107">
        <v>46.57</v>
      </c>
      <c r="D23" s="107">
        <v>119.4</v>
      </c>
      <c r="E23" s="107">
        <v>146.28</v>
      </c>
      <c r="F23" s="107">
        <v>111.82</v>
      </c>
      <c r="G23" s="107">
        <v>88.87</v>
      </c>
      <c r="H23" s="107">
        <v>149.16</v>
      </c>
      <c r="I23" s="107">
        <v>108.57</v>
      </c>
      <c r="J23" s="107">
        <v>129.57</v>
      </c>
      <c r="K23" s="107">
        <v>83.53</v>
      </c>
      <c r="L23" s="107">
        <v>89.74</v>
      </c>
      <c r="M23" s="107">
        <v>132.86000000000001</v>
      </c>
      <c r="N23" s="107">
        <v>44.94</v>
      </c>
      <c r="O23" s="107">
        <v>57.86</v>
      </c>
      <c r="P23" s="107">
        <v>129.28</v>
      </c>
      <c r="Q23" s="107">
        <v>73.67</v>
      </c>
      <c r="R23" s="107">
        <v>52.25</v>
      </c>
      <c r="S23" s="107">
        <v>42.19</v>
      </c>
      <c r="T23" s="107">
        <v>208</v>
      </c>
      <c r="U23" s="107">
        <v>208.86</v>
      </c>
      <c r="V23" s="107">
        <v>115.29</v>
      </c>
      <c r="W23" s="107">
        <v>220.85</v>
      </c>
    </row>
    <row r="24" spans="1:23" ht="39" customHeight="1" x14ac:dyDescent="0.25">
      <c r="A24" s="108" t="s">
        <v>733</v>
      </c>
      <c r="B24" s="107">
        <v>118.33</v>
      </c>
      <c r="C24" s="107">
        <v>39.409999999999997</v>
      </c>
      <c r="D24" s="107">
        <v>90.24</v>
      </c>
      <c r="E24" s="107">
        <v>146.43</v>
      </c>
      <c r="F24" s="107">
        <v>98.47</v>
      </c>
      <c r="G24" s="107">
        <v>117.94</v>
      </c>
      <c r="H24" s="107">
        <v>191.86</v>
      </c>
      <c r="I24" s="107">
        <v>126.09</v>
      </c>
      <c r="J24" s="107">
        <v>104.45</v>
      </c>
      <c r="K24" s="107">
        <v>46.46</v>
      </c>
      <c r="L24" s="107">
        <v>88.19</v>
      </c>
      <c r="M24" s="107">
        <v>125.01</v>
      </c>
      <c r="N24" s="107">
        <v>37.33</v>
      </c>
      <c r="O24" s="107">
        <v>41.72</v>
      </c>
      <c r="P24" s="107">
        <v>107.68</v>
      </c>
      <c r="Q24" s="107">
        <v>73.27</v>
      </c>
      <c r="R24" s="107">
        <v>121.29</v>
      </c>
      <c r="S24" s="107">
        <v>48.2</v>
      </c>
      <c r="T24" s="107">
        <v>292.58</v>
      </c>
      <c r="U24" s="107">
        <v>1076.78</v>
      </c>
      <c r="V24" s="107">
        <v>79.040000000000006</v>
      </c>
      <c r="W24" s="107">
        <v>20.239999999999998</v>
      </c>
    </row>
    <row r="25" spans="1:23" ht="39" customHeight="1" x14ac:dyDescent="0.25">
      <c r="A25" s="106" t="s">
        <v>803</v>
      </c>
      <c r="B25" s="118"/>
      <c r="C25" s="118"/>
      <c r="D25" s="118"/>
      <c r="E25" s="118"/>
      <c r="F25" s="118"/>
      <c r="G25" s="118"/>
      <c r="H25" s="111"/>
      <c r="I25" s="111"/>
      <c r="J25" s="111"/>
      <c r="K25" s="111"/>
      <c r="L25" s="111"/>
      <c r="M25" s="111"/>
      <c r="N25" s="111"/>
      <c r="O25" s="111"/>
      <c r="P25" s="111"/>
      <c r="Q25" s="111"/>
      <c r="R25" s="111"/>
      <c r="S25" s="111"/>
      <c r="T25" s="111"/>
      <c r="U25" s="111"/>
      <c r="V25" s="111"/>
      <c r="W25" s="111"/>
    </row>
    <row r="26" spans="1:23" ht="39" customHeight="1" x14ac:dyDescent="0.25">
      <c r="A26" s="109" t="s">
        <v>829</v>
      </c>
      <c r="B26" s="107">
        <v>134.18</v>
      </c>
      <c r="C26" s="107">
        <v>42.27</v>
      </c>
      <c r="D26" s="107">
        <v>152.66</v>
      </c>
      <c r="E26" s="107">
        <v>137.37</v>
      </c>
      <c r="F26" s="107">
        <v>135.55000000000001</v>
      </c>
      <c r="G26" s="107">
        <v>100.23</v>
      </c>
      <c r="H26" s="107">
        <v>213.37</v>
      </c>
      <c r="I26" s="107">
        <v>154.43</v>
      </c>
      <c r="J26" s="107">
        <v>237.21</v>
      </c>
      <c r="K26" s="107">
        <v>66.400000000000006</v>
      </c>
      <c r="L26" s="107">
        <v>91.22</v>
      </c>
      <c r="M26" s="107">
        <v>119.17</v>
      </c>
      <c r="N26" s="107">
        <v>65.52</v>
      </c>
      <c r="O26" s="107">
        <v>124.44</v>
      </c>
      <c r="P26" s="107">
        <v>107.18</v>
      </c>
      <c r="Q26" s="107">
        <v>103.16</v>
      </c>
      <c r="R26" s="107">
        <v>131.58000000000001</v>
      </c>
      <c r="S26" s="107">
        <v>109.42</v>
      </c>
      <c r="T26" s="107">
        <v>479.46</v>
      </c>
      <c r="U26" s="107">
        <v>203.57</v>
      </c>
      <c r="V26" s="107">
        <v>106.33</v>
      </c>
      <c r="W26" s="107">
        <v>337.41</v>
      </c>
    </row>
    <row r="27" spans="1:23" ht="39" customHeight="1" x14ac:dyDescent="0.25">
      <c r="A27" s="110" t="s">
        <v>731</v>
      </c>
      <c r="B27" s="111">
        <v>124.21</v>
      </c>
      <c r="C27" s="111">
        <v>53.1</v>
      </c>
      <c r="D27" s="111">
        <v>124.69</v>
      </c>
      <c r="E27" s="111">
        <v>107.17</v>
      </c>
      <c r="F27" s="111">
        <v>136.35</v>
      </c>
      <c r="G27" s="111">
        <v>111.73</v>
      </c>
      <c r="H27" s="111">
        <v>182.36</v>
      </c>
      <c r="I27" s="111">
        <v>137.94999999999999</v>
      </c>
      <c r="J27" s="111">
        <v>167.03</v>
      </c>
      <c r="K27" s="111">
        <v>80.67</v>
      </c>
      <c r="L27" s="111">
        <v>92.8</v>
      </c>
      <c r="M27" s="111">
        <v>98.01</v>
      </c>
      <c r="N27" s="111">
        <v>72.290000000000006</v>
      </c>
      <c r="O27" s="111">
        <v>119.45</v>
      </c>
      <c r="P27" s="111">
        <v>86.12</v>
      </c>
      <c r="Q27" s="111">
        <v>88.42</v>
      </c>
      <c r="R27" s="111">
        <v>136.77000000000001</v>
      </c>
      <c r="S27" s="111">
        <v>101.59</v>
      </c>
      <c r="T27" s="111">
        <v>268.8</v>
      </c>
      <c r="U27" s="111">
        <v>613.14</v>
      </c>
      <c r="V27" s="111">
        <v>103.29</v>
      </c>
      <c r="W27" s="111">
        <v>128.83000000000001</v>
      </c>
    </row>
    <row r="28" spans="1:23" ht="39" customHeight="1" x14ac:dyDescent="0.25">
      <c r="A28" s="110" t="s">
        <v>732</v>
      </c>
      <c r="B28" s="111">
        <v>115.12</v>
      </c>
      <c r="C28" s="111">
        <v>50.28</v>
      </c>
      <c r="D28" s="111">
        <v>148.63999999999999</v>
      </c>
      <c r="E28" s="111">
        <v>116.62</v>
      </c>
      <c r="F28" s="111">
        <v>127.03</v>
      </c>
      <c r="G28" s="111">
        <v>101.19</v>
      </c>
      <c r="H28" s="111">
        <v>172.08</v>
      </c>
      <c r="I28" s="111">
        <v>151.38</v>
      </c>
      <c r="J28" s="111">
        <v>174.4</v>
      </c>
      <c r="K28" s="111">
        <v>55.31</v>
      </c>
      <c r="L28" s="111">
        <v>86.07</v>
      </c>
      <c r="M28" s="111">
        <v>90.22</v>
      </c>
      <c r="N28" s="111">
        <v>86.44</v>
      </c>
      <c r="O28" s="111">
        <v>85.57</v>
      </c>
      <c r="P28" s="111">
        <v>76.290000000000006</v>
      </c>
      <c r="Q28" s="111">
        <v>92.94</v>
      </c>
      <c r="R28" s="111">
        <v>104.46</v>
      </c>
      <c r="S28" s="111">
        <v>92.77</v>
      </c>
      <c r="T28" s="111">
        <v>244.98</v>
      </c>
      <c r="U28" s="111">
        <v>568.11</v>
      </c>
      <c r="V28" s="111">
        <v>132.88</v>
      </c>
      <c r="W28" s="111">
        <v>24.85</v>
      </c>
    </row>
    <row r="29" spans="1:23" ht="39" customHeight="1" x14ac:dyDescent="0.25">
      <c r="A29" s="110" t="s">
        <v>733</v>
      </c>
      <c r="B29" s="111">
        <v>142.75</v>
      </c>
      <c r="C29" s="111">
        <v>50.18</v>
      </c>
      <c r="D29" s="111">
        <v>105.79</v>
      </c>
      <c r="E29" s="111">
        <v>110.6</v>
      </c>
      <c r="F29" s="111">
        <v>143.08000000000001</v>
      </c>
      <c r="G29" s="111">
        <v>110.9</v>
      </c>
      <c r="H29" s="111">
        <v>189.42</v>
      </c>
      <c r="I29" s="111">
        <v>147.29</v>
      </c>
      <c r="J29" s="111">
        <v>141.52000000000001</v>
      </c>
      <c r="K29" s="111">
        <v>61.56</v>
      </c>
      <c r="L29" s="111">
        <v>71.16</v>
      </c>
      <c r="M29" s="111">
        <v>94.74</v>
      </c>
      <c r="N29" s="111">
        <v>81.209999999999994</v>
      </c>
      <c r="O29" s="111">
        <v>137.59</v>
      </c>
      <c r="P29" s="111">
        <v>76.62</v>
      </c>
      <c r="Q29" s="111">
        <v>85.43</v>
      </c>
      <c r="R29" s="111">
        <v>230.07</v>
      </c>
      <c r="S29" s="111">
        <v>136.19</v>
      </c>
      <c r="T29" s="111">
        <v>263.06</v>
      </c>
      <c r="U29" s="111">
        <v>747.33</v>
      </c>
      <c r="V29" s="111">
        <v>130.75</v>
      </c>
      <c r="W29" s="111">
        <v>120.24</v>
      </c>
    </row>
    <row r="30" spans="1:23" ht="39" customHeight="1" x14ac:dyDescent="0.25">
      <c r="A30" s="37" t="s">
        <v>830</v>
      </c>
      <c r="B30" s="102"/>
      <c r="C30" s="102"/>
      <c r="D30" s="102"/>
      <c r="E30" s="102"/>
      <c r="F30" s="102"/>
      <c r="G30" s="102"/>
      <c r="H30" s="102"/>
      <c r="I30" s="102"/>
      <c r="J30" s="102"/>
      <c r="K30" s="102"/>
      <c r="L30" s="102"/>
      <c r="M30" s="102"/>
      <c r="N30" s="102"/>
      <c r="O30" s="102"/>
      <c r="P30" s="102"/>
      <c r="Q30" s="102"/>
      <c r="R30" s="102"/>
      <c r="S30" s="102"/>
      <c r="T30" s="102"/>
      <c r="U30" s="102"/>
      <c r="V30" s="102"/>
      <c r="W30" s="102"/>
    </row>
    <row r="31" spans="1:23" ht="39" customHeight="1" x14ac:dyDescent="0.25">
      <c r="A31" s="119" t="s">
        <v>829</v>
      </c>
      <c r="B31" s="111">
        <v>147.47999999999999</v>
      </c>
      <c r="C31" s="111">
        <v>30.35</v>
      </c>
      <c r="D31" s="111">
        <v>99</v>
      </c>
      <c r="E31" s="111">
        <v>120.45</v>
      </c>
      <c r="F31" s="111">
        <v>170.82</v>
      </c>
      <c r="G31" s="111">
        <v>108.64</v>
      </c>
      <c r="H31" s="111">
        <v>184.78</v>
      </c>
      <c r="I31" s="111">
        <v>176.91</v>
      </c>
      <c r="J31" s="111">
        <v>266.91000000000003</v>
      </c>
      <c r="K31" s="111">
        <v>59.56</v>
      </c>
      <c r="L31" s="111">
        <v>85.54</v>
      </c>
      <c r="M31" s="111">
        <v>111.33</v>
      </c>
      <c r="N31" s="111">
        <v>139.97999999999999</v>
      </c>
      <c r="O31" s="111">
        <v>149.13999999999999</v>
      </c>
      <c r="P31" s="111">
        <v>188.74</v>
      </c>
      <c r="Q31" s="111">
        <v>95.15</v>
      </c>
      <c r="R31" s="111">
        <v>244.06</v>
      </c>
      <c r="S31" s="111">
        <v>148.26</v>
      </c>
      <c r="T31" s="111">
        <v>196.06</v>
      </c>
      <c r="U31" s="111">
        <v>844.38</v>
      </c>
      <c r="V31" s="111">
        <v>103.94</v>
      </c>
      <c r="W31" s="111">
        <v>27.61</v>
      </c>
    </row>
    <row r="32" spans="1:23" ht="39" customHeight="1" x14ac:dyDescent="0.25">
      <c r="A32" s="119" t="s">
        <v>731</v>
      </c>
      <c r="B32" s="111">
        <v>153.11000000000001</v>
      </c>
      <c r="C32" s="111">
        <v>39.83</v>
      </c>
      <c r="D32" s="111">
        <v>155.81</v>
      </c>
      <c r="E32" s="111">
        <v>117.49</v>
      </c>
      <c r="F32" s="111">
        <v>145.05000000000001</v>
      </c>
      <c r="G32" s="111">
        <v>105.17</v>
      </c>
      <c r="H32" s="111">
        <v>181.65</v>
      </c>
      <c r="I32" s="111">
        <v>192.73</v>
      </c>
      <c r="J32" s="111">
        <v>251</v>
      </c>
      <c r="K32" s="111">
        <v>54.28</v>
      </c>
      <c r="L32" s="111">
        <v>88.03</v>
      </c>
      <c r="M32" s="111">
        <v>156.35</v>
      </c>
      <c r="N32" s="111">
        <v>169.68</v>
      </c>
      <c r="O32" s="111">
        <v>202.63</v>
      </c>
      <c r="P32" s="111">
        <v>114.29</v>
      </c>
      <c r="Q32" s="111">
        <v>95.85</v>
      </c>
      <c r="R32" s="111">
        <v>233.56</v>
      </c>
      <c r="S32" s="111">
        <v>151.13</v>
      </c>
      <c r="T32" s="111">
        <v>201.99</v>
      </c>
      <c r="U32" s="111">
        <v>423.61</v>
      </c>
      <c r="V32" s="111">
        <v>126.03</v>
      </c>
      <c r="W32" s="111">
        <v>159.5</v>
      </c>
    </row>
    <row r="33" spans="1:23" ht="39" customHeight="1" x14ac:dyDescent="0.25">
      <c r="A33" s="119" t="s">
        <v>732</v>
      </c>
      <c r="B33" s="111">
        <v>163.4</v>
      </c>
      <c r="C33" s="111">
        <v>41.05</v>
      </c>
      <c r="D33" s="111">
        <v>161.49</v>
      </c>
      <c r="E33" s="111">
        <v>140.16</v>
      </c>
      <c r="F33" s="111">
        <v>162.19</v>
      </c>
      <c r="G33" s="111">
        <v>118.7</v>
      </c>
      <c r="H33" s="111">
        <v>195.75</v>
      </c>
      <c r="I33" s="111">
        <v>183.23</v>
      </c>
      <c r="J33" s="111">
        <v>351.96</v>
      </c>
      <c r="K33" s="111">
        <v>63.91</v>
      </c>
      <c r="L33" s="111">
        <v>92.75</v>
      </c>
      <c r="M33" s="111">
        <v>150.18</v>
      </c>
      <c r="N33" s="111">
        <v>187.76</v>
      </c>
      <c r="O33" s="111">
        <v>193.79</v>
      </c>
      <c r="P33" s="111">
        <v>133.55000000000001</v>
      </c>
      <c r="Q33" s="111">
        <v>100.62</v>
      </c>
      <c r="R33" s="111">
        <v>252.41</v>
      </c>
      <c r="S33" s="111">
        <v>172.38</v>
      </c>
      <c r="T33" s="111">
        <v>219.58</v>
      </c>
      <c r="U33" s="111">
        <v>488.86</v>
      </c>
      <c r="V33" s="111">
        <v>142.96</v>
      </c>
      <c r="W33" s="111">
        <v>120.24</v>
      </c>
    </row>
    <row r="34" spans="1:23" ht="39" customHeight="1" thickBot="1" x14ac:dyDescent="0.3">
      <c r="A34" s="110" t="s">
        <v>733</v>
      </c>
      <c r="B34" s="111">
        <v>164.08</v>
      </c>
      <c r="C34" s="111">
        <v>63.59</v>
      </c>
      <c r="D34" s="111">
        <v>105.76</v>
      </c>
      <c r="E34" s="111">
        <v>112.23</v>
      </c>
      <c r="F34" s="111">
        <v>153.16</v>
      </c>
      <c r="G34" s="111">
        <v>119.85</v>
      </c>
      <c r="H34" s="111">
        <v>210.77</v>
      </c>
      <c r="I34" s="111">
        <v>186.24</v>
      </c>
      <c r="J34" s="111">
        <v>270.56</v>
      </c>
      <c r="K34" s="111">
        <v>57.91</v>
      </c>
      <c r="L34" s="111">
        <v>94.66</v>
      </c>
      <c r="M34" s="111">
        <v>112.95</v>
      </c>
      <c r="N34" s="111">
        <v>138.1</v>
      </c>
      <c r="O34" s="111">
        <v>154.69999999999999</v>
      </c>
      <c r="P34" s="111">
        <v>122.61</v>
      </c>
      <c r="Q34" s="111">
        <v>94.13</v>
      </c>
      <c r="R34" s="111">
        <v>307.49</v>
      </c>
      <c r="S34" s="111">
        <v>145.93</v>
      </c>
      <c r="T34" s="111">
        <v>158.75</v>
      </c>
      <c r="U34" s="111">
        <v>340.45</v>
      </c>
      <c r="V34" s="111">
        <v>120.67</v>
      </c>
      <c r="W34" s="111">
        <v>118.71</v>
      </c>
    </row>
    <row r="35" spans="1:23" ht="15.75" thickTop="1" x14ac:dyDescent="0.25">
      <c r="A35" s="653" t="s">
        <v>759</v>
      </c>
      <c r="B35" s="653"/>
      <c r="C35" s="653"/>
      <c r="D35" s="653"/>
      <c r="E35" s="653"/>
      <c r="F35" s="653"/>
      <c r="G35" s="653"/>
      <c r="H35" s="653"/>
      <c r="I35" s="653"/>
      <c r="J35" s="653"/>
      <c r="K35" s="653"/>
      <c r="L35" s="653"/>
      <c r="M35" s="653"/>
      <c r="N35" s="653"/>
      <c r="O35" s="653"/>
      <c r="P35" s="653"/>
      <c r="Q35" s="653"/>
      <c r="R35" s="653"/>
      <c r="S35" s="653"/>
      <c r="T35" s="653"/>
      <c r="U35" s="653"/>
      <c r="V35" s="653"/>
      <c r="W35" s="653"/>
    </row>
  </sheetData>
  <mergeCells count="2">
    <mergeCell ref="A1:W1"/>
    <mergeCell ref="A35:W35"/>
  </mergeCells>
  <pageMargins left="0.7" right="0.7" top="0.75" bottom="0.75" header="0.3" footer="0.3"/>
  <pageSetup paperSize="9" scale="42"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topLeftCell="A16" zoomScaleNormal="100" zoomScaleSheetLayoutView="100" workbookViewId="0">
      <selection activeCell="A34" sqref="A34:F34"/>
    </sheetView>
  </sheetViews>
  <sheetFormatPr defaultColWidth="9.125" defaultRowHeight="14.25" x14ac:dyDescent="0.2"/>
  <cols>
    <col min="1" max="1" width="10.125" style="1" customWidth="1"/>
    <col min="2" max="2" width="8.125" style="1" customWidth="1"/>
    <col min="3" max="6" width="13.875" style="1" customWidth="1"/>
    <col min="7" max="16384" width="9.125" style="1"/>
  </cols>
  <sheetData>
    <row r="1" spans="1:6" ht="17.25" x14ac:dyDescent="0.2">
      <c r="A1" s="389" t="s">
        <v>51</v>
      </c>
      <c r="B1" s="389"/>
      <c r="C1" s="389"/>
      <c r="D1" s="389"/>
      <c r="E1" s="389"/>
      <c r="F1" s="389"/>
    </row>
    <row r="2" spans="1:6" ht="15" thickBot="1" x14ac:dyDescent="0.25">
      <c r="A2" s="390" t="s">
        <v>52</v>
      </c>
      <c r="B2" s="390"/>
      <c r="C2" s="390"/>
      <c r="D2" s="390"/>
      <c r="E2" s="390"/>
      <c r="F2" s="390"/>
    </row>
    <row r="3" spans="1:6" ht="15.75" thickTop="1" thickBot="1" x14ac:dyDescent="0.25">
      <c r="A3" s="391" t="s">
        <v>25</v>
      </c>
      <c r="B3" s="392"/>
      <c r="C3" s="394" t="s">
        <v>53</v>
      </c>
      <c r="D3" s="395"/>
      <c r="E3" s="394" t="s">
        <v>54</v>
      </c>
      <c r="F3" s="396"/>
    </row>
    <row r="4" spans="1:6" ht="21" customHeight="1" thickBot="1" x14ac:dyDescent="0.25">
      <c r="A4" s="390"/>
      <c r="B4" s="393"/>
      <c r="C4" s="273" t="s">
        <v>55</v>
      </c>
      <c r="D4" s="274" t="s">
        <v>56</v>
      </c>
      <c r="E4" s="273" t="s">
        <v>55</v>
      </c>
      <c r="F4" s="275" t="s">
        <v>56</v>
      </c>
    </row>
    <row r="5" spans="1:6" ht="15" thickTop="1" x14ac:dyDescent="0.2">
      <c r="A5" s="388"/>
      <c r="B5" s="388"/>
      <c r="C5" s="388"/>
      <c r="D5" s="388"/>
      <c r="E5" s="388"/>
      <c r="F5" s="388"/>
    </row>
    <row r="6" spans="1:6" x14ac:dyDescent="0.2">
      <c r="A6" s="276" t="s">
        <v>794</v>
      </c>
      <c r="B6" s="6"/>
      <c r="C6" s="277">
        <v>61.076599999999999</v>
      </c>
      <c r="D6" s="277">
        <v>-4.8600000000000003</v>
      </c>
      <c r="E6" s="277">
        <v>94.506699999999995</v>
      </c>
      <c r="F6" s="277">
        <v>2.23</v>
      </c>
    </row>
    <row r="7" spans="1:6" x14ac:dyDescent="0.2">
      <c r="A7" s="276" t="s">
        <v>795</v>
      </c>
      <c r="B7" s="6"/>
      <c r="C7" s="277">
        <v>61.252200000000002</v>
      </c>
      <c r="D7" s="277">
        <v>0.28999999999999998</v>
      </c>
      <c r="E7" s="277">
        <v>101.0253</v>
      </c>
      <c r="F7" s="277">
        <v>6.9</v>
      </c>
    </row>
    <row r="8" spans="1:6" x14ac:dyDescent="0.2">
      <c r="A8" s="276" t="s">
        <v>796</v>
      </c>
      <c r="B8" s="6"/>
      <c r="C8" s="277">
        <v>50.614699999999999</v>
      </c>
      <c r="D8" s="277">
        <v>-17.37</v>
      </c>
      <c r="E8" s="277">
        <v>94.8613</v>
      </c>
      <c r="F8" s="277">
        <v>-6.1</v>
      </c>
    </row>
    <row r="9" spans="1:6" x14ac:dyDescent="0.2">
      <c r="A9" s="276" t="s">
        <v>797</v>
      </c>
      <c r="B9" s="6"/>
      <c r="C9" s="277">
        <v>37.3157</v>
      </c>
      <c r="D9" s="277">
        <v>-26.27</v>
      </c>
      <c r="E9" s="277">
        <v>87.728300000000004</v>
      </c>
      <c r="F9" s="277">
        <v>-7.52</v>
      </c>
    </row>
    <row r="10" spans="1:6" x14ac:dyDescent="0.2">
      <c r="A10" s="276" t="s">
        <v>798</v>
      </c>
      <c r="B10" s="6"/>
      <c r="C10" s="277">
        <v>38.839159559999999</v>
      </c>
      <c r="D10" s="277">
        <f>+(C10/C9-1)*100</f>
        <v>4.0826235605924577</v>
      </c>
      <c r="E10" s="277">
        <v>100.06473320000001</v>
      </c>
      <c r="F10" s="277">
        <f>+(E10/E9-1)*100</f>
        <v>14.062090796242499</v>
      </c>
    </row>
    <row r="11" spans="1:6" x14ac:dyDescent="0.2">
      <c r="A11" s="276" t="s">
        <v>868</v>
      </c>
      <c r="B11" s="6"/>
      <c r="C11" s="277">
        <v>37.723408800000001</v>
      </c>
      <c r="D11" s="277">
        <f>+(C11/C10-1)*100</f>
        <v>-2.8727469199644973</v>
      </c>
      <c r="E11" s="277">
        <v>98.031295499999999</v>
      </c>
      <c r="F11" s="277">
        <f>+(E11/E10-1)*100</f>
        <v>-2.0321222422446938</v>
      </c>
    </row>
    <row r="12" spans="1:6" x14ac:dyDescent="0.2">
      <c r="A12" s="278"/>
      <c r="B12" s="6"/>
      <c r="C12" s="277"/>
      <c r="D12" s="277"/>
      <c r="E12" s="277"/>
      <c r="F12" s="277"/>
    </row>
    <row r="13" spans="1:6" x14ac:dyDescent="0.2">
      <c r="A13" s="278">
        <v>2024</v>
      </c>
      <c r="B13" s="6" t="s">
        <v>37</v>
      </c>
      <c r="C13" s="277">
        <v>38.27056039</v>
      </c>
      <c r="D13" s="277">
        <v>1.131981474</v>
      </c>
      <c r="E13" s="277">
        <v>100.7769933</v>
      </c>
      <c r="F13" s="277">
        <v>2.1648796479999999</v>
      </c>
    </row>
    <row r="14" spans="1:6" ht="15" x14ac:dyDescent="0.25">
      <c r="A14" s="279"/>
      <c r="B14" s="6" t="s">
        <v>38</v>
      </c>
      <c r="C14" s="277">
        <v>38.886668640000003</v>
      </c>
      <c r="D14" s="277">
        <v>1.6098751849999999</v>
      </c>
      <c r="E14" s="277">
        <v>103.02248350000001</v>
      </c>
      <c r="F14" s="277">
        <v>2.228177466</v>
      </c>
    </row>
    <row r="15" spans="1:6" ht="15" x14ac:dyDescent="0.25">
      <c r="A15" s="279"/>
      <c r="B15" s="6" t="s">
        <v>39</v>
      </c>
      <c r="C15" s="277">
        <v>39.15085706</v>
      </c>
      <c r="D15" s="277">
        <v>0.67938043299999995</v>
      </c>
      <c r="E15" s="277">
        <v>103.6654254</v>
      </c>
      <c r="F15" s="277">
        <v>0.62407918600000001</v>
      </c>
    </row>
    <row r="16" spans="1:6" ht="15" x14ac:dyDescent="0.25">
      <c r="A16" s="279"/>
      <c r="B16" s="279"/>
      <c r="C16" s="280"/>
      <c r="D16" s="280"/>
      <c r="E16" s="280"/>
      <c r="F16" s="280"/>
    </row>
    <row r="17" spans="1:14" x14ac:dyDescent="0.2">
      <c r="A17" s="278">
        <v>2025</v>
      </c>
      <c r="B17" s="6" t="s">
        <v>40</v>
      </c>
      <c r="C17" s="277">
        <v>39.391673879999999</v>
      </c>
      <c r="D17" s="277">
        <v>0.61509974300000003</v>
      </c>
      <c r="E17" s="277">
        <v>104.06192919999999</v>
      </c>
      <c r="F17" s="277">
        <v>0.38248406600000001</v>
      </c>
    </row>
    <row r="18" spans="1:14" x14ac:dyDescent="0.2">
      <c r="A18" s="281"/>
      <c r="B18" s="6" t="s">
        <v>41</v>
      </c>
      <c r="C18" s="277">
        <v>39.088613440000003</v>
      </c>
      <c r="D18" s="277">
        <v>-0.76935151400000001</v>
      </c>
      <c r="E18" s="277">
        <v>102.2469925</v>
      </c>
      <c r="F18" s="277">
        <v>-1.7440928259999999</v>
      </c>
    </row>
    <row r="19" spans="1:14" ht="15" x14ac:dyDescent="0.25">
      <c r="A19" s="279"/>
      <c r="B19" s="6" t="s">
        <v>42</v>
      </c>
      <c r="C19" s="277">
        <v>38.529205169999997</v>
      </c>
      <c r="D19" s="277">
        <v>-1.4311284559999999</v>
      </c>
      <c r="E19" s="277">
        <v>101.5521138</v>
      </c>
      <c r="F19" s="277">
        <v>-0.67960794800000002</v>
      </c>
    </row>
    <row r="20" spans="1:14" ht="15" x14ac:dyDescent="0.25">
      <c r="A20" s="279"/>
      <c r="B20" s="6"/>
      <c r="C20" s="277"/>
      <c r="D20" s="277"/>
      <c r="E20" s="277"/>
      <c r="F20" s="277"/>
    </row>
    <row r="21" spans="1:14" ht="15" x14ac:dyDescent="0.25">
      <c r="A21" s="279"/>
      <c r="B21" s="6" t="s">
        <v>43</v>
      </c>
      <c r="C21" s="277">
        <v>38.118899999999996</v>
      </c>
      <c r="D21" s="277">
        <v>-1.064919891</v>
      </c>
      <c r="E21" s="277">
        <v>99.304994530000002</v>
      </c>
      <c r="F21" s="277">
        <v>-2.212774521</v>
      </c>
    </row>
    <row r="22" spans="1:14" ht="15" x14ac:dyDescent="0.25">
      <c r="A22" s="279"/>
      <c r="B22" s="6" t="s">
        <v>44</v>
      </c>
      <c r="C22" s="277">
        <v>37.66484827</v>
      </c>
      <c r="D22" s="277">
        <v>-1.1911459470000001</v>
      </c>
      <c r="E22" s="277">
        <v>97.794646209999996</v>
      </c>
      <c r="F22" s="277">
        <v>-1.520918786</v>
      </c>
    </row>
    <row r="23" spans="1:14" ht="15" x14ac:dyDescent="0.25">
      <c r="A23" s="279"/>
      <c r="B23" s="6" t="s">
        <v>45</v>
      </c>
      <c r="C23" s="277">
        <v>37.723408800000001</v>
      </c>
      <c r="D23" s="277">
        <v>0.155477949</v>
      </c>
      <c r="E23" s="277">
        <v>98.031295499999999</v>
      </c>
      <c r="F23" s="277">
        <v>0.24198593500000001</v>
      </c>
    </row>
    <row r="24" spans="1:14" ht="15" x14ac:dyDescent="0.25">
      <c r="A24" s="279"/>
      <c r="B24" s="6"/>
      <c r="C24" s="280"/>
      <c r="D24" s="280"/>
      <c r="E24" s="280"/>
      <c r="F24" s="280"/>
    </row>
    <row r="25" spans="1:14" ht="15" x14ac:dyDescent="0.25">
      <c r="A25" s="279"/>
      <c r="B25" s="6" t="s">
        <v>34</v>
      </c>
      <c r="C25" s="277">
        <v>37.506564570000002</v>
      </c>
      <c r="D25" s="277">
        <v>-0.57482672599999995</v>
      </c>
      <c r="E25" s="277">
        <v>100.0091728</v>
      </c>
      <c r="F25" s="277">
        <v>2.0175978630000002</v>
      </c>
    </row>
    <row r="26" spans="1:14" ht="15" x14ac:dyDescent="0.25">
      <c r="A26" s="279"/>
      <c r="B26" s="6" t="s">
        <v>35</v>
      </c>
      <c r="C26" s="277">
        <v>37.844724749999997</v>
      </c>
      <c r="D26" s="277">
        <v>0.90160267400000005</v>
      </c>
      <c r="E26" s="277">
        <v>100.09084489999999</v>
      </c>
      <c r="F26" s="277">
        <v>8.1487763000000005E-2</v>
      </c>
      <c r="G26" s="98"/>
      <c r="H26" s="98"/>
      <c r="I26" s="98"/>
      <c r="J26" s="98"/>
      <c r="K26" s="100"/>
      <c r="L26" s="100"/>
      <c r="M26" s="100"/>
      <c r="N26" s="100"/>
    </row>
    <row r="27" spans="1:14" ht="15" x14ac:dyDescent="0.25">
      <c r="A27" s="279"/>
      <c r="B27" s="6" t="s">
        <v>886</v>
      </c>
      <c r="C27" s="277">
        <v>37.766213100000002</v>
      </c>
      <c r="D27" s="277">
        <v>-0.207457315</v>
      </c>
      <c r="E27" s="277">
        <v>101.6976358</v>
      </c>
      <c r="F27" s="277">
        <v>1.6053325169999999</v>
      </c>
      <c r="G27" s="99"/>
      <c r="H27" s="99"/>
      <c r="I27" s="99"/>
      <c r="J27" s="99"/>
      <c r="K27" s="100"/>
      <c r="L27" s="100"/>
      <c r="M27" s="100"/>
      <c r="N27" s="100"/>
    </row>
    <row r="28" spans="1:14" ht="15" x14ac:dyDescent="0.25">
      <c r="A28" s="279"/>
      <c r="B28" s="6"/>
      <c r="C28" s="279"/>
      <c r="D28" s="279"/>
      <c r="E28" s="279"/>
      <c r="F28" s="279"/>
      <c r="G28" s="99"/>
      <c r="H28" s="99"/>
      <c r="I28" s="99"/>
      <c r="J28" s="99"/>
      <c r="K28" s="100"/>
      <c r="L28" s="100"/>
      <c r="M28" s="100"/>
      <c r="N28" s="100"/>
    </row>
    <row r="29" spans="1:14" ht="15" x14ac:dyDescent="0.25">
      <c r="A29" s="279"/>
      <c r="B29" s="6" t="s">
        <v>887</v>
      </c>
      <c r="C29" s="277">
        <v>37.99623055</v>
      </c>
      <c r="D29" s="277">
        <v>0.60905615499999999</v>
      </c>
      <c r="E29" s="277">
        <v>103.95008989999999</v>
      </c>
      <c r="F29" s="277">
        <v>2.2148539509999998</v>
      </c>
      <c r="G29" s="99"/>
      <c r="H29" s="99"/>
      <c r="I29" s="99"/>
      <c r="J29" s="99"/>
      <c r="K29" s="100"/>
      <c r="L29" s="100"/>
      <c r="M29" s="100"/>
      <c r="N29" s="100"/>
    </row>
    <row r="30" spans="1:14" ht="9.75" customHeight="1" thickBot="1" x14ac:dyDescent="0.3">
      <c r="A30" s="282"/>
      <c r="B30" s="279"/>
      <c r="C30" s="279"/>
      <c r="D30" s="279"/>
      <c r="E30" s="279"/>
      <c r="F30" s="279"/>
    </row>
    <row r="31" spans="1:14" ht="15" thickTop="1" x14ac:dyDescent="0.2">
      <c r="A31" s="400" t="s">
        <v>804</v>
      </c>
      <c r="B31" s="400"/>
      <c r="C31" s="400"/>
      <c r="D31" s="400"/>
      <c r="E31" s="400"/>
      <c r="F31" s="400"/>
    </row>
    <row r="32" spans="1:14" ht="37.5" customHeight="1" x14ac:dyDescent="0.2">
      <c r="A32" s="401" t="s">
        <v>842</v>
      </c>
      <c r="B32" s="401"/>
      <c r="C32" s="401"/>
      <c r="D32" s="401"/>
      <c r="E32" s="401"/>
      <c r="F32" s="401"/>
    </row>
    <row r="33" spans="1:6" x14ac:dyDescent="0.2">
      <c r="A33" s="402" t="s">
        <v>385</v>
      </c>
      <c r="B33" s="402"/>
      <c r="C33" s="402"/>
      <c r="D33" s="402"/>
      <c r="E33" s="402"/>
      <c r="F33" s="402"/>
    </row>
    <row r="34" spans="1:6" ht="31.5" customHeight="1" x14ac:dyDescent="0.2">
      <c r="A34" s="403" t="s">
        <v>836</v>
      </c>
      <c r="B34" s="403"/>
      <c r="C34" s="403"/>
      <c r="D34" s="403"/>
      <c r="E34" s="403"/>
      <c r="F34" s="403"/>
    </row>
    <row r="35" spans="1:6" x14ac:dyDescent="0.2">
      <c r="A35" s="397" t="s">
        <v>837</v>
      </c>
      <c r="B35" s="397"/>
      <c r="C35" s="397"/>
      <c r="D35" s="397"/>
      <c r="E35" s="397"/>
      <c r="F35" s="397"/>
    </row>
    <row r="36" spans="1:6" x14ac:dyDescent="0.2">
      <c r="A36" s="397" t="s">
        <v>838</v>
      </c>
      <c r="B36" s="397"/>
      <c r="C36" s="397"/>
      <c r="D36" s="397"/>
      <c r="E36" s="397"/>
      <c r="F36" s="397"/>
    </row>
    <row r="37" spans="1:6" x14ac:dyDescent="0.2">
      <c r="A37" s="397" t="s">
        <v>831</v>
      </c>
      <c r="B37" s="397"/>
      <c r="C37" s="397"/>
      <c r="D37" s="397"/>
      <c r="E37" s="397"/>
      <c r="F37" s="397"/>
    </row>
    <row r="38" spans="1:6" x14ac:dyDescent="0.2">
      <c r="A38" s="398" t="s">
        <v>888</v>
      </c>
      <c r="B38" s="398"/>
      <c r="C38" s="398"/>
      <c r="D38" s="398"/>
      <c r="E38" s="398"/>
      <c r="F38" s="398"/>
    </row>
    <row r="39" spans="1:6" ht="53.25" customHeight="1" x14ac:dyDescent="0.2">
      <c r="A39" s="399" t="s">
        <v>889</v>
      </c>
      <c r="B39" s="399"/>
      <c r="C39" s="399"/>
      <c r="D39" s="399"/>
      <c r="E39" s="399"/>
      <c r="F39" s="399"/>
    </row>
    <row r="40" spans="1:6" x14ac:dyDescent="0.2">
      <c r="A40" s="94"/>
      <c r="B40" s="94"/>
      <c r="C40" s="94"/>
      <c r="D40" s="94"/>
      <c r="E40" s="94"/>
      <c r="F40" s="94"/>
    </row>
    <row r="41" spans="1:6" x14ac:dyDescent="0.2">
      <c r="A41" s="94"/>
      <c r="B41" s="94"/>
      <c r="C41" s="94"/>
      <c r="D41" s="94"/>
      <c r="E41" s="94"/>
      <c r="F41" s="94"/>
    </row>
    <row r="42" spans="1:6" x14ac:dyDescent="0.2">
      <c r="A42" s="94"/>
      <c r="B42" s="94"/>
      <c r="C42" s="94"/>
      <c r="D42" s="94"/>
      <c r="E42" s="94"/>
      <c r="F42" s="94"/>
    </row>
  </sheetData>
  <mergeCells count="15">
    <mergeCell ref="A37:F37"/>
    <mergeCell ref="A38:F38"/>
    <mergeCell ref="A39:F39"/>
    <mergeCell ref="A31:F31"/>
    <mergeCell ref="A32:F32"/>
    <mergeCell ref="A33:F33"/>
    <mergeCell ref="A34:F34"/>
    <mergeCell ref="A35:F35"/>
    <mergeCell ref="A36:F36"/>
    <mergeCell ref="A5:F5"/>
    <mergeCell ref="A1:F1"/>
    <mergeCell ref="A2:F2"/>
    <mergeCell ref="A3:B4"/>
    <mergeCell ref="C3:D3"/>
    <mergeCell ref="E3:F3"/>
  </mergeCells>
  <hyperlinks>
    <hyperlink ref="A38" r:id="rId1" display="https://www.sbp.org.pk/departments/stats/NEER-REER.pdf"/>
    <hyperlink ref="A39" r:id="rId2" display="https://youtu.be/RX0Oa7oevLg"/>
  </hyperlinks>
  <pageMargins left="0.7" right="0.7" top="0.75" bottom="0.75" header="0.3" footer="0.3"/>
  <pageSetup paperSize="9" orientation="portrait" verticalDpi="1200" r:id="rId3"/>
  <headerFooter>
    <oddFooter>&amp;C&amp;A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2"/>
  <sheetViews>
    <sheetView topLeftCell="A37" zoomScaleNormal="100" zoomScaleSheetLayoutView="115" workbookViewId="0">
      <selection activeCell="A53" sqref="A53:K53"/>
    </sheetView>
  </sheetViews>
  <sheetFormatPr defaultColWidth="9.125" defaultRowHeight="14.25" x14ac:dyDescent="0.2"/>
  <cols>
    <col min="1" max="1" width="25.625" style="1" customWidth="1"/>
    <col min="2" max="11" width="6.625" style="32" customWidth="1"/>
    <col min="12" max="16384" width="9.125" style="1"/>
  </cols>
  <sheetData>
    <row r="1" spans="1:11" ht="22.5" x14ac:dyDescent="0.2">
      <c r="A1" s="377" t="s">
        <v>57</v>
      </c>
      <c r="B1" s="377"/>
      <c r="C1" s="377"/>
      <c r="D1" s="377"/>
      <c r="E1" s="377"/>
      <c r="F1" s="377"/>
      <c r="G1" s="377"/>
      <c r="H1" s="377"/>
      <c r="I1" s="377"/>
      <c r="J1" s="377"/>
      <c r="K1" s="377"/>
    </row>
    <row r="2" spans="1:11" ht="18.75" x14ac:dyDescent="0.2">
      <c r="A2" s="404" t="s">
        <v>58</v>
      </c>
      <c r="B2" s="404"/>
      <c r="C2" s="404"/>
      <c r="D2" s="404"/>
      <c r="E2" s="404"/>
      <c r="F2" s="404"/>
      <c r="G2" s="404"/>
      <c r="H2" s="404"/>
      <c r="I2" s="404"/>
      <c r="J2" s="404"/>
      <c r="K2" s="404"/>
    </row>
    <row r="3" spans="1:11" ht="15" thickBot="1" x14ac:dyDescent="0.25">
      <c r="A3" s="408"/>
      <c r="B3" s="408"/>
      <c r="C3" s="408"/>
      <c r="D3" s="408"/>
      <c r="E3" s="408"/>
      <c r="F3" s="408"/>
      <c r="G3" s="408"/>
      <c r="H3" s="408"/>
      <c r="I3" s="408"/>
      <c r="J3" s="408"/>
      <c r="K3" s="80"/>
    </row>
    <row r="4" spans="1:11" ht="15.75" thickTop="1" thickBot="1" x14ac:dyDescent="0.25">
      <c r="A4" s="409" t="s">
        <v>59</v>
      </c>
      <c r="B4" s="411" t="s">
        <v>32</v>
      </c>
      <c r="C4" s="411" t="s">
        <v>803</v>
      </c>
      <c r="D4" s="411" t="s">
        <v>830</v>
      </c>
      <c r="E4" s="283">
        <v>2024</v>
      </c>
      <c r="F4" s="413">
        <v>2025</v>
      </c>
      <c r="G4" s="414"/>
      <c r="H4" s="414"/>
      <c r="I4" s="414"/>
      <c r="J4" s="414"/>
      <c r="K4" s="414"/>
    </row>
    <row r="5" spans="1:11" ht="15" thickBot="1" x14ac:dyDescent="0.25">
      <c r="A5" s="410"/>
      <c r="B5" s="412"/>
      <c r="C5" s="412"/>
      <c r="D5" s="412"/>
      <c r="E5" s="284" t="s">
        <v>37</v>
      </c>
      <c r="F5" s="285" t="s">
        <v>44</v>
      </c>
      <c r="G5" s="285" t="s">
        <v>45</v>
      </c>
      <c r="H5" s="285" t="s">
        <v>34</v>
      </c>
      <c r="I5" s="285" t="s">
        <v>35</v>
      </c>
      <c r="J5" s="285" t="s">
        <v>36</v>
      </c>
      <c r="K5" s="285" t="s">
        <v>37</v>
      </c>
    </row>
    <row r="6" spans="1:11" ht="15" thickTop="1" x14ac:dyDescent="0.2">
      <c r="A6" s="250"/>
      <c r="B6" s="286"/>
      <c r="C6" s="286"/>
      <c r="D6" s="286"/>
      <c r="E6" s="286"/>
      <c r="F6" s="287"/>
      <c r="G6" s="287"/>
      <c r="H6" s="287"/>
      <c r="I6" s="287"/>
      <c r="J6" s="287"/>
      <c r="K6" s="287"/>
    </row>
    <row r="7" spans="1:11" x14ac:dyDescent="0.2">
      <c r="A7" s="250" t="s">
        <v>2</v>
      </c>
      <c r="B7" s="288">
        <v>167.00370000000001</v>
      </c>
      <c r="C7" s="288">
        <v>185.3871</v>
      </c>
      <c r="D7" s="288">
        <v>180.83534855306138</v>
      </c>
      <c r="E7" s="289">
        <v>186.29499999999999</v>
      </c>
      <c r="F7" s="289">
        <v>181.37413600000008</v>
      </c>
      <c r="G7" s="289">
        <v>183.65334166040088</v>
      </c>
      <c r="H7" s="289">
        <v>185.7419459848486</v>
      </c>
      <c r="I7" s="289">
        <v>182.99527493452376</v>
      </c>
      <c r="J7" s="289">
        <v>185.56714500000001</v>
      </c>
      <c r="K7" s="289">
        <v>183.986436</v>
      </c>
    </row>
    <row r="8" spans="1:11" x14ac:dyDescent="0.2">
      <c r="A8" s="250"/>
      <c r="B8" s="288"/>
      <c r="C8" s="288"/>
      <c r="D8" s="288"/>
      <c r="E8" s="290"/>
      <c r="F8" s="290"/>
      <c r="G8" s="290"/>
      <c r="H8" s="290"/>
      <c r="I8" s="290"/>
      <c r="J8" s="290"/>
      <c r="K8" s="290"/>
    </row>
    <row r="9" spans="1:11" x14ac:dyDescent="0.2">
      <c r="A9" s="250" t="s">
        <v>3</v>
      </c>
      <c r="B9" s="288">
        <v>657.84990000000005</v>
      </c>
      <c r="C9" s="288">
        <v>750.5992</v>
      </c>
      <c r="D9" s="288">
        <v>741.1223251047104</v>
      </c>
      <c r="E9" s="289">
        <v>736.55460000000005</v>
      </c>
      <c r="F9" s="289">
        <v>747.25117333333333</v>
      </c>
      <c r="G9" s="289">
        <v>750.57738596491242</v>
      </c>
      <c r="H9" s="289">
        <v>753.69099242424238</v>
      </c>
      <c r="I9" s="289">
        <v>748.62459333333322</v>
      </c>
      <c r="J9" s="289">
        <v>746.907332</v>
      </c>
      <c r="K9" s="289">
        <v>745.82538899999997</v>
      </c>
    </row>
    <row r="10" spans="1:11" x14ac:dyDescent="0.2">
      <c r="A10" s="250"/>
      <c r="B10" s="288"/>
      <c r="C10" s="288"/>
      <c r="D10" s="288"/>
      <c r="E10" s="289"/>
      <c r="F10" s="289"/>
      <c r="G10" s="289"/>
      <c r="H10" s="289"/>
      <c r="I10" s="289"/>
      <c r="J10" s="289"/>
      <c r="K10" s="289"/>
    </row>
    <row r="11" spans="1:11" x14ac:dyDescent="0.2">
      <c r="A11" s="250" t="s">
        <v>4</v>
      </c>
      <c r="B11" s="288">
        <v>185.0301</v>
      </c>
      <c r="C11" s="288">
        <v>208.75829999999999</v>
      </c>
      <c r="D11" s="288">
        <v>200.21033586692661</v>
      </c>
      <c r="E11" s="289">
        <v>201.96080000000001</v>
      </c>
      <c r="F11" s="289">
        <v>203.05189558913037</v>
      </c>
      <c r="G11" s="289">
        <v>206.70913892219673</v>
      </c>
      <c r="H11" s="289">
        <v>207.62238218083019</v>
      </c>
      <c r="I11" s="289">
        <v>204.37681289659079</v>
      </c>
      <c r="J11" s="289">
        <v>203.63317699999999</v>
      </c>
      <c r="K11" s="289">
        <v>201.02167</v>
      </c>
    </row>
    <row r="12" spans="1:11" x14ac:dyDescent="0.2">
      <c r="A12" s="250"/>
      <c r="B12" s="288"/>
      <c r="C12" s="288"/>
      <c r="D12" s="288"/>
      <c r="E12" s="289"/>
      <c r="F12" s="289"/>
      <c r="G12" s="289"/>
      <c r="H12" s="289"/>
      <c r="I12" s="289"/>
      <c r="J12" s="289"/>
      <c r="K12" s="289"/>
    </row>
    <row r="13" spans="1:11" x14ac:dyDescent="0.2">
      <c r="A13" s="250" t="s">
        <v>5</v>
      </c>
      <c r="B13" s="288">
        <v>35.691899999999997</v>
      </c>
      <c r="C13" s="288">
        <v>39.1631</v>
      </c>
      <c r="D13" s="288">
        <v>38.726587287645259</v>
      </c>
      <c r="E13" s="289">
        <v>39.190100000000001</v>
      </c>
      <c r="F13" s="289">
        <v>39.048862198958325</v>
      </c>
      <c r="G13" s="289">
        <v>39.40904985964913</v>
      </c>
      <c r="H13" s="289">
        <v>39.637365213068144</v>
      </c>
      <c r="I13" s="289">
        <v>39.343693566666687</v>
      </c>
      <c r="J13" s="289">
        <v>39.547514</v>
      </c>
      <c r="K13" s="289">
        <v>39.516624</v>
      </c>
    </row>
    <row r="14" spans="1:11" x14ac:dyDescent="0.2">
      <c r="A14" s="250"/>
      <c r="B14" s="288"/>
      <c r="C14" s="288"/>
      <c r="D14" s="288"/>
      <c r="E14" s="289"/>
      <c r="F14" s="289"/>
      <c r="G14" s="289"/>
      <c r="H14" s="289"/>
      <c r="I14" s="289"/>
      <c r="J14" s="289"/>
      <c r="K14" s="289"/>
    </row>
    <row r="15" spans="1:11" x14ac:dyDescent="0.2">
      <c r="A15" s="250" t="s">
        <v>6</v>
      </c>
      <c r="B15" s="288">
        <v>35.0351</v>
      </c>
      <c r="C15" s="288">
        <v>41.0488</v>
      </c>
      <c r="D15" s="288">
        <v>40.766770873827163</v>
      </c>
      <c r="E15" s="289">
        <v>40.603000000000002</v>
      </c>
      <c r="F15" s="289">
        <v>42.587278169230785</v>
      </c>
      <c r="G15" s="289">
        <v>43.699905283400824</v>
      </c>
      <c r="H15" s="289">
        <v>44.507087293706306</v>
      </c>
      <c r="I15" s="289">
        <v>43.981614386538482</v>
      </c>
      <c r="J15" s="289">
        <v>44.282420999999999</v>
      </c>
      <c r="K15" s="289">
        <v>43.877868999999997</v>
      </c>
    </row>
    <row r="16" spans="1:11" x14ac:dyDescent="0.2">
      <c r="A16" s="250"/>
      <c r="B16" s="288"/>
      <c r="C16" s="288"/>
      <c r="D16" s="288"/>
      <c r="E16" s="289"/>
      <c r="F16" s="289"/>
      <c r="G16" s="289"/>
      <c r="H16" s="289"/>
      <c r="I16" s="289"/>
      <c r="J16" s="289"/>
      <c r="K16" s="289"/>
    </row>
    <row r="17" spans="1:11" x14ac:dyDescent="0.2">
      <c r="A17" s="250" t="s">
        <v>7</v>
      </c>
      <c r="B17" s="288">
        <v>31.677</v>
      </c>
      <c r="C17" s="288">
        <v>36.198799999999999</v>
      </c>
      <c r="D17" s="288">
        <v>35.874736651818473</v>
      </c>
      <c r="E17" s="289">
        <v>35.752899999999997</v>
      </c>
      <c r="F17" s="289">
        <v>36.103941766666665</v>
      </c>
      <c r="G17" s="289">
        <v>36.058563691729326</v>
      </c>
      <c r="H17" s="289">
        <v>36.214054654220774</v>
      </c>
      <c r="I17" s="289">
        <v>36.073551866071426</v>
      </c>
      <c r="J17" s="289">
        <v>36.191206999999999</v>
      </c>
      <c r="K17" s="289">
        <v>36.188670999999999</v>
      </c>
    </row>
    <row r="18" spans="1:11" x14ac:dyDescent="0.2">
      <c r="A18" s="250"/>
      <c r="B18" s="288"/>
      <c r="C18" s="288"/>
      <c r="D18" s="288"/>
      <c r="E18" s="289"/>
      <c r="F18" s="289"/>
      <c r="G18" s="289"/>
      <c r="H18" s="289"/>
      <c r="I18" s="289"/>
      <c r="J18" s="289"/>
      <c r="K18" s="289"/>
    </row>
    <row r="19" spans="1:11" x14ac:dyDescent="0.2">
      <c r="A19" s="250" t="s">
        <v>8</v>
      </c>
      <c r="B19" s="288">
        <v>1.8107</v>
      </c>
      <c r="C19" s="288">
        <v>1.8992</v>
      </c>
      <c r="D19" s="288">
        <v>1.8701822056027406</v>
      </c>
      <c r="E19" s="289">
        <v>1.8565</v>
      </c>
      <c r="F19" s="289">
        <v>1.9470481037037046</v>
      </c>
      <c r="G19" s="289">
        <v>1.9577679898785407</v>
      </c>
      <c r="H19" s="289">
        <v>1.9334561993006996</v>
      </c>
      <c r="I19" s="289">
        <v>1.9104332951923078</v>
      </c>
      <c r="J19" s="289">
        <v>1.904342</v>
      </c>
      <c r="K19" s="289">
        <v>1.85886</v>
      </c>
    </row>
    <row r="20" spans="1:11" x14ac:dyDescent="0.2">
      <c r="A20" s="250"/>
      <c r="B20" s="288"/>
      <c r="C20" s="288"/>
      <c r="D20" s="288"/>
      <c r="E20" s="289"/>
      <c r="F20" s="289"/>
      <c r="G20" s="289"/>
      <c r="H20" s="289"/>
      <c r="I20" s="289"/>
      <c r="J20" s="289"/>
      <c r="K20" s="289"/>
    </row>
    <row r="21" spans="1:11" x14ac:dyDescent="0.2">
      <c r="A21" s="250" t="s">
        <v>9</v>
      </c>
      <c r="B21" s="288">
        <v>807.9085</v>
      </c>
      <c r="C21" s="288">
        <v>918.11680000000001</v>
      </c>
      <c r="D21" s="288">
        <v>909.22971482348692</v>
      </c>
      <c r="E21" s="289">
        <v>905.67139999999995</v>
      </c>
      <c r="F21" s="289">
        <v>916.66509499999995</v>
      </c>
      <c r="G21" s="289">
        <v>923.21579934210513</v>
      </c>
      <c r="H21" s="289">
        <v>930.48991969696976</v>
      </c>
      <c r="I21" s="289">
        <v>923.69690666666679</v>
      </c>
      <c r="J21" s="289">
        <v>922.48386700000003</v>
      </c>
      <c r="K21" s="289">
        <v>918.33314800000005</v>
      </c>
    </row>
    <row r="22" spans="1:11" x14ac:dyDescent="0.2">
      <c r="A22" s="250"/>
      <c r="B22" s="288"/>
      <c r="C22" s="288"/>
      <c r="D22" s="288"/>
      <c r="E22" s="289"/>
      <c r="F22" s="289"/>
      <c r="G22" s="289"/>
      <c r="H22" s="289"/>
      <c r="I22" s="289"/>
      <c r="J22" s="289"/>
      <c r="K22" s="289"/>
    </row>
    <row r="23" spans="1:11" x14ac:dyDescent="0.2">
      <c r="A23" s="250" t="s">
        <v>10</v>
      </c>
      <c r="B23" s="288">
        <v>55.283000000000001</v>
      </c>
      <c r="C23" s="288">
        <v>60.226500000000001</v>
      </c>
      <c r="D23" s="288">
        <v>63.478994670475423</v>
      </c>
      <c r="E23" s="289">
        <v>64.576099999999997</v>
      </c>
      <c r="F23" s="289">
        <v>65.966046357142858</v>
      </c>
      <c r="G23" s="289">
        <v>66.62545993984962</v>
      </c>
      <c r="H23" s="289">
        <v>67.04485385714284</v>
      </c>
      <c r="I23" s="289">
        <v>66.724713796428574</v>
      </c>
      <c r="J23" s="289">
        <v>66.827203999999995</v>
      </c>
      <c r="K23" s="289">
        <v>66.687483</v>
      </c>
    </row>
    <row r="24" spans="1:11" x14ac:dyDescent="0.2">
      <c r="A24" s="250"/>
      <c r="B24" s="288"/>
      <c r="C24" s="288"/>
      <c r="D24" s="288"/>
      <c r="E24" s="289"/>
      <c r="F24" s="289"/>
      <c r="G24" s="289"/>
      <c r="H24" s="289"/>
      <c r="I24" s="289"/>
      <c r="J24" s="289"/>
      <c r="K24" s="289"/>
    </row>
    <row r="25" spans="1:11" x14ac:dyDescent="0.2">
      <c r="A25" s="250" t="s">
        <v>11</v>
      </c>
      <c r="B25" s="288">
        <v>153.24379999999999</v>
      </c>
      <c r="C25" s="288">
        <v>171.66630000000001</v>
      </c>
      <c r="D25" s="288">
        <v>165.21807059161608</v>
      </c>
      <c r="E25" s="289">
        <v>169.17590000000001</v>
      </c>
      <c r="F25" s="289">
        <v>167.38547066666675</v>
      </c>
      <c r="G25" s="289">
        <v>170.49226164473686</v>
      </c>
      <c r="H25" s="289">
        <v>170.63469947727276</v>
      </c>
      <c r="I25" s="289">
        <v>166.67186284999997</v>
      </c>
      <c r="J25" s="289">
        <v>166.12003799999999</v>
      </c>
      <c r="K25" s="289">
        <v>162.41950399999999</v>
      </c>
    </row>
    <row r="26" spans="1:11" x14ac:dyDescent="0.2">
      <c r="A26" s="250"/>
      <c r="B26" s="288"/>
      <c r="C26" s="288"/>
      <c r="D26" s="288"/>
      <c r="E26" s="289"/>
      <c r="F26" s="289"/>
      <c r="G26" s="289"/>
      <c r="H26" s="289"/>
      <c r="I26" s="289"/>
      <c r="J26" s="289"/>
      <c r="K26" s="289"/>
    </row>
    <row r="27" spans="1:11" x14ac:dyDescent="0.2">
      <c r="A27" s="250" t="s">
        <v>12</v>
      </c>
      <c r="B27" s="288">
        <v>24.1204</v>
      </c>
      <c r="C27" s="288">
        <v>26.601700000000001</v>
      </c>
      <c r="D27" s="288">
        <v>25.9599913704992</v>
      </c>
      <c r="E27" s="289">
        <v>25.687100000000001</v>
      </c>
      <c r="F27" s="289">
        <v>27.35775329749999</v>
      </c>
      <c r="G27" s="289">
        <v>28.138961681578934</v>
      </c>
      <c r="H27" s="289">
        <v>28.006219315909085</v>
      </c>
      <c r="I27" s="289">
        <v>27.675253364999989</v>
      </c>
      <c r="J27" s="289">
        <v>28.339181</v>
      </c>
      <c r="K27" s="289">
        <v>28.089524000000001</v>
      </c>
    </row>
    <row r="28" spans="1:11" x14ac:dyDescent="0.2">
      <c r="A28" s="250"/>
      <c r="B28" s="288"/>
      <c r="C28" s="288"/>
      <c r="D28" s="288"/>
      <c r="E28" s="289"/>
      <c r="F28" s="289"/>
      <c r="G28" s="289"/>
      <c r="H28" s="289"/>
      <c r="I28" s="289"/>
      <c r="J28" s="289"/>
      <c r="K28" s="289"/>
    </row>
    <row r="29" spans="1:11" x14ac:dyDescent="0.2">
      <c r="A29" s="250" t="s">
        <v>13</v>
      </c>
      <c r="B29" s="288">
        <v>645.19299999999998</v>
      </c>
      <c r="C29" s="288">
        <v>735.20749999999998</v>
      </c>
      <c r="D29" s="288">
        <v>725.71755003905719</v>
      </c>
      <c r="E29" s="289">
        <v>721.49850000000004</v>
      </c>
      <c r="F29" s="289">
        <v>731.63482500000009</v>
      </c>
      <c r="G29" s="289">
        <v>734.86612894736845</v>
      </c>
      <c r="H29" s="289">
        <v>737.7037670454547</v>
      </c>
      <c r="I29" s="289">
        <v>732.95026499999994</v>
      </c>
      <c r="J29" s="289">
        <v>731.27125000000001</v>
      </c>
      <c r="K29" s="289">
        <v>730.11348799999996</v>
      </c>
    </row>
    <row r="30" spans="1:11" x14ac:dyDescent="0.2">
      <c r="A30" s="250"/>
      <c r="B30" s="288"/>
      <c r="C30" s="288"/>
      <c r="D30" s="288"/>
      <c r="E30" s="289"/>
      <c r="F30" s="289"/>
      <c r="G30" s="289"/>
      <c r="H30" s="289"/>
      <c r="I30" s="289"/>
      <c r="J30" s="289"/>
      <c r="K30" s="289"/>
    </row>
    <row r="31" spans="1:11" x14ac:dyDescent="0.2">
      <c r="A31" s="250" t="s">
        <v>14</v>
      </c>
      <c r="B31" s="288">
        <v>68.056799999999996</v>
      </c>
      <c r="C31" s="288">
        <v>77.656700000000001</v>
      </c>
      <c r="D31" s="288">
        <v>76.668527919602752</v>
      </c>
      <c r="E31" s="289">
        <v>76.197199999999995</v>
      </c>
      <c r="F31" s="289">
        <v>77.322376666666699</v>
      </c>
      <c r="G31" s="289">
        <v>77.697171052631589</v>
      </c>
      <c r="H31" s="289">
        <v>77.966929545454548</v>
      </c>
      <c r="I31" s="289">
        <v>77.475955000000027</v>
      </c>
      <c r="J31" s="289">
        <v>77.290058999999999</v>
      </c>
      <c r="K31" s="289">
        <v>77.173512000000002</v>
      </c>
    </row>
    <row r="32" spans="1:11" x14ac:dyDescent="0.2">
      <c r="A32" s="250"/>
      <c r="B32" s="288"/>
      <c r="C32" s="288"/>
      <c r="D32" s="288"/>
      <c r="E32" s="289"/>
      <c r="F32" s="289"/>
      <c r="G32" s="289"/>
      <c r="H32" s="289"/>
      <c r="I32" s="289"/>
      <c r="J32" s="289"/>
      <c r="K32" s="289"/>
    </row>
    <row r="33" spans="1:11" x14ac:dyDescent="0.2">
      <c r="A33" s="250" t="s">
        <v>15</v>
      </c>
      <c r="B33" s="288">
        <v>66.056399999999996</v>
      </c>
      <c r="C33" s="288">
        <v>75.408100000000005</v>
      </c>
      <c r="D33" s="288">
        <v>74.431124458070528</v>
      </c>
      <c r="E33" s="289">
        <v>73.941900000000004</v>
      </c>
      <c r="F33" s="289">
        <v>75.085331844565246</v>
      </c>
      <c r="G33" s="289">
        <v>75.431402305491957</v>
      </c>
      <c r="H33" s="289">
        <v>75.764704897233202</v>
      </c>
      <c r="I33" s="289">
        <v>75.208056736956522</v>
      </c>
      <c r="J33" s="289">
        <v>75.069481999999994</v>
      </c>
      <c r="K33" s="289">
        <v>74.986192000000003</v>
      </c>
    </row>
    <row r="34" spans="1:11" x14ac:dyDescent="0.2">
      <c r="A34" s="250"/>
      <c r="B34" s="288"/>
      <c r="C34" s="288"/>
      <c r="D34" s="288"/>
      <c r="E34" s="289"/>
      <c r="F34" s="289"/>
      <c r="G34" s="289"/>
      <c r="H34" s="289"/>
      <c r="I34" s="289"/>
      <c r="J34" s="289"/>
      <c r="K34" s="289"/>
    </row>
    <row r="35" spans="1:11" x14ac:dyDescent="0.2">
      <c r="A35" s="250" t="s">
        <v>828</v>
      </c>
      <c r="B35" s="288">
        <v>182.23820000000001</v>
      </c>
      <c r="C35" s="288">
        <v>209.75749999999999</v>
      </c>
      <c r="D35" s="288">
        <v>210.83435317359508</v>
      </c>
      <c r="E35" s="289">
        <v>211.9513</v>
      </c>
      <c r="F35" s="289">
        <v>217.51973852738098</v>
      </c>
      <c r="G35" s="289">
        <v>220.32143056447353</v>
      </c>
      <c r="H35" s="289">
        <v>221.73381894204547</v>
      </c>
      <c r="I35" s="289">
        <v>219.40674823026296</v>
      </c>
      <c r="J35" s="289">
        <v>219.15361100000001</v>
      </c>
      <c r="K35" s="289">
        <v>217.084678</v>
      </c>
    </row>
    <row r="36" spans="1:11" x14ac:dyDescent="0.2">
      <c r="A36" s="250"/>
      <c r="B36" s="288"/>
      <c r="C36" s="288"/>
      <c r="D36" s="288"/>
      <c r="E36" s="289"/>
      <c r="F36" s="289"/>
      <c r="G36" s="289"/>
      <c r="H36" s="289"/>
      <c r="I36" s="289"/>
      <c r="J36" s="289"/>
      <c r="K36" s="289"/>
    </row>
    <row r="37" spans="1:11" x14ac:dyDescent="0.2">
      <c r="A37" s="250" t="s">
        <v>16</v>
      </c>
      <c r="B37" s="288">
        <v>23.5275</v>
      </c>
      <c r="C37" s="288">
        <v>26.621700000000001</v>
      </c>
      <c r="D37" s="288">
        <v>26.982617554723959</v>
      </c>
      <c r="E37" s="289">
        <v>26.561800000000002</v>
      </c>
      <c r="F37" s="289">
        <v>29.179895778125029</v>
      </c>
      <c r="G37" s="289">
        <v>29.608350277960515</v>
      </c>
      <c r="H37" s="289">
        <v>29.647200048295446</v>
      </c>
      <c r="I37" s="289">
        <v>29.414853831250014</v>
      </c>
      <c r="J37" s="289">
        <v>30.045857000000002</v>
      </c>
      <c r="K37" s="289">
        <v>29.843585000000001</v>
      </c>
    </row>
    <row r="38" spans="1:11" x14ac:dyDescent="0.2">
      <c r="A38" s="250"/>
      <c r="B38" s="288"/>
      <c r="C38" s="288"/>
      <c r="D38" s="288"/>
      <c r="E38" s="289"/>
      <c r="F38" s="289"/>
      <c r="G38" s="289"/>
      <c r="H38" s="289"/>
      <c r="I38" s="289"/>
      <c r="J38" s="289"/>
      <c r="K38" s="289"/>
    </row>
    <row r="39" spans="1:11" x14ac:dyDescent="0.2">
      <c r="A39" s="250" t="s">
        <v>17</v>
      </c>
      <c r="B39" s="288">
        <v>265.24930000000001</v>
      </c>
      <c r="C39" s="288">
        <v>318.84469999999999</v>
      </c>
      <c r="D39" s="288">
        <v>322.58594482621635</v>
      </c>
      <c r="E39" s="289">
        <v>322.50110000000001</v>
      </c>
      <c r="F39" s="289">
        <v>339.47595281442324</v>
      </c>
      <c r="G39" s="289">
        <v>347.38522578315786</v>
      </c>
      <c r="H39" s="289">
        <v>355.93241712272726</v>
      </c>
      <c r="I39" s="289">
        <v>349.67568476700012</v>
      </c>
      <c r="J39" s="289">
        <v>353.31599699999998</v>
      </c>
      <c r="K39" s="289">
        <v>352.529585</v>
      </c>
    </row>
    <row r="40" spans="1:11" x14ac:dyDescent="0.2">
      <c r="A40" s="250"/>
      <c r="B40" s="288"/>
      <c r="C40" s="288"/>
      <c r="D40" s="288"/>
      <c r="E40" s="289"/>
      <c r="F40" s="289"/>
      <c r="G40" s="289"/>
      <c r="H40" s="289"/>
      <c r="I40" s="289"/>
      <c r="J40" s="289"/>
      <c r="K40" s="289"/>
    </row>
    <row r="41" spans="1:11" x14ac:dyDescent="0.2">
      <c r="A41" s="250" t="s">
        <v>60</v>
      </c>
      <c r="B41" s="288">
        <v>7.0697999999999999</v>
      </c>
      <c r="C41" s="288">
        <v>7.9177</v>
      </c>
      <c r="D41" s="288">
        <v>8.2406399722210644</v>
      </c>
      <c r="E41" s="289">
        <v>8.3278999999999996</v>
      </c>
      <c r="F41" s="289">
        <v>8.5586506277777783</v>
      </c>
      <c r="G41" s="289">
        <v>8.6804940847953223</v>
      </c>
      <c r="H41" s="289">
        <v>8.7672085984848476</v>
      </c>
      <c r="I41" s="289">
        <v>8.7019720861111125</v>
      </c>
      <c r="J41" s="289">
        <v>8.8011250000000008</v>
      </c>
      <c r="K41" s="289">
        <v>8.6424079999999996</v>
      </c>
    </row>
    <row r="42" spans="1:11" x14ac:dyDescent="0.2">
      <c r="A42" s="250"/>
      <c r="B42" s="288"/>
      <c r="C42" s="288"/>
      <c r="D42" s="288"/>
      <c r="E42" s="289"/>
      <c r="F42" s="289"/>
      <c r="G42" s="289"/>
      <c r="H42" s="289"/>
      <c r="I42" s="289"/>
      <c r="J42" s="289"/>
      <c r="K42" s="289"/>
    </row>
    <row r="43" spans="1:11" x14ac:dyDescent="0.2">
      <c r="A43" s="250" t="s">
        <v>61</v>
      </c>
      <c r="B43" s="288">
        <v>13.026999999999999</v>
      </c>
      <c r="C43" s="288">
        <v>9.6098999999999997</v>
      </c>
      <c r="D43" s="288">
        <v>7.8375118440581248</v>
      </c>
      <c r="E43" s="289">
        <v>8.1184999999999992</v>
      </c>
      <c r="F43" s="289">
        <v>7.2688781249999987</v>
      </c>
      <c r="G43" s="289">
        <v>7.1794039473684217</v>
      </c>
      <c r="H43" s="289">
        <v>7.0713090909090921</v>
      </c>
      <c r="I43" s="289">
        <v>6.9180362500000019</v>
      </c>
      <c r="J43" s="289">
        <v>6.8236410000000003</v>
      </c>
      <c r="K43" s="289">
        <v>6.7296680000000002</v>
      </c>
    </row>
    <row r="44" spans="1:11" x14ac:dyDescent="0.2">
      <c r="A44" s="250"/>
      <c r="B44" s="288"/>
      <c r="C44" s="288"/>
      <c r="D44" s="288"/>
      <c r="E44" s="289"/>
      <c r="F44" s="289"/>
      <c r="G44" s="289"/>
      <c r="H44" s="289"/>
      <c r="I44" s="289"/>
      <c r="J44" s="289"/>
      <c r="K44" s="289"/>
    </row>
    <row r="45" spans="1:11" x14ac:dyDescent="0.2">
      <c r="A45" s="250" t="s">
        <v>20</v>
      </c>
      <c r="B45" s="288">
        <v>67.528899999999993</v>
      </c>
      <c r="C45" s="288">
        <v>77.021900000000002</v>
      </c>
      <c r="D45" s="288">
        <v>76.055501767556251</v>
      </c>
      <c r="E45" s="289">
        <v>75.610100000000003</v>
      </c>
      <c r="F45" s="289">
        <v>76.677560152083373</v>
      </c>
      <c r="G45" s="289">
        <v>77.046287433113974</v>
      </c>
      <c r="H45" s="289">
        <v>77.376671004734817</v>
      </c>
      <c r="I45" s="289">
        <v>76.840145950000007</v>
      </c>
      <c r="J45" s="289">
        <v>76.680141000000006</v>
      </c>
      <c r="K45" s="289">
        <v>76.579175000000006</v>
      </c>
    </row>
    <row r="46" spans="1:11" x14ac:dyDescent="0.2">
      <c r="A46" s="250"/>
      <c r="B46" s="288"/>
      <c r="C46" s="288"/>
      <c r="D46" s="288"/>
      <c r="E46" s="289"/>
      <c r="F46" s="289"/>
      <c r="G46" s="289"/>
      <c r="H46" s="289"/>
      <c r="I46" s="289"/>
      <c r="J46" s="289"/>
      <c r="K46" s="289"/>
    </row>
    <row r="47" spans="1:11" x14ac:dyDescent="0.2">
      <c r="A47" s="250" t="s">
        <v>21</v>
      </c>
      <c r="B47" s="288">
        <v>299.30250000000001</v>
      </c>
      <c r="C47" s="288">
        <v>356.20499999999998</v>
      </c>
      <c r="D47" s="288">
        <v>361.474962423926</v>
      </c>
      <c r="E47" s="289">
        <v>362.50049999999999</v>
      </c>
      <c r="F47" s="289">
        <v>376.20327843749953</v>
      </c>
      <c r="G47" s="289">
        <v>383.30321724210552</v>
      </c>
      <c r="H47" s="289">
        <v>383.5864782545454</v>
      </c>
      <c r="I47" s="289">
        <v>378.96931696500042</v>
      </c>
      <c r="J47" s="289">
        <v>380.23655400000001</v>
      </c>
      <c r="K47" s="289">
        <v>375.824636</v>
      </c>
    </row>
    <row r="48" spans="1:11" x14ac:dyDescent="0.2">
      <c r="A48" s="250"/>
      <c r="B48" s="288"/>
      <c r="C48" s="288"/>
      <c r="D48" s="288"/>
      <c r="E48" s="289"/>
      <c r="F48" s="289"/>
      <c r="G48" s="289"/>
      <c r="H48" s="289"/>
      <c r="I48" s="289"/>
      <c r="J48" s="289"/>
      <c r="K48" s="289"/>
    </row>
    <row r="49" spans="1:11" x14ac:dyDescent="0.2">
      <c r="A49" s="250" t="s">
        <v>22</v>
      </c>
      <c r="B49" s="288">
        <v>248.03880000000001</v>
      </c>
      <c r="C49" s="288">
        <v>282.89850000000001</v>
      </c>
      <c r="D49" s="288">
        <v>279.34896893020715</v>
      </c>
      <c r="E49" s="289">
        <v>277.67039999999997</v>
      </c>
      <c r="F49" s="289">
        <v>281.6662931034478</v>
      </c>
      <c r="G49" s="289">
        <v>283.00013590225558</v>
      </c>
      <c r="H49" s="289">
        <v>284.21329545454523</v>
      </c>
      <c r="I49" s="289">
        <v>282.24473214285695</v>
      </c>
      <c r="J49" s="289">
        <v>281.64727299999998</v>
      </c>
      <c r="K49" s="289">
        <v>281.26759299999998</v>
      </c>
    </row>
    <row r="50" spans="1:11" x14ac:dyDescent="0.2">
      <c r="A50" s="250"/>
      <c r="B50" s="288"/>
      <c r="C50" s="288"/>
      <c r="D50" s="288"/>
      <c r="E50" s="289"/>
      <c r="F50" s="289"/>
      <c r="G50" s="289"/>
      <c r="H50" s="289"/>
      <c r="I50" s="289"/>
      <c r="J50" s="289"/>
      <c r="K50" s="289"/>
    </row>
    <row r="51" spans="1:11" ht="15" thickBot="1" x14ac:dyDescent="0.25">
      <c r="A51" s="3" t="s">
        <v>23</v>
      </c>
      <c r="B51" s="291">
        <v>260.52210000000002</v>
      </c>
      <c r="C51" s="291">
        <v>305.97059999999999</v>
      </c>
      <c r="D51" s="291">
        <v>303.96533244482697</v>
      </c>
      <c r="E51" s="291">
        <v>302.69880000000001</v>
      </c>
      <c r="F51" s="291">
        <v>317.57859888425924</v>
      </c>
      <c r="G51" s="291">
        <v>325.85589562753034</v>
      </c>
      <c r="H51" s="291">
        <v>331.98180877185337</v>
      </c>
      <c r="I51" s="291">
        <v>328.10424257211531</v>
      </c>
      <c r="J51" s="291">
        <v>330.33996400000001</v>
      </c>
      <c r="K51" s="291">
        <v>327.45218199999999</v>
      </c>
    </row>
    <row r="52" spans="1:11" s="94" customFormat="1" ht="12.75" thickTop="1" x14ac:dyDescent="0.15">
      <c r="A52" s="407" t="s">
        <v>804</v>
      </c>
      <c r="B52" s="407"/>
      <c r="C52" s="407"/>
      <c r="D52" s="407"/>
      <c r="E52" s="407"/>
      <c r="F52" s="407"/>
      <c r="G52" s="407"/>
      <c r="H52" s="407"/>
      <c r="I52" s="407"/>
      <c r="J52" s="407"/>
      <c r="K52" s="407"/>
    </row>
    <row r="53" spans="1:11" s="94" customFormat="1" ht="12" x14ac:dyDescent="0.15">
      <c r="A53" s="405" t="s">
        <v>852</v>
      </c>
      <c r="B53" s="405"/>
      <c r="C53" s="405"/>
      <c r="D53" s="405"/>
      <c r="E53" s="405"/>
      <c r="F53" s="405"/>
      <c r="G53" s="405"/>
      <c r="H53" s="405"/>
      <c r="I53" s="405"/>
      <c r="J53" s="405"/>
      <c r="K53" s="405"/>
    </row>
    <row r="54" spans="1:11" s="94" customFormat="1" ht="12" x14ac:dyDescent="0.15">
      <c r="A54" s="406" t="s">
        <v>62</v>
      </c>
      <c r="B54" s="406"/>
      <c r="C54" s="406"/>
      <c r="D54" s="406"/>
      <c r="E54" s="406"/>
      <c r="F54" s="406"/>
      <c r="G54" s="406"/>
      <c r="H54" s="406"/>
      <c r="I54" s="406"/>
      <c r="J54" s="406"/>
      <c r="K54" s="406"/>
    </row>
    <row r="55" spans="1:11" x14ac:dyDescent="0.2">
      <c r="A55" s="144"/>
      <c r="B55" s="145"/>
      <c r="C55" s="145"/>
      <c r="D55" s="145"/>
      <c r="E55" s="145"/>
      <c r="F55" s="145"/>
      <c r="G55" s="145"/>
      <c r="H55" s="145"/>
      <c r="I55" s="145"/>
      <c r="J55" s="145"/>
      <c r="K55" s="145"/>
    </row>
    <row r="56" spans="1:11" x14ac:dyDescent="0.2">
      <c r="A56" s="144"/>
      <c r="B56" s="145"/>
      <c r="C56" s="145"/>
      <c r="D56" s="145"/>
      <c r="E56" s="145"/>
      <c r="F56" s="145"/>
      <c r="G56" s="145"/>
      <c r="H56" s="145"/>
      <c r="I56" s="145"/>
      <c r="J56" s="145"/>
      <c r="K56" s="145"/>
    </row>
    <row r="57" spans="1:11" x14ac:dyDescent="0.2">
      <c r="A57" s="144"/>
      <c r="B57" s="145"/>
      <c r="C57" s="145"/>
      <c r="D57" s="145"/>
      <c r="E57" s="145"/>
      <c r="F57" s="145"/>
      <c r="G57" s="145"/>
      <c r="H57" s="145"/>
      <c r="I57" s="145"/>
      <c r="J57" s="145"/>
      <c r="K57" s="145"/>
    </row>
    <row r="58" spans="1:11" x14ac:dyDescent="0.2">
      <c r="A58" s="144"/>
      <c r="B58" s="145"/>
      <c r="C58" s="145"/>
      <c r="D58" s="145"/>
      <c r="E58" s="145"/>
      <c r="F58" s="145"/>
      <c r="G58" s="145"/>
      <c r="H58" s="145"/>
      <c r="I58" s="145"/>
      <c r="J58" s="145"/>
      <c r="K58" s="145"/>
    </row>
    <row r="59" spans="1:11" x14ac:dyDescent="0.2">
      <c r="A59" s="144"/>
      <c r="B59" s="145"/>
      <c r="C59" s="145"/>
      <c r="D59" s="145"/>
      <c r="E59" s="145"/>
      <c r="F59" s="145"/>
      <c r="G59" s="145"/>
      <c r="H59" s="145"/>
      <c r="I59" s="145"/>
      <c r="J59" s="145" t="s">
        <v>758</v>
      </c>
      <c r="K59" s="145"/>
    </row>
    <row r="60" spans="1:11" x14ac:dyDescent="0.2">
      <c r="A60" s="124"/>
      <c r="B60" s="125"/>
      <c r="C60" s="125"/>
      <c r="D60" s="125"/>
      <c r="E60" s="125"/>
      <c r="F60" s="125"/>
      <c r="G60" s="125"/>
      <c r="H60" s="125"/>
      <c r="I60" s="125"/>
      <c r="J60" s="125"/>
      <c r="K60" s="125"/>
    </row>
    <row r="61" spans="1:11" x14ac:dyDescent="0.2">
      <c r="A61" s="124"/>
      <c r="B61" s="125"/>
      <c r="C61" s="125"/>
      <c r="D61" s="125"/>
      <c r="E61" s="125"/>
      <c r="F61" s="125"/>
      <c r="G61" s="125"/>
      <c r="H61" s="125"/>
      <c r="I61" s="125"/>
      <c r="J61" s="125"/>
      <c r="K61" s="125"/>
    </row>
    <row r="62" spans="1:11" x14ac:dyDescent="0.2">
      <c r="A62" s="124"/>
      <c r="B62" s="125"/>
      <c r="C62" s="125"/>
      <c r="D62" s="125"/>
      <c r="E62" s="125"/>
      <c r="F62" s="125"/>
      <c r="G62" s="125"/>
      <c r="H62" s="125"/>
      <c r="I62" s="125"/>
      <c r="J62" s="125"/>
      <c r="K62" s="125"/>
    </row>
  </sheetData>
  <mergeCells count="11">
    <mergeCell ref="A1:K1"/>
    <mergeCell ref="A2:K2"/>
    <mergeCell ref="A53:K53"/>
    <mergeCell ref="A54:K54"/>
    <mergeCell ref="A52:K52"/>
    <mergeCell ref="A3:J3"/>
    <mergeCell ref="A4:A5"/>
    <mergeCell ref="B4:B5"/>
    <mergeCell ref="C4:C5"/>
    <mergeCell ref="D4:D5"/>
    <mergeCell ref="F4:K4"/>
  </mergeCells>
  <hyperlinks>
    <hyperlink ref="A54" r:id="rId1" display="http://www.sbp.org.pk/ecodata/IBF_Arch.xls"/>
  </hyperlinks>
  <pageMargins left="0.7" right="0.7" top="0.75" bottom="0.75" header="0.3" footer="0.3"/>
  <pageSetup paperSize="9" scale="87" orientation="portrait" verticalDpi="1200" r:id="rId2"/>
  <headerFooter>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topLeftCell="A24" zoomScaleNormal="100" zoomScaleSheetLayoutView="100" workbookViewId="0">
      <selection activeCell="A41" sqref="A41:O41"/>
    </sheetView>
  </sheetViews>
  <sheetFormatPr defaultColWidth="9.125" defaultRowHeight="14.25" x14ac:dyDescent="0.2"/>
  <cols>
    <col min="1" max="1" width="6.125" style="1" customWidth="1"/>
    <col min="2" max="2" width="5.375" style="1" customWidth="1"/>
    <col min="3" max="15" width="6.125" style="1" customWidth="1"/>
    <col min="16" max="16384" width="9.125" style="1"/>
  </cols>
  <sheetData>
    <row r="1" spans="1:15" ht="27" x14ac:dyDescent="0.2">
      <c r="A1" s="377" t="s">
        <v>853</v>
      </c>
      <c r="B1" s="377"/>
      <c r="C1" s="377"/>
      <c r="D1" s="377"/>
      <c r="E1" s="377"/>
      <c r="F1" s="377"/>
      <c r="G1" s="377"/>
      <c r="H1" s="377"/>
      <c r="I1" s="377"/>
      <c r="J1" s="377"/>
      <c r="K1" s="377"/>
      <c r="L1" s="377"/>
      <c r="M1" s="377"/>
      <c r="N1" s="377"/>
      <c r="O1" s="377"/>
    </row>
    <row r="2" spans="1:15" ht="18.75" x14ac:dyDescent="0.2">
      <c r="A2" s="417" t="s">
        <v>63</v>
      </c>
      <c r="B2" s="417"/>
      <c r="C2" s="417"/>
      <c r="D2" s="417"/>
      <c r="E2" s="417"/>
      <c r="F2" s="417"/>
      <c r="G2" s="417"/>
      <c r="H2" s="417"/>
      <c r="I2" s="417"/>
      <c r="J2" s="417"/>
      <c r="K2" s="417"/>
      <c r="L2" s="417"/>
      <c r="M2" s="417"/>
      <c r="N2" s="417"/>
      <c r="O2" s="417"/>
    </row>
    <row r="3" spans="1:15" ht="15" thickBot="1" x14ac:dyDescent="0.25">
      <c r="A3" s="418" t="s">
        <v>843</v>
      </c>
      <c r="B3" s="418"/>
      <c r="C3" s="418"/>
      <c r="D3" s="418"/>
      <c r="E3" s="418"/>
      <c r="F3" s="418"/>
      <c r="G3" s="418"/>
      <c r="H3" s="418"/>
      <c r="I3" s="418"/>
      <c r="J3" s="418"/>
      <c r="K3" s="418"/>
      <c r="L3" s="418"/>
      <c r="M3" s="418"/>
      <c r="N3" s="418"/>
      <c r="O3" s="418"/>
    </row>
    <row r="4" spans="1:15" ht="15" thickTop="1" x14ac:dyDescent="0.2">
      <c r="A4" s="419"/>
      <c r="B4" s="420"/>
      <c r="C4" s="355"/>
      <c r="D4" s="355"/>
      <c r="E4" s="355"/>
      <c r="F4" s="356"/>
      <c r="G4" s="356"/>
      <c r="H4" s="356"/>
      <c r="I4" s="355"/>
      <c r="J4" s="355"/>
      <c r="K4" s="355" t="s">
        <v>64</v>
      </c>
      <c r="L4" s="355" t="s">
        <v>65</v>
      </c>
      <c r="M4" s="355" t="s">
        <v>66</v>
      </c>
      <c r="N4" s="356"/>
      <c r="O4" s="356"/>
    </row>
    <row r="5" spans="1:15" x14ac:dyDescent="0.2">
      <c r="A5" s="421" t="s">
        <v>67</v>
      </c>
      <c r="B5" s="422"/>
      <c r="C5" s="357" t="s">
        <v>68</v>
      </c>
      <c r="D5" s="357" t="s">
        <v>69</v>
      </c>
      <c r="E5" s="357" t="s">
        <v>70</v>
      </c>
      <c r="F5" s="357" t="s">
        <v>71</v>
      </c>
      <c r="G5" s="357" t="s">
        <v>72</v>
      </c>
      <c r="H5" s="357" t="s">
        <v>73</v>
      </c>
      <c r="I5" s="357" t="s">
        <v>74</v>
      </c>
      <c r="J5" s="357" t="s">
        <v>75</v>
      </c>
      <c r="K5" s="357" t="s">
        <v>76</v>
      </c>
      <c r="L5" s="357" t="s">
        <v>77</v>
      </c>
      <c r="M5" s="357" t="s">
        <v>78</v>
      </c>
      <c r="N5" s="357" t="s">
        <v>79</v>
      </c>
      <c r="O5" s="357" t="s">
        <v>80</v>
      </c>
    </row>
    <row r="6" spans="1:15" ht="15" thickBot="1" x14ac:dyDescent="0.25">
      <c r="A6" s="423" t="s">
        <v>25</v>
      </c>
      <c r="B6" s="424"/>
      <c r="C6" s="358" t="s">
        <v>81</v>
      </c>
      <c r="D6" s="358" t="s">
        <v>82</v>
      </c>
      <c r="E6" s="358" t="s">
        <v>83</v>
      </c>
      <c r="F6" s="358" t="s">
        <v>84</v>
      </c>
      <c r="G6" s="358" t="s">
        <v>85</v>
      </c>
      <c r="H6" s="358" t="s">
        <v>86</v>
      </c>
      <c r="I6" s="358" t="s">
        <v>87</v>
      </c>
      <c r="J6" s="358" t="s">
        <v>83</v>
      </c>
      <c r="K6" s="358" t="s">
        <v>88</v>
      </c>
      <c r="L6" s="358" t="s">
        <v>89</v>
      </c>
      <c r="M6" s="358" t="s">
        <v>90</v>
      </c>
      <c r="N6" s="358" t="s">
        <v>91</v>
      </c>
      <c r="O6" s="358" t="s">
        <v>92</v>
      </c>
    </row>
    <row r="7" spans="1:15" ht="15" thickTop="1" x14ac:dyDescent="0.2">
      <c r="A7" s="359"/>
      <c r="B7" s="146"/>
      <c r="C7" s="147"/>
      <c r="D7" s="147"/>
      <c r="E7" s="147"/>
      <c r="F7" s="39"/>
      <c r="G7" s="39"/>
      <c r="H7" s="39"/>
      <c r="I7" s="147"/>
      <c r="J7" s="147"/>
      <c r="K7" s="147"/>
      <c r="L7" s="147"/>
      <c r="M7" s="39"/>
      <c r="N7" s="39"/>
      <c r="O7" s="39"/>
    </row>
    <row r="8" spans="1:15" x14ac:dyDescent="0.2">
      <c r="A8" s="147">
        <v>2021</v>
      </c>
      <c r="B8" s="39"/>
      <c r="C8" s="360">
        <v>2.58</v>
      </c>
      <c r="D8" s="360">
        <v>-7.04</v>
      </c>
      <c r="E8" s="360">
        <v>-2.04</v>
      </c>
      <c r="F8" s="360">
        <v>-1.1599999999999999</v>
      </c>
      <c r="G8" s="360">
        <v>0.02</v>
      </c>
      <c r="H8" s="360">
        <v>-9.26</v>
      </c>
      <c r="I8" s="360">
        <v>-3.63</v>
      </c>
      <c r="J8" s="360">
        <v>-9.7899999999999991</v>
      </c>
      <c r="K8" s="360">
        <v>0.1</v>
      </c>
      <c r="L8" s="361">
        <v>0.26</v>
      </c>
      <c r="M8" s="360">
        <v>-7.1</v>
      </c>
      <c r="N8" s="360">
        <v>-3.3</v>
      </c>
      <c r="O8" s="360">
        <v>-43.19</v>
      </c>
    </row>
    <row r="9" spans="1:15" x14ac:dyDescent="0.2">
      <c r="A9" s="147">
        <v>2022</v>
      </c>
      <c r="B9" s="39"/>
      <c r="C9" s="360">
        <v>-8.81</v>
      </c>
      <c r="D9" s="360">
        <v>-6.08</v>
      </c>
      <c r="E9" s="360">
        <v>-9.07</v>
      </c>
      <c r="F9" s="360">
        <v>-8.4499999999999993</v>
      </c>
      <c r="G9" s="360">
        <v>1.82</v>
      </c>
      <c r="H9" s="360">
        <v>-13.9</v>
      </c>
      <c r="I9" s="360">
        <v>-5.0199999999999996</v>
      </c>
      <c r="J9" s="360">
        <v>-21.09</v>
      </c>
      <c r="K9" s="360">
        <v>-10.17</v>
      </c>
      <c r="L9" s="361">
        <v>-0.18</v>
      </c>
      <c r="M9" s="360">
        <v>-6.65</v>
      </c>
      <c r="N9" s="360">
        <v>-1.0900000000000001</v>
      </c>
      <c r="O9" s="360">
        <v>-28.15</v>
      </c>
    </row>
    <row r="10" spans="1:15" x14ac:dyDescent="0.2">
      <c r="A10" s="147">
        <v>2023</v>
      </c>
      <c r="B10" s="39"/>
      <c r="C10" s="360">
        <v>-2.2352673640626208</v>
      </c>
      <c r="D10" s="360">
        <v>3.7433022326142096</v>
      </c>
      <c r="E10" s="360">
        <v>-0.2767324914182856</v>
      </c>
      <c r="F10" s="360">
        <v>0.61109288845269116</v>
      </c>
      <c r="G10" s="360">
        <v>-2.1589514198632198</v>
      </c>
      <c r="H10" s="360">
        <v>-6.5529690949475246</v>
      </c>
      <c r="I10" s="360">
        <v>-4.473713133374158</v>
      </c>
      <c r="J10" s="360">
        <v>-20.097242867859233</v>
      </c>
      <c r="K10" s="360">
        <v>5.4994917031415902</v>
      </c>
      <c r="L10" s="361">
        <v>0.25395627648006069</v>
      </c>
      <c r="M10" s="360">
        <v>-2.1539487765999565</v>
      </c>
      <c r="N10" s="360">
        <v>8.9844354401403805</v>
      </c>
      <c r="O10" s="360">
        <v>-35.949295408755333</v>
      </c>
    </row>
    <row r="11" spans="1:15" x14ac:dyDescent="0.2">
      <c r="A11" s="147">
        <v>2024</v>
      </c>
      <c r="B11" s="39"/>
      <c r="C11" s="360">
        <v>-2.1019039520519645</v>
      </c>
      <c r="D11" s="360">
        <v>-5.686596962795976</v>
      </c>
      <c r="E11" s="360">
        <v>-2.318759265433723</v>
      </c>
      <c r="F11" s="360">
        <v>-4.7269488828941109</v>
      </c>
      <c r="G11" s="360">
        <v>1.3078206588206687</v>
      </c>
      <c r="H11" s="360">
        <v>-9.3825600188678688</v>
      </c>
      <c r="I11" s="360">
        <v>3.2726258209631487</v>
      </c>
      <c r="J11" s="360">
        <v>1.4061536904085514</v>
      </c>
      <c r="K11" s="360">
        <v>-1.4617959685020776</v>
      </c>
      <c r="L11" s="361">
        <v>-0.27872616674505801</v>
      </c>
      <c r="M11" s="360">
        <v>-10.074574769241185</v>
      </c>
      <c r="N11" s="360">
        <v>-4.7955971106238611</v>
      </c>
      <c r="O11" s="360">
        <v>-17.355209969953435</v>
      </c>
    </row>
    <row r="12" spans="1:15" x14ac:dyDescent="0.2">
      <c r="A12" s="147"/>
      <c r="B12" s="39"/>
      <c r="C12" s="361"/>
      <c r="D12" s="361"/>
      <c r="E12" s="361"/>
      <c r="F12" s="361"/>
      <c r="G12" s="361"/>
      <c r="H12" s="361"/>
      <c r="I12" s="361"/>
      <c r="J12" s="361"/>
      <c r="K12" s="361"/>
      <c r="L12" s="361"/>
      <c r="M12" s="361"/>
      <c r="N12" s="361"/>
      <c r="O12" s="361"/>
    </row>
    <row r="13" spans="1:15" x14ac:dyDescent="0.2">
      <c r="A13" s="147">
        <v>2024</v>
      </c>
      <c r="B13" s="362" t="s">
        <v>95</v>
      </c>
      <c r="C13" s="363">
        <v>-0.57519805207978392</v>
      </c>
      <c r="D13" s="363">
        <v>-1.0273152294889121</v>
      </c>
      <c r="E13" s="363">
        <v>-0.14288348436318765</v>
      </c>
      <c r="F13" s="363">
        <v>-3.3057341940522456</v>
      </c>
      <c r="G13" s="363">
        <v>0.6980773568751264</v>
      </c>
      <c r="H13" s="363">
        <v>-6.0274361964551932</v>
      </c>
      <c r="I13" s="363">
        <v>0.18983943688160032</v>
      </c>
      <c r="J13" s="363">
        <v>-0.15163446215569198</v>
      </c>
      <c r="K13" s="363">
        <v>0.30188675751505745</v>
      </c>
      <c r="L13" s="363">
        <v>-2.1842670065819192E-2</v>
      </c>
      <c r="M13" s="363">
        <v>-3.0526588397901344</v>
      </c>
      <c r="N13" s="363">
        <v>0.71437123450222018</v>
      </c>
      <c r="O13" s="363">
        <v>-1.6944537987089947</v>
      </c>
    </row>
    <row r="14" spans="1:15" x14ac:dyDescent="0.2">
      <c r="A14" s="39"/>
      <c r="B14" s="362" t="s">
        <v>96</v>
      </c>
      <c r="C14" s="363">
        <v>3.6190281277317826</v>
      </c>
      <c r="D14" s="363">
        <v>4.5867882976699637</v>
      </c>
      <c r="E14" s="363">
        <v>-0.40026253598062222</v>
      </c>
      <c r="F14" s="363">
        <v>8.0866835496465228</v>
      </c>
      <c r="G14" s="363">
        <v>2.3122602750280663E-4</v>
      </c>
      <c r="H14" s="363">
        <v>12.829254072997021</v>
      </c>
      <c r="I14" s="363">
        <v>14.89995032161997</v>
      </c>
      <c r="J14" s="363">
        <v>0.22252125347099749</v>
      </c>
      <c r="K14" s="363">
        <v>5.9253072217522407</v>
      </c>
      <c r="L14" s="363">
        <v>-2.528976056350718E-2</v>
      </c>
      <c r="M14" s="363">
        <v>5.2746388119306875</v>
      </c>
      <c r="N14" s="363">
        <v>6.4611428595991116</v>
      </c>
      <c r="O14" s="363">
        <v>-3.839020672179061</v>
      </c>
    </row>
    <row r="15" spans="1:15" x14ac:dyDescent="0.2">
      <c r="A15" s="39"/>
      <c r="B15" s="362" t="s">
        <v>93</v>
      </c>
      <c r="C15" s="360">
        <v>-3.9274129114382994</v>
      </c>
      <c r="D15" s="360">
        <v>-7.1723135376917995</v>
      </c>
      <c r="E15" s="360">
        <v>-1.5071943983959391</v>
      </c>
      <c r="F15" s="360">
        <v>-6.3528295734147537</v>
      </c>
      <c r="G15" s="360">
        <v>-2.2803008196126129E-4</v>
      </c>
      <c r="H15" s="360">
        <v>-8.9376674913585354</v>
      </c>
      <c r="I15" s="360">
        <v>-8.4983828664144667</v>
      </c>
      <c r="J15" s="360">
        <v>-0.29169522112367785</v>
      </c>
      <c r="K15" s="360">
        <v>-6.4218428171489039</v>
      </c>
      <c r="L15" s="361">
        <v>-6.9680546934192122E-2</v>
      </c>
      <c r="M15" s="360">
        <v>-9.0122113238630952</v>
      </c>
      <c r="N15" s="360">
        <v>-5.8389106403157314</v>
      </c>
      <c r="O15" s="360">
        <v>-3.3366108227103286</v>
      </c>
    </row>
    <row r="16" spans="1:15" x14ac:dyDescent="0.2">
      <c r="A16" s="39"/>
      <c r="B16" s="39"/>
      <c r="C16" s="39"/>
      <c r="D16" s="39"/>
      <c r="E16" s="39"/>
      <c r="F16" s="39"/>
      <c r="G16" s="39"/>
      <c r="H16" s="39"/>
      <c r="I16" s="39"/>
      <c r="J16" s="39"/>
      <c r="K16" s="39"/>
      <c r="L16" s="39"/>
      <c r="M16" s="39"/>
      <c r="N16" s="39"/>
      <c r="O16" s="39"/>
    </row>
    <row r="17" spans="1:15" x14ac:dyDescent="0.2">
      <c r="A17" s="147">
        <v>2025</v>
      </c>
      <c r="B17" s="362" t="s">
        <v>94</v>
      </c>
      <c r="C17" s="363">
        <v>0.65268013067849573</v>
      </c>
      <c r="D17" s="363">
        <v>4.0541814387872854</v>
      </c>
      <c r="E17" s="363">
        <v>-0.31929582341659879</v>
      </c>
      <c r="F17" s="363">
        <v>-2.7023432545807191</v>
      </c>
      <c r="G17" s="363">
        <v>7.1064418164512588E-4</v>
      </c>
      <c r="H17" s="363">
        <v>4.7459464490204439</v>
      </c>
      <c r="I17" s="363">
        <v>1.5082385946056931</v>
      </c>
      <c r="J17" s="363">
        <v>-0.57599376424674054</v>
      </c>
      <c r="K17" s="363">
        <v>3.1462705748845243</v>
      </c>
      <c r="L17" s="363">
        <v>4.8830155476187187E-2</v>
      </c>
      <c r="M17" s="363">
        <v>-1.0848614994211747</v>
      </c>
      <c r="N17" s="363">
        <v>1.7439519884383414</v>
      </c>
      <c r="O17" s="363">
        <v>-6.9575140443963068</v>
      </c>
    </row>
    <row r="18" spans="1:15" x14ac:dyDescent="0.2">
      <c r="A18" s="147"/>
      <c r="B18" s="362" t="s">
        <v>95</v>
      </c>
      <c r="C18" s="363">
        <v>1.2092424627470955</v>
      </c>
      <c r="D18" s="363">
        <v>8.3674144772741386</v>
      </c>
      <c r="E18" s="363">
        <v>-0.18725457392655409</v>
      </c>
      <c r="F18" s="363">
        <v>2.5088320499597749</v>
      </c>
      <c r="G18" s="363">
        <v>-6.4435971338649978E-4</v>
      </c>
      <c r="H18" s="363">
        <v>3.2741535127549293</v>
      </c>
      <c r="I18" s="363">
        <v>4.8794136440869051</v>
      </c>
      <c r="J18" s="363">
        <v>6.6388363950209417E-2</v>
      </c>
      <c r="K18" s="363">
        <v>5.8957341508335981</v>
      </c>
      <c r="L18" s="363">
        <v>2.1380850991792322E-2</v>
      </c>
      <c r="M18" s="363">
        <v>8.116228926371738</v>
      </c>
      <c r="N18" s="363">
        <v>10.602146180078265</v>
      </c>
      <c r="O18" s="363">
        <v>-4.4991701569363158</v>
      </c>
    </row>
    <row r="19" spans="1:15" x14ac:dyDescent="0.2">
      <c r="A19" s="39"/>
      <c r="B19" s="362" t="s">
        <v>96</v>
      </c>
      <c r="C19" s="363">
        <v>0.61546497136957257</v>
      </c>
      <c r="D19" s="363">
        <v>0.17938687215854898</v>
      </c>
      <c r="E19" s="363">
        <v>-3.6581995856887817</v>
      </c>
      <c r="F19" s="363">
        <v>-0.76632428466619773</v>
      </c>
      <c r="G19" s="363">
        <v>0.39394643669192764</v>
      </c>
      <c r="H19" s="363">
        <v>-2.7482394454365511</v>
      </c>
      <c r="I19" s="363">
        <v>4.780435335502986E-2</v>
      </c>
      <c r="J19" s="363">
        <v>-0.46574670150978381</v>
      </c>
      <c r="K19" s="363">
        <v>-1.9339464972410125</v>
      </c>
      <c r="L19" s="363">
        <v>-4.9056191742113953E-5</v>
      </c>
      <c r="M19" s="363">
        <v>-3.2662588100967116</v>
      </c>
      <c r="N19" s="363">
        <v>-8.8230426239266357E-2</v>
      </c>
      <c r="O19" s="363">
        <v>-4.0847439369569809</v>
      </c>
    </row>
    <row r="20" spans="1:15" x14ac:dyDescent="0.2">
      <c r="A20" s="39"/>
      <c r="B20" s="39" t="s">
        <v>192</v>
      </c>
      <c r="C20" s="361"/>
      <c r="D20" s="361"/>
      <c r="E20" s="361"/>
      <c r="F20" s="361"/>
      <c r="G20" s="361"/>
      <c r="H20" s="361"/>
      <c r="I20" s="361"/>
      <c r="J20" s="361"/>
      <c r="K20" s="361"/>
      <c r="L20" s="361"/>
      <c r="M20" s="361"/>
      <c r="N20" s="361"/>
      <c r="O20" s="361"/>
    </row>
    <row r="21" spans="1:15" x14ac:dyDescent="0.2">
      <c r="A21" s="147">
        <v>2024</v>
      </c>
      <c r="B21" s="39" t="s">
        <v>37</v>
      </c>
      <c r="C21" s="364">
        <v>-1.5046282804409339</v>
      </c>
      <c r="D21" s="364">
        <v>-2.8043823296536652</v>
      </c>
      <c r="E21" s="364">
        <v>-0.20119850504103365</v>
      </c>
      <c r="F21" s="364">
        <v>-3.3521319232691194</v>
      </c>
      <c r="G21" s="365">
        <v>0.15147720500998663</v>
      </c>
      <c r="H21" s="364">
        <v>-7.0688520433378255</v>
      </c>
      <c r="I21" s="365">
        <v>-6.3999041511715982</v>
      </c>
      <c r="J21" s="365">
        <v>-3.7052139684612406E-2</v>
      </c>
      <c r="K21" s="365">
        <v>-3.1998337772933261</v>
      </c>
      <c r="L21" s="366">
        <v>-3.0129584394078535E-4</v>
      </c>
      <c r="M21" s="366">
        <v>-4.6050313324254466</v>
      </c>
      <c r="N21" s="366">
        <v>-2.4551924379370593</v>
      </c>
      <c r="O21" s="366">
        <v>-0.16707308240456742</v>
      </c>
    </row>
    <row r="22" spans="1:15" x14ac:dyDescent="0.2">
      <c r="A22" s="39"/>
      <c r="B22" s="39" t="s">
        <v>38</v>
      </c>
      <c r="C22" s="364">
        <v>-1.8199052082492173</v>
      </c>
      <c r="D22" s="364">
        <v>-3.2255402532124999</v>
      </c>
      <c r="E22" s="364">
        <v>-0.6070403493897758</v>
      </c>
      <c r="F22" s="364">
        <v>-1.1018714163964494</v>
      </c>
      <c r="G22" s="365">
        <v>-0.1510039649590067</v>
      </c>
      <c r="H22" s="364">
        <v>0.42571586106487924</v>
      </c>
      <c r="I22" s="365">
        <v>-1.4184228084824779</v>
      </c>
      <c r="J22" s="365">
        <v>-4.2504609762494816E-2</v>
      </c>
      <c r="K22" s="365">
        <v>-2.8241683739075096</v>
      </c>
      <c r="L22" s="366">
        <v>6.0414494189586776E-4</v>
      </c>
      <c r="M22" s="366">
        <v>-1.2771059331818879</v>
      </c>
      <c r="N22" s="366">
        <v>-1.9424271682081717</v>
      </c>
      <c r="O22" s="366">
        <v>-1.2093888701121935</v>
      </c>
    </row>
    <row r="23" spans="1:15" x14ac:dyDescent="0.2">
      <c r="A23" s="39"/>
      <c r="B23" s="39" t="s">
        <v>39</v>
      </c>
      <c r="C23" s="364">
        <v>-0.65175145884761587</v>
      </c>
      <c r="D23" s="364">
        <v>-1.3106957664721475</v>
      </c>
      <c r="E23" s="364">
        <v>-0.70587342210550741</v>
      </c>
      <c r="F23" s="364">
        <v>-2.0252176404905176</v>
      </c>
      <c r="G23" s="365">
        <v>-4.7253239201516806E-4</v>
      </c>
      <c r="H23" s="364">
        <v>-2.4263542714960673</v>
      </c>
      <c r="I23" s="365">
        <v>-0.8353886786090281</v>
      </c>
      <c r="J23" s="365">
        <v>-0.2123231044656948</v>
      </c>
      <c r="K23" s="365">
        <v>-0.5190052273191248</v>
      </c>
      <c r="L23" s="366">
        <v>-6.9983182269717226E-2</v>
      </c>
      <c r="M23" s="366">
        <v>-3.3860669057753756</v>
      </c>
      <c r="N23" s="366">
        <v>-1.5566965585359416</v>
      </c>
      <c r="O23" s="366">
        <v>-1.9895141392317628</v>
      </c>
    </row>
    <row r="24" spans="1:15" x14ac:dyDescent="0.2">
      <c r="A24" s="147"/>
      <c r="B24" s="39"/>
      <c r="C24" s="39"/>
      <c r="D24" s="39"/>
      <c r="E24" s="39"/>
      <c r="F24" s="39"/>
      <c r="G24" s="39"/>
      <c r="H24" s="39"/>
      <c r="I24" s="39"/>
      <c r="J24" s="39"/>
      <c r="K24" s="39"/>
      <c r="L24" s="39"/>
      <c r="M24" s="39"/>
      <c r="N24" s="39"/>
      <c r="O24" s="39"/>
    </row>
    <row r="25" spans="1:15" x14ac:dyDescent="0.2">
      <c r="A25" s="147">
        <v>2025</v>
      </c>
      <c r="B25" s="39" t="s">
        <v>40</v>
      </c>
      <c r="C25" s="364">
        <v>0.46140946364796598</v>
      </c>
      <c r="D25" s="364">
        <v>9.0418600846575714E-4</v>
      </c>
      <c r="E25" s="364">
        <v>-1.8116419971414111</v>
      </c>
      <c r="F25" s="364">
        <v>-0.67148018869660486</v>
      </c>
      <c r="G25" s="365">
        <v>7.2447592418534157E-4</v>
      </c>
      <c r="H25" s="364">
        <v>1.5043334684076815</v>
      </c>
      <c r="I25" s="365">
        <v>1.5619471758214987</v>
      </c>
      <c r="J25" s="365">
        <v>-0.1514782752696453</v>
      </c>
      <c r="K25" s="365">
        <v>-1.0755134815656486</v>
      </c>
      <c r="L25" s="366">
        <v>-4.6899942311240395E-2</v>
      </c>
      <c r="M25" s="366">
        <v>1.187139543099236</v>
      </c>
      <c r="N25" s="366">
        <v>-1.5635852120622906</v>
      </c>
      <c r="O25" s="366">
        <v>-1.378601801802859</v>
      </c>
    </row>
    <row r="26" spans="1:15" x14ac:dyDescent="0.2">
      <c r="A26" s="39"/>
      <c r="B26" s="39" t="s">
        <v>41</v>
      </c>
      <c r="C26" s="364">
        <v>-0.25962380883244318</v>
      </c>
      <c r="D26" s="364">
        <v>0.17214843937818358</v>
      </c>
      <c r="E26" s="364">
        <v>-0.86975260945606481</v>
      </c>
      <c r="F26" s="364">
        <v>-1.495457671199929</v>
      </c>
      <c r="G26" s="365">
        <v>-6.235451883829235E-4</v>
      </c>
      <c r="H26" s="364">
        <v>3.1471980526595944</v>
      </c>
      <c r="I26" s="365">
        <v>-1.0199329563670867</v>
      </c>
      <c r="J26" s="365">
        <v>-0.24933741536125043</v>
      </c>
      <c r="K26" s="365">
        <v>1.4900797442755964</v>
      </c>
      <c r="L26" s="366">
        <v>-0.2002272058336807</v>
      </c>
      <c r="M26" s="366">
        <v>-0.43831996903231918</v>
      </c>
      <c r="N26" s="366">
        <v>0.89693495824541003</v>
      </c>
      <c r="O26" s="366">
        <v>-1.8117284573920034</v>
      </c>
    </row>
    <row r="27" spans="1:15" x14ac:dyDescent="0.2">
      <c r="A27" s="39"/>
      <c r="B27" s="39" t="s">
        <v>42</v>
      </c>
      <c r="C27" s="364">
        <v>0.45089447586297293</v>
      </c>
      <c r="D27" s="364">
        <v>3.8811288134006361</v>
      </c>
      <c r="E27" s="364">
        <v>2.3620987831808771</v>
      </c>
      <c r="F27" s="364">
        <v>-0.53540539468418524</v>
      </c>
      <c r="G27" s="365">
        <v>6.0971344584270781E-4</v>
      </c>
      <c r="H27" s="364">
        <v>9.4414927953168082E-2</v>
      </c>
      <c r="I27" s="365">
        <v>0.96622437515128112</v>
      </c>
      <c r="J27" s="365">
        <v>-0.17517807361584481</v>
      </c>
      <c r="K27" s="365">
        <v>2.7317043121745765</v>
      </c>
      <c r="L27" s="366">
        <v>0.29595730362110828</v>
      </c>
      <c r="M27" s="366">
        <v>-1.8336810734880915</v>
      </c>
      <c r="N27" s="366">
        <v>2.410602242255222</v>
      </c>
      <c r="O27" s="366">
        <v>-3.7671837852014445</v>
      </c>
    </row>
    <row r="28" spans="1:15" x14ac:dyDescent="0.2">
      <c r="A28" s="39"/>
      <c r="B28" s="39"/>
      <c r="C28" s="39"/>
      <c r="D28" s="39"/>
      <c r="E28" s="39"/>
      <c r="F28" s="39"/>
      <c r="G28" s="39"/>
      <c r="H28" s="39"/>
      <c r="I28" s="39"/>
      <c r="J28" s="39"/>
      <c r="K28" s="39"/>
      <c r="L28" s="39"/>
      <c r="M28" s="39"/>
      <c r="N28" s="39"/>
      <c r="O28" s="39"/>
    </row>
    <row r="29" spans="1:15" x14ac:dyDescent="0.2">
      <c r="A29" s="39"/>
      <c r="B29" s="39" t="s">
        <v>43</v>
      </c>
      <c r="C29" s="364">
        <v>-0.1625910893500615</v>
      </c>
      <c r="D29" s="364">
        <v>5.1588728248476157</v>
      </c>
      <c r="E29" s="364">
        <v>0.38874061457998543</v>
      </c>
      <c r="F29" s="364">
        <v>-0.22272863568215673</v>
      </c>
      <c r="G29" s="365">
        <v>-6.7191839920877072E-4</v>
      </c>
      <c r="H29" s="364">
        <v>4.8828468554818372</v>
      </c>
      <c r="I29" s="365">
        <v>2.4383979783641596</v>
      </c>
      <c r="J29" s="365">
        <v>0.29772398698768576</v>
      </c>
      <c r="K29" s="365">
        <v>3.2260145061728585</v>
      </c>
      <c r="L29" s="366">
        <v>2.103409686091684E-2</v>
      </c>
      <c r="M29" s="366">
        <v>1.9457234128296141</v>
      </c>
      <c r="N29" s="366">
        <v>6.8744353786903023</v>
      </c>
      <c r="O29" s="366">
        <v>-1.308874846723429</v>
      </c>
    </row>
    <row r="30" spans="1:15" x14ac:dyDescent="0.2">
      <c r="A30" s="39"/>
      <c r="B30" s="39" t="s">
        <v>44</v>
      </c>
      <c r="C30" s="364">
        <v>0.9370681992224128</v>
      </c>
      <c r="D30" s="364">
        <v>-0.29857352088011879</v>
      </c>
      <c r="E30" s="364">
        <v>-0.49665674153419603</v>
      </c>
      <c r="F30" s="364">
        <v>2.1597834151326323</v>
      </c>
      <c r="G30" s="365">
        <v>4.2725545270627663E-4</v>
      </c>
      <c r="H30" s="364">
        <v>-0.9449075630358017</v>
      </c>
      <c r="I30" s="365">
        <v>1.8520054849670897</v>
      </c>
      <c r="J30" s="365">
        <v>-0.94331849226589881</v>
      </c>
      <c r="K30" s="365">
        <v>0.86084270036765886</v>
      </c>
      <c r="L30" s="366">
        <v>0.14802678192176177</v>
      </c>
      <c r="M30" s="366">
        <v>4.1337507230267301</v>
      </c>
      <c r="N30" s="366">
        <v>4.245536224298796E-2</v>
      </c>
      <c r="O30" s="366">
        <v>-1.8605968861098332</v>
      </c>
    </row>
    <row r="31" spans="1:15" x14ac:dyDescent="0.2">
      <c r="A31" s="39"/>
      <c r="B31" s="39" t="s">
        <v>45</v>
      </c>
      <c r="C31" s="364">
        <v>0.4329424979879537</v>
      </c>
      <c r="D31" s="364">
        <v>3.3597421778867265</v>
      </c>
      <c r="E31" s="364">
        <v>-7.7492863960160197E-2</v>
      </c>
      <c r="F31" s="364">
        <v>0.56565783523283564</v>
      </c>
      <c r="G31" s="365">
        <v>-3.9969487399815762E-4</v>
      </c>
      <c r="H31" s="364">
        <v>-0.59451023573803274</v>
      </c>
      <c r="I31" s="365">
        <v>0.52125172111330276</v>
      </c>
      <c r="J31" s="365">
        <v>0.71945633102070694</v>
      </c>
      <c r="K31" s="365">
        <v>1.7107164152798449</v>
      </c>
      <c r="L31" s="366">
        <v>-0.14746181772882228</v>
      </c>
      <c r="M31" s="366">
        <v>1.8428081918611339</v>
      </c>
      <c r="N31" s="366">
        <v>3.4440174337729168</v>
      </c>
      <c r="O31" s="366">
        <v>-1.3980207219726593</v>
      </c>
    </row>
    <row r="32" spans="1:15" x14ac:dyDescent="0.2">
      <c r="A32" s="39"/>
      <c r="B32" s="39"/>
      <c r="C32" s="39"/>
      <c r="D32" s="39"/>
      <c r="E32" s="39"/>
      <c r="F32" s="39"/>
      <c r="G32" s="39"/>
      <c r="H32" s="39"/>
      <c r="I32" s="39"/>
      <c r="J32" s="39"/>
      <c r="K32" s="39"/>
      <c r="L32" s="39"/>
      <c r="M32" s="39"/>
      <c r="N32" s="39"/>
      <c r="O32" s="39"/>
    </row>
    <row r="33" spans="1:15" x14ac:dyDescent="0.2">
      <c r="A33" s="39"/>
      <c r="B33" s="39" t="s">
        <v>34</v>
      </c>
      <c r="C33" s="364">
        <v>-0.37481025671691759</v>
      </c>
      <c r="D33" s="364">
        <v>-2.3373769649099541</v>
      </c>
      <c r="E33" s="364">
        <v>-2.2954467058325712</v>
      </c>
      <c r="F33" s="364">
        <v>-1.6223470026039077</v>
      </c>
      <c r="G33" s="365">
        <v>7.7974280576764698E-4</v>
      </c>
      <c r="H33" s="364">
        <v>-3.0737511352785907</v>
      </c>
      <c r="I33" s="365">
        <v>-0.869442426984679</v>
      </c>
      <c r="J33" s="365">
        <v>-0.71431713119676221</v>
      </c>
      <c r="K33" s="365">
        <v>-3.4659243542040419</v>
      </c>
      <c r="L33" s="366">
        <v>2.4328442327359312E-4</v>
      </c>
      <c r="M33" s="366">
        <v>-1.9156623216065261</v>
      </c>
      <c r="N33" s="366">
        <v>-1.9801355917763552</v>
      </c>
      <c r="O33" s="366">
        <v>-2.1182389017436742</v>
      </c>
    </row>
    <row r="34" spans="1:15" x14ac:dyDescent="0.2">
      <c r="A34" s="39"/>
      <c r="B34" s="39" t="s">
        <v>35</v>
      </c>
      <c r="C34" s="364">
        <v>0.87350210421837104</v>
      </c>
      <c r="D34" s="364">
        <v>1.8522684468870398</v>
      </c>
      <c r="E34" s="364">
        <v>-0.33839953872824013</v>
      </c>
      <c r="F34" s="364">
        <v>0.37342717075077303</v>
      </c>
      <c r="G34" s="365">
        <v>-6.7052342453965963E-4</v>
      </c>
      <c r="H34" s="364">
        <v>1.6888344083783036</v>
      </c>
      <c r="I34" s="365">
        <v>0.85324720128479026</v>
      </c>
      <c r="J34" s="365">
        <v>7.9016132918852122E-2</v>
      </c>
      <c r="K34" s="365">
        <v>1.7764437541988531</v>
      </c>
      <c r="L34" s="366">
        <v>-6.8196914538565245E-2</v>
      </c>
      <c r="M34" s="366">
        <v>-0.41109361024884716</v>
      </c>
      <c r="N34" s="366">
        <v>1.3334447411842199</v>
      </c>
      <c r="O34" s="366">
        <v>-1.2029362883123618</v>
      </c>
    </row>
    <row r="35" spans="1:15" x14ac:dyDescent="0.2">
      <c r="A35" s="39"/>
      <c r="B35" s="39" t="s">
        <v>36</v>
      </c>
      <c r="C35" s="364">
        <v>0.11945529645962516</v>
      </c>
      <c r="D35" s="364">
        <v>0.71154973644096398</v>
      </c>
      <c r="E35" s="364">
        <v>-1.0599564091760882</v>
      </c>
      <c r="F35" s="364">
        <v>0.49486426999263422</v>
      </c>
      <c r="G35" s="365">
        <v>0.39383679241355996</v>
      </c>
      <c r="H35" s="364">
        <v>-1.3305295636571346</v>
      </c>
      <c r="I35" s="365">
        <v>7.1434940676007308E-2</v>
      </c>
      <c r="J35" s="365">
        <v>0.17120737101770089</v>
      </c>
      <c r="K35" s="365">
        <v>-0.18615537570981777</v>
      </c>
      <c r="L35" s="366">
        <v>6.7950915062242601E-2</v>
      </c>
      <c r="M35" s="366">
        <v>-0.96986812914617859</v>
      </c>
      <c r="N35" s="366">
        <v>0.58882780800622037</v>
      </c>
      <c r="O35" s="366">
        <v>-0.81594072175881216</v>
      </c>
    </row>
    <row r="36" spans="1:15" x14ac:dyDescent="0.2">
      <c r="A36" s="39"/>
      <c r="B36" s="39"/>
      <c r="C36" s="39"/>
      <c r="D36" s="39"/>
      <c r="E36" s="39"/>
      <c r="F36" s="39"/>
      <c r="G36" s="39"/>
      <c r="H36" s="39"/>
      <c r="I36" s="39"/>
      <c r="J36" s="39"/>
      <c r="K36" s="39"/>
      <c r="L36" s="39"/>
      <c r="M36" s="39"/>
      <c r="N36" s="39"/>
      <c r="O36" s="39"/>
    </row>
    <row r="37" spans="1:15" x14ac:dyDescent="0.2">
      <c r="A37" s="39"/>
      <c r="B37" s="39" t="s">
        <v>37</v>
      </c>
      <c r="C37" s="364">
        <v>0.10682298250832556</v>
      </c>
      <c r="D37" s="364">
        <v>-1.5926489153093359</v>
      </c>
      <c r="E37" s="364">
        <v>9.2934622194307259E-2</v>
      </c>
      <c r="F37" s="364">
        <v>-1.9424460431654578</v>
      </c>
      <c r="G37" s="365">
        <v>-0.51567658557485352</v>
      </c>
      <c r="H37" s="364">
        <v>-3.3448487365223545</v>
      </c>
      <c r="I37" s="365">
        <v>0.54817516673963951</v>
      </c>
      <c r="J37" s="365">
        <v>0.13650140960084212</v>
      </c>
      <c r="K37" s="365">
        <v>-2.2956449369754162</v>
      </c>
      <c r="L37" s="366">
        <v>-0.11833535031915421</v>
      </c>
      <c r="M37" s="366">
        <v>-1.4757240233556179</v>
      </c>
      <c r="N37" s="366">
        <v>-0.68420914995934723</v>
      </c>
      <c r="O37" s="366">
        <v>-1.5952810233376691</v>
      </c>
    </row>
    <row r="38" spans="1:15" ht="6" customHeight="1" thickBot="1" x14ac:dyDescent="0.25">
      <c r="A38" s="7"/>
      <c r="B38" s="9"/>
      <c r="C38" s="7"/>
      <c r="D38" s="7"/>
      <c r="E38" s="7"/>
      <c r="F38" s="7"/>
      <c r="G38" s="7"/>
      <c r="H38" s="7"/>
      <c r="I38" s="7"/>
      <c r="J38" s="7"/>
      <c r="K38" s="7"/>
      <c r="L38" s="7"/>
      <c r="M38" s="7"/>
      <c r="N38" s="33"/>
      <c r="O38" s="7"/>
    </row>
    <row r="39" spans="1:15" ht="15" thickTop="1" x14ac:dyDescent="0.2">
      <c r="A39" s="415" t="s">
        <v>805</v>
      </c>
      <c r="B39" s="416"/>
      <c r="C39" s="416"/>
      <c r="D39" s="416"/>
      <c r="E39" s="416"/>
      <c r="F39" s="416"/>
      <c r="G39" s="416"/>
      <c r="H39" s="416"/>
      <c r="I39" s="416"/>
      <c r="J39" s="416"/>
      <c r="K39" s="416"/>
      <c r="L39" s="416"/>
      <c r="M39" s="416"/>
      <c r="N39" s="416"/>
      <c r="O39" s="416"/>
    </row>
    <row r="40" spans="1:15" x14ac:dyDescent="0.2">
      <c r="A40" s="425" t="s">
        <v>790</v>
      </c>
      <c r="B40" s="425"/>
      <c r="C40" s="425"/>
      <c r="D40" s="425"/>
      <c r="E40" s="425"/>
      <c r="F40" s="425"/>
      <c r="G40" s="425"/>
      <c r="H40" s="425"/>
      <c r="I40" s="425"/>
      <c r="J40" s="425"/>
      <c r="K40" s="425"/>
      <c r="L40" s="425"/>
      <c r="M40" s="425"/>
      <c r="N40" s="425"/>
      <c r="O40" s="425"/>
    </row>
    <row r="41" spans="1:15" x14ac:dyDescent="0.2">
      <c r="A41" s="402" t="s">
        <v>97</v>
      </c>
      <c r="B41" s="402"/>
      <c r="C41" s="402"/>
      <c r="D41" s="402"/>
      <c r="E41" s="402"/>
      <c r="F41" s="402"/>
      <c r="G41" s="402"/>
      <c r="H41" s="402"/>
      <c r="I41" s="402"/>
      <c r="J41" s="402"/>
      <c r="K41" s="402"/>
      <c r="L41" s="402"/>
      <c r="M41" s="402"/>
      <c r="N41" s="402"/>
      <c r="O41" s="402"/>
    </row>
    <row r="42" spans="1:15" x14ac:dyDescent="0.2">
      <c r="A42" s="397" t="s">
        <v>847</v>
      </c>
      <c r="B42" s="397"/>
      <c r="C42" s="397"/>
      <c r="D42" s="397"/>
      <c r="E42" s="397"/>
      <c r="F42" s="397"/>
      <c r="G42" s="397"/>
      <c r="H42" s="397"/>
      <c r="I42" s="397"/>
      <c r="J42" s="397"/>
      <c r="K42" s="397"/>
      <c r="L42" s="397"/>
      <c r="M42" s="397"/>
      <c r="N42" s="397"/>
      <c r="O42" s="397"/>
    </row>
  </sheetData>
  <mergeCells count="10">
    <mergeCell ref="A39:O39"/>
    <mergeCell ref="A41:O41"/>
    <mergeCell ref="A42:O42"/>
    <mergeCell ref="A1:O1"/>
    <mergeCell ref="A2:O2"/>
    <mergeCell ref="A3:O3"/>
    <mergeCell ref="A4:B4"/>
    <mergeCell ref="A5:B5"/>
    <mergeCell ref="A6:B6"/>
    <mergeCell ref="A40:O40"/>
  </mergeCells>
  <pageMargins left="0.7" right="0.7" top="0.75" bottom="0.75" header="0.3" footer="0.3"/>
  <pageSetup paperSize="9" scale="88"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2"/>
  <sheetViews>
    <sheetView topLeftCell="A26" zoomScaleNormal="100" zoomScaleSheetLayoutView="100" zoomScalePageLayoutView="85" workbookViewId="0">
      <selection activeCell="A39" sqref="A39:P39"/>
    </sheetView>
  </sheetViews>
  <sheetFormatPr defaultColWidth="9.125" defaultRowHeight="14.25" x14ac:dyDescent="0.2"/>
  <cols>
    <col min="1" max="1" width="6.5" style="1" customWidth="1"/>
    <col min="2" max="2" width="6" style="1" customWidth="1"/>
    <col min="3" max="3" width="6.25" style="1" bestFit="1" customWidth="1"/>
    <col min="4" max="4" width="4.375" style="1" bestFit="1" customWidth="1"/>
    <col min="5" max="5" width="5.125" style="1" bestFit="1" customWidth="1"/>
    <col min="6" max="6" width="8.375" style="1" customWidth="1"/>
    <col min="7" max="7" width="5.5" style="1" bestFit="1" customWidth="1"/>
    <col min="8" max="8" width="7" style="1" bestFit="1" customWidth="1"/>
    <col min="9" max="9" width="7.875" style="1" bestFit="1" customWidth="1"/>
    <col min="10" max="10" width="6.875" style="1" bestFit="1" customWidth="1"/>
    <col min="11" max="11" width="6.25" style="1" bestFit="1" customWidth="1"/>
    <col min="12" max="12" width="6" style="1" bestFit="1" customWidth="1"/>
    <col min="13" max="13" width="5.75" style="1" bestFit="1" customWidth="1"/>
    <col min="14" max="14" width="4.75" style="1" bestFit="1" customWidth="1"/>
    <col min="15" max="15" width="6" style="1" bestFit="1" customWidth="1"/>
    <col min="16" max="16" width="4.875" style="1" bestFit="1" customWidth="1"/>
    <col min="17" max="16384" width="9.125" style="1"/>
  </cols>
  <sheetData>
    <row r="1" spans="1:16" ht="27" x14ac:dyDescent="0.2">
      <c r="A1" s="377" t="s">
        <v>854</v>
      </c>
      <c r="B1" s="377"/>
      <c r="C1" s="377"/>
      <c r="D1" s="377"/>
      <c r="E1" s="377"/>
      <c r="F1" s="377"/>
      <c r="G1" s="377"/>
      <c r="H1" s="377"/>
      <c r="I1" s="377"/>
      <c r="J1" s="377"/>
      <c r="K1" s="377"/>
      <c r="L1" s="377"/>
      <c r="M1" s="377"/>
      <c r="N1" s="377"/>
      <c r="O1" s="377"/>
      <c r="P1" s="377"/>
    </row>
    <row r="2" spans="1:16" ht="15" thickBot="1" x14ac:dyDescent="0.25">
      <c r="A2" s="428" t="s">
        <v>843</v>
      </c>
      <c r="B2" s="428"/>
      <c r="C2" s="428"/>
      <c r="D2" s="428"/>
      <c r="E2" s="428"/>
      <c r="F2" s="428"/>
      <c r="G2" s="428"/>
      <c r="H2" s="428"/>
      <c r="I2" s="428"/>
      <c r="J2" s="428"/>
      <c r="K2" s="428"/>
      <c r="L2" s="428"/>
      <c r="M2" s="428"/>
      <c r="N2" s="428"/>
      <c r="O2" s="428"/>
      <c r="P2" s="428"/>
    </row>
    <row r="3" spans="1:16" ht="15" thickTop="1" x14ac:dyDescent="0.2">
      <c r="A3" s="429"/>
      <c r="B3" s="430"/>
      <c r="C3" s="293"/>
      <c r="D3" s="293"/>
      <c r="E3" s="293"/>
      <c r="F3" s="294"/>
      <c r="G3" s="294"/>
      <c r="H3" s="294"/>
      <c r="I3" s="293"/>
      <c r="J3" s="293"/>
      <c r="K3" s="293" t="s">
        <v>65</v>
      </c>
      <c r="L3" s="293" t="s">
        <v>64</v>
      </c>
      <c r="M3" s="293" t="s">
        <v>66</v>
      </c>
      <c r="N3" s="294"/>
      <c r="O3" s="294"/>
      <c r="P3" s="250"/>
    </row>
    <row r="4" spans="1:16" x14ac:dyDescent="0.2">
      <c r="A4" s="431" t="s">
        <v>67</v>
      </c>
      <c r="B4" s="432"/>
      <c r="C4" s="293" t="s">
        <v>68</v>
      </c>
      <c r="D4" s="293" t="s">
        <v>69</v>
      </c>
      <c r="E4" s="293" t="s">
        <v>70</v>
      </c>
      <c r="F4" s="293" t="s">
        <v>71</v>
      </c>
      <c r="G4" s="293" t="s">
        <v>72</v>
      </c>
      <c r="H4" s="293" t="s">
        <v>73</v>
      </c>
      <c r="I4" s="293" t="s">
        <v>74</v>
      </c>
      <c r="J4" s="293" t="s">
        <v>75</v>
      </c>
      <c r="K4" s="293" t="s">
        <v>77</v>
      </c>
      <c r="L4" s="293" t="s">
        <v>76</v>
      </c>
      <c r="M4" s="293" t="s">
        <v>78</v>
      </c>
      <c r="N4" s="293" t="s">
        <v>79</v>
      </c>
      <c r="O4" s="293" t="s">
        <v>80</v>
      </c>
      <c r="P4" s="220" t="s">
        <v>98</v>
      </c>
    </row>
    <row r="5" spans="1:16" ht="15" thickBot="1" x14ac:dyDescent="0.25">
      <c r="A5" s="433" t="s">
        <v>25</v>
      </c>
      <c r="B5" s="434"/>
      <c r="C5" s="295" t="s">
        <v>81</v>
      </c>
      <c r="D5" s="295" t="s">
        <v>82</v>
      </c>
      <c r="E5" s="295" t="s">
        <v>83</v>
      </c>
      <c r="F5" s="295" t="s">
        <v>84</v>
      </c>
      <c r="G5" s="295" t="s">
        <v>85</v>
      </c>
      <c r="H5" s="295" t="s">
        <v>86</v>
      </c>
      <c r="I5" s="295" t="s">
        <v>87</v>
      </c>
      <c r="J5" s="295" t="s">
        <v>83</v>
      </c>
      <c r="K5" s="295" t="s">
        <v>89</v>
      </c>
      <c r="L5" s="295" t="s">
        <v>88</v>
      </c>
      <c r="M5" s="295" t="s">
        <v>90</v>
      </c>
      <c r="N5" s="295" t="s">
        <v>91</v>
      </c>
      <c r="O5" s="295" t="s">
        <v>92</v>
      </c>
      <c r="P5" s="292" t="s">
        <v>99</v>
      </c>
    </row>
    <row r="6" spans="1:16" ht="15" thickTop="1" x14ac:dyDescent="0.2">
      <c r="A6" s="251"/>
      <c r="B6" s="254"/>
      <c r="C6" s="220"/>
      <c r="D6" s="220"/>
      <c r="E6" s="220"/>
      <c r="F6" s="250"/>
      <c r="G6" s="250"/>
      <c r="H6" s="250"/>
      <c r="I6" s="220"/>
      <c r="J6" s="220"/>
      <c r="K6" s="220"/>
      <c r="L6" s="220"/>
      <c r="M6" s="220"/>
      <c r="N6" s="250"/>
      <c r="O6" s="250"/>
      <c r="P6" s="250"/>
    </row>
    <row r="7" spans="1:16" ht="18" customHeight="1" x14ac:dyDescent="0.2">
      <c r="A7" s="251">
        <v>2021</v>
      </c>
      <c r="B7" s="251"/>
      <c r="C7" s="296">
        <v>5.5634876216774432</v>
      </c>
      <c r="D7" s="296">
        <v>-4.333807415069324</v>
      </c>
      <c r="E7" s="296">
        <v>0.80980873721043789</v>
      </c>
      <c r="F7" s="296">
        <v>1.7121998347523482</v>
      </c>
      <c r="G7" s="296">
        <v>2.9252595621901412</v>
      </c>
      <c r="H7" s="296">
        <v>-6.6269205745458244</v>
      </c>
      <c r="I7" s="296">
        <v>-0.82780106953325161</v>
      </c>
      <c r="J7" s="296">
        <v>-7.1731294961477126</v>
      </c>
      <c r="K7" s="296">
        <v>3.0139274161811391</v>
      </c>
      <c r="L7" s="296">
        <v>3.1737006792337707</v>
      </c>
      <c r="M7" s="296">
        <v>-4.4025911708253425</v>
      </c>
      <c r="N7" s="296">
        <v>-0.48838816376921557</v>
      </c>
      <c r="O7" s="296">
        <v>-41.537900924967317</v>
      </c>
      <c r="P7" s="296">
        <v>2.9065654941804464</v>
      </c>
    </row>
    <row r="8" spans="1:16" ht="18" customHeight="1" x14ac:dyDescent="0.2">
      <c r="A8" s="251">
        <v>2022</v>
      </c>
      <c r="B8" s="251"/>
      <c r="C8" s="296">
        <v>-4.1014013730853227</v>
      </c>
      <c r="D8" s="296">
        <v>-1.2315329911965045</v>
      </c>
      <c r="E8" s="296">
        <v>-4.377748560547678</v>
      </c>
      <c r="F8" s="296">
        <v>-3.718700512969797</v>
      </c>
      <c r="G8" s="296">
        <v>7.0844141036322084</v>
      </c>
      <c r="H8" s="296">
        <v>-9.4535423169080701</v>
      </c>
      <c r="I8" s="296">
        <v>-0.11826287614635778</v>
      </c>
      <c r="J8" s="296">
        <v>-17.01425272929049</v>
      </c>
      <c r="K8" s="296">
        <v>-5.5277976768015602</v>
      </c>
      <c r="L8" s="296">
        <v>4.9739027331028751</v>
      </c>
      <c r="M8" s="296">
        <v>-1.830664962992179</v>
      </c>
      <c r="N8" s="296">
        <v>4.0247803049883624</v>
      </c>
      <c r="O8" s="296">
        <v>-24.433700215954978</v>
      </c>
      <c r="P8" s="296">
        <v>5.1659102521715461</v>
      </c>
    </row>
    <row r="9" spans="1:16" ht="18" customHeight="1" x14ac:dyDescent="0.2">
      <c r="A9" s="251">
        <v>2023</v>
      </c>
      <c r="B9" s="251"/>
      <c r="C9" s="296">
        <v>-3.0244271831292968</v>
      </c>
      <c r="D9" s="296">
        <v>2.90588322259</v>
      </c>
      <c r="E9" s="296">
        <v>-1.0817016620175646</v>
      </c>
      <c r="F9" s="296">
        <v>-0.2010428349233484</v>
      </c>
      <c r="G9" s="296">
        <v>-2.9487272634930672</v>
      </c>
      <c r="H9" s="296">
        <v>-7.3072762976886807</v>
      </c>
      <c r="I9" s="296">
        <v>-5.2448041518552646</v>
      </c>
      <c r="J9" s="296">
        <v>-20.74222029132482</v>
      </c>
      <c r="K9" s="296">
        <v>4.6478966796671184</v>
      </c>
      <c r="L9" s="296">
        <v>-0.55529662958049286</v>
      </c>
      <c r="M9" s="296">
        <v>-2.9437650017144823</v>
      </c>
      <c r="N9" s="296">
        <v>8.1047098475455428</v>
      </c>
      <c r="O9" s="296">
        <v>-36.466314594339842</v>
      </c>
      <c r="P9" s="296">
        <v>-0.80720296347088771</v>
      </c>
    </row>
    <row r="10" spans="1:16" ht="18" customHeight="1" x14ac:dyDescent="0.2">
      <c r="A10" s="251">
        <v>2024</v>
      </c>
      <c r="B10" s="251"/>
      <c r="C10" s="296">
        <v>0.71613913080017522</v>
      </c>
      <c r="D10" s="296">
        <v>-2.9717409668319039</v>
      </c>
      <c r="E10" s="296">
        <v>0.49304153446783072</v>
      </c>
      <c r="F10" s="296">
        <v>-1.9844689622296463</v>
      </c>
      <c r="G10" s="296">
        <v>4.2240142802633995</v>
      </c>
      <c r="H10" s="296">
        <v>-6.7740940707708974</v>
      </c>
      <c r="I10" s="296">
        <v>6.2453772900029847</v>
      </c>
      <c r="J10" s="296">
        <v>4.3251778747597447</v>
      </c>
      <c r="K10" s="296">
        <v>1.3746729259658252</v>
      </c>
      <c r="L10" s="296">
        <v>2.5917979525531765</v>
      </c>
      <c r="M10" s="296">
        <v>-7.4860287936385443</v>
      </c>
      <c r="N10" s="296">
        <v>-2.0550932617229289</v>
      </c>
      <c r="O10" s="296">
        <v>-14.97624052846529</v>
      </c>
      <c r="P10" s="296">
        <v>2.8785473840797993</v>
      </c>
    </row>
    <row r="11" spans="1:16" ht="18" customHeight="1" x14ac:dyDescent="0.2">
      <c r="A11" s="251"/>
      <c r="B11" s="251"/>
      <c r="C11" s="296"/>
      <c r="D11" s="296"/>
      <c r="E11" s="296"/>
      <c r="F11" s="296"/>
      <c r="G11" s="296"/>
      <c r="H11" s="296"/>
      <c r="I11" s="296"/>
      <c r="J11" s="296"/>
      <c r="K11" s="296"/>
      <c r="L11" s="296"/>
      <c r="M11" s="296"/>
      <c r="N11" s="296"/>
      <c r="O11" s="296"/>
      <c r="P11" s="296"/>
    </row>
    <row r="12" spans="1:16" ht="18" customHeight="1" x14ac:dyDescent="0.2">
      <c r="A12" s="251">
        <v>2024</v>
      </c>
      <c r="B12" s="251" t="s">
        <v>95</v>
      </c>
      <c r="C12" s="296">
        <v>8.3179268587429966E-2</v>
      </c>
      <c r="D12" s="296">
        <v>-0.37193176639104264</v>
      </c>
      <c r="E12" s="296">
        <v>0.51835656372414274</v>
      </c>
      <c r="F12" s="296">
        <v>-2.6654381069798561</v>
      </c>
      <c r="G12" s="296">
        <v>1.3648861316241545</v>
      </c>
      <c r="H12" s="296">
        <v>-5.4051628445242255</v>
      </c>
      <c r="I12" s="296">
        <v>0.85328273024700696</v>
      </c>
      <c r="J12" s="296">
        <v>0.50954763816410953</v>
      </c>
      <c r="K12" s="296">
        <v>0.96607201277829624</v>
      </c>
      <c r="L12" s="296">
        <v>0.64019889359354654</v>
      </c>
      <c r="M12" s="296">
        <v>-2.4106869226391159</v>
      </c>
      <c r="N12" s="296">
        <v>1.3812879050607796</v>
      </c>
      <c r="O12" s="296">
        <v>-1.0434880351701037</v>
      </c>
      <c r="P12" s="296">
        <v>0.66218620280686924</v>
      </c>
    </row>
    <row r="13" spans="1:16" ht="18" customHeight="1" x14ac:dyDescent="0.2">
      <c r="A13" s="14"/>
      <c r="B13" s="251" t="s">
        <v>96</v>
      </c>
      <c r="C13" s="296">
        <v>0.48456723278360592</v>
      </c>
      <c r="D13" s="296">
        <v>1.4230527949285365</v>
      </c>
      <c r="E13" s="296">
        <v>-3.4131404587809833</v>
      </c>
      <c r="F13" s="296">
        <v>4.8170767122481584</v>
      </c>
      <c r="G13" s="296">
        <v>-3.0247615762343694</v>
      </c>
      <c r="H13" s="296">
        <v>9.4161851503468128</v>
      </c>
      <c r="I13" s="296">
        <v>11.424243131328172</v>
      </c>
      <c r="J13" s="296">
        <v>-2.8091957905729825</v>
      </c>
      <c r="K13" s="296">
        <v>2.7210817115238317</v>
      </c>
      <c r="L13" s="296">
        <v>-3.0495105566030078</v>
      </c>
      <c r="M13" s="296">
        <v>2.0900959287545984</v>
      </c>
      <c r="N13" s="296">
        <v>3.2407083973732043</v>
      </c>
      <c r="O13" s="296">
        <v>-6.7478766493980435</v>
      </c>
      <c r="P13" s="296">
        <v>-3.0249858077073477</v>
      </c>
    </row>
    <row r="14" spans="1:16" ht="18" customHeight="1" x14ac:dyDescent="0.2">
      <c r="A14" s="251"/>
      <c r="B14" s="251" t="s">
        <v>93</v>
      </c>
      <c r="C14" s="296">
        <v>-7.8999065037654859E-2</v>
      </c>
      <c r="D14" s="296">
        <v>-3.4538818316571462</v>
      </c>
      <c r="E14" s="296">
        <v>2.4381670031727642</v>
      </c>
      <c r="F14" s="296">
        <v>-2.6015715062858491</v>
      </c>
      <c r="G14" s="296">
        <v>4.0054984601517685</v>
      </c>
      <c r="H14" s="296">
        <v>-5.2899511975447062</v>
      </c>
      <c r="I14" s="296">
        <v>-4.8330699918862408</v>
      </c>
      <c r="J14" s="296">
        <v>3.702355864004736</v>
      </c>
      <c r="K14" s="296">
        <v>-2.67334923810989</v>
      </c>
      <c r="L14" s="296">
        <v>3.933263859089875</v>
      </c>
      <c r="M14" s="296">
        <v>-5.3674810589037776</v>
      </c>
      <c r="N14" s="296">
        <v>-2.0670663394025457</v>
      </c>
      <c r="O14" s="296">
        <v>0.535468993428867</v>
      </c>
      <c r="P14" s="296">
        <v>4.0057356245159603</v>
      </c>
    </row>
    <row r="15" spans="1:16" ht="18" customHeight="1" x14ac:dyDescent="0.2">
      <c r="A15" s="251"/>
      <c r="B15" s="14"/>
      <c r="C15" s="14"/>
      <c r="D15" s="14"/>
      <c r="E15" s="14"/>
      <c r="F15" s="14"/>
      <c r="G15" s="14"/>
      <c r="H15" s="14"/>
      <c r="I15" s="14"/>
      <c r="J15" s="14"/>
      <c r="K15" s="14"/>
      <c r="L15" s="14"/>
      <c r="M15" s="14"/>
      <c r="N15" s="14"/>
      <c r="O15" s="14"/>
      <c r="P15" s="14"/>
    </row>
    <row r="16" spans="1:16" ht="18" customHeight="1" x14ac:dyDescent="0.2">
      <c r="A16" s="251">
        <v>2025</v>
      </c>
      <c r="B16" s="251" t="s">
        <v>94</v>
      </c>
      <c r="C16" s="296">
        <v>-1.2074745599968129</v>
      </c>
      <c r="D16" s="296">
        <v>2.1413570254341541</v>
      </c>
      <c r="E16" s="296">
        <v>-2.2059002841801956</v>
      </c>
      <c r="F16" s="296">
        <v>-4.5432541919713465</v>
      </c>
      <c r="G16" s="296">
        <v>-1.8538968313301485</v>
      </c>
      <c r="H16" s="296">
        <v>2.8778615631365856</v>
      </c>
      <c r="I16" s="296">
        <v>-0.35630052036448312</v>
      </c>
      <c r="J16" s="296">
        <v>-2.4270476234877658</v>
      </c>
      <c r="K16" s="296">
        <v>1.2450351800833093</v>
      </c>
      <c r="L16" s="296">
        <v>-1.8093789050016129</v>
      </c>
      <c r="M16" s="296">
        <v>-2.9102711211161369</v>
      </c>
      <c r="N16" s="296">
        <v>-0.15029220780340413</v>
      </c>
      <c r="O16" s="296">
        <v>-8.7494225136944603</v>
      </c>
      <c r="P16" s="296">
        <v>-1.8546010650189904</v>
      </c>
    </row>
    <row r="17" spans="1:19" ht="18" customHeight="1" x14ac:dyDescent="0.2">
      <c r="A17" s="251"/>
      <c r="B17" s="251" t="s">
        <v>95</v>
      </c>
      <c r="C17" s="296">
        <v>-2.1275688062212028</v>
      </c>
      <c r="D17" s="296">
        <v>4.7946023405779581</v>
      </c>
      <c r="E17" s="296">
        <v>-3.4780241283669966</v>
      </c>
      <c r="F17" s="296">
        <v>-0.87082594994065676</v>
      </c>
      <c r="G17" s="296">
        <v>-3.2975663469804739</v>
      </c>
      <c r="H17" s="296">
        <v>-0.13073670131188431</v>
      </c>
      <c r="I17" s="296">
        <v>1.4215989147730923</v>
      </c>
      <c r="J17" s="296">
        <v>-3.2327436541625842</v>
      </c>
      <c r="K17" s="296">
        <v>2.4044119113628692</v>
      </c>
      <c r="L17" s="296">
        <v>-3.2762672949688709</v>
      </c>
      <c r="M17" s="296">
        <v>4.5516982346944124</v>
      </c>
      <c r="N17" s="296">
        <v>6.955656207765637</v>
      </c>
      <c r="O17" s="296">
        <v>-7.6477783024172519</v>
      </c>
      <c r="P17" s="296">
        <v>-3.2969432314410518</v>
      </c>
    </row>
    <row r="18" spans="1:19" ht="18" customHeight="1" x14ac:dyDescent="0.2">
      <c r="A18" s="14"/>
      <c r="B18" s="251" t="s">
        <v>96</v>
      </c>
      <c r="C18" s="296">
        <v>0.83783661981062796</v>
      </c>
      <c r="D18" s="296">
        <v>0.40079473828447121</v>
      </c>
      <c r="E18" s="296">
        <v>-3.4452732231459282</v>
      </c>
      <c r="F18" s="296">
        <v>-0.54700654801442816</v>
      </c>
      <c r="G18" s="296">
        <v>0.61582850391672661</v>
      </c>
      <c r="H18" s="296">
        <v>-2.5333019672420409</v>
      </c>
      <c r="I18" s="296">
        <v>0.26892140711307633</v>
      </c>
      <c r="J18" s="296">
        <v>-0.24576465413133075</v>
      </c>
      <c r="K18" s="296">
        <v>-1.7172093387959886</v>
      </c>
      <c r="L18" s="296">
        <v>0.22096223607559473</v>
      </c>
      <c r="M18" s="296">
        <v>-3.0524662137558667</v>
      </c>
      <c r="N18" s="296">
        <v>0.13258597514698156</v>
      </c>
      <c r="O18" s="296">
        <v>-3.8727602860594179</v>
      </c>
      <c r="P18" s="296">
        <v>0.22101140068711</v>
      </c>
    </row>
    <row r="19" spans="1:19" ht="18" customHeight="1" x14ac:dyDescent="0.2">
      <c r="A19" s="251"/>
      <c r="B19" s="251"/>
      <c r="C19" s="296"/>
      <c r="D19" s="296"/>
      <c r="E19" s="296"/>
      <c r="F19" s="296"/>
      <c r="G19" s="296"/>
      <c r="H19" s="296"/>
      <c r="I19" s="296"/>
      <c r="J19" s="296"/>
      <c r="K19" s="296"/>
      <c r="L19" s="296"/>
      <c r="M19" s="296"/>
      <c r="N19" s="296"/>
      <c r="O19" s="296"/>
      <c r="P19" s="296"/>
    </row>
    <row r="20" spans="1:19" ht="18" customHeight="1" x14ac:dyDescent="0.2">
      <c r="A20" s="251">
        <v>2024</v>
      </c>
      <c r="B20" s="251" t="s">
        <v>37</v>
      </c>
      <c r="C20" s="297">
        <v>0.32529106377772177</v>
      </c>
      <c r="D20" s="297">
        <v>-0.99861077061371706</v>
      </c>
      <c r="E20" s="297">
        <v>1.6529369146966566</v>
      </c>
      <c r="F20" s="297">
        <v>-1.5565368584100181</v>
      </c>
      <c r="G20" s="297">
        <v>2.0121648930704339</v>
      </c>
      <c r="H20" s="297">
        <v>-5.3423089341800178</v>
      </c>
      <c r="I20" s="297">
        <v>-4.6609328368425356</v>
      </c>
      <c r="J20" s="297">
        <v>1.8201329117667697</v>
      </c>
      <c r="K20" s="297">
        <v>-1.4014092056407246</v>
      </c>
      <c r="L20" s="297">
        <v>1.8575665397716712</v>
      </c>
      <c r="M20" s="297">
        <v>-2.8327135528351644</v>
      </c>
      <c r="N20" s="297">
        <v>-0.64293337266709827</v>
      </c>
      <c r="O20" s="297">
        <v>1.6876963444942827</v>
      </c>
      <c r="P20" s="297">
        <v>1.8578734333110525</v>
      </c>
    </row>
    <row r="21" spans="1:19" ht="18" customHeight="1" x14ac:dyDescent="0.2">
      <c r="A21" s="251"/>
      <c r="B21" s="251" t="s">
        <v>38</v>
      </c>
      <c r="C21" s="297">
        <v>-0.4958028879153642</v>
      </c>
      <c r="D21" s="297">
        <v>-1.9203949794014408</v>
      </c>
      <c r="E21" s="297">
        <v>0.73341922927911973</v>
      </c>
      <c r="F21" s="297">
        <v>0.23191464086886882</v>
      </c>
      <c r="G21" s="297">
        <v>1.1956059320209489</v>
      </c>
      <c r="H21" s="297">
        <v>1.7801036692542516</v>
      </c>
      <c r="I21" s="297">
        <v>-8.8905910191361404E-2</v>
      </c>
      <c r="J21" s="297">
        <v>1.3055685598724276</v>
      </c>
      <c r="K21" s="297">
        <v>-1.5136100126693863</v>
      </c>
      <c r="L21" s="297">
        <v>1.3492586992480238</v>
      </c>
      <c r="M21" s="297">
        <v>5.4316830069800481E-2</v>
      </c>
      <c r="N21" s="297">
        <v>-0.61997723588452791</v>
      </c>
      <c r="O21" s="297">
        <v>0.1229471568771956</v>
      </c>
      <c r="P21" s="297">
        <v>1.3486464065270987</v>
      </c>
      <c r="S21" s="1" t="s">
        <v>792</v>
      </c>
    </row>
    <row r="22" spans="1:19" ht="18" customHeight="1" x14ac:dyDescent="0.2">
      <c r="A22" s="251"/>
      <c r="B22" s="251" t="s">
        <v>39</v>
      </c>
      <c r="C22" s="297">
        <v>9.3286129991265732E-2</v>
      </c>
      <c r="D22" s="297">
        <v>-0.57059976729730844</v>
      </c>
      <c r="E22" s="297">
        <v>3.8758292471863243E-2</v>
      </c>
      <c r="F22" s="297">
        <v>-1.2904800211764877</v>
      </c>
      <c r="G22" s="297">
        <v>0.74944916148298457</v>
      </c>
      <c r="H22" s="297">
        <v>-1.6946248770148831</v>
      </c>
      <c r="I22" s="297">
        <v>-9.1728231626597712E-2</v>
      </c>
      <c r="J22" s="297">
        <v>0.5360098685034842</v>
      </c>
      <c r="K22" s="297">
        <v>0.22702785901185241</v>
      </c>
      <c r="L22" s="297">
        <v>0.67941723369908669</v>
      </c>
      <c r="M22" s="297">
        <v>-2.661534638546259</v>
      </c>
      <c r="N22" s="297">
        <v>-0.81844538138526879</v>
      </c>
      <c r="O22" s="297">
        <v>-1.2545087703511371</v>
      </c>
      <c r="P22" s="297">
        <v>0.74992523751464812</v>
      </c>
    </row>
    <row r="23" spans="1:19" ht="18" customHeight="1" x14ac:dyDescent="0.2">
      <c r="A23" s="251"/>
      <c r="B23" s="14"/>
      <c r="C23" s="14"/>
      <c r="D23" s="14"/>
      <c r="E23" s="14"/>
      <c r="F23" s="14"/>
      <c r="G23" s="14"/>
      <c r="H23" s="14"/>
      <c r="I23" s="14"/>
      <c r="J23" s="14"/>
      <c r="K23" s="14"/>
      <c r="L23" s="14"/>
      <c r="M23" s="14"/>
      <c r="N23" s="14"/>
      <c r="O23" s="14"/>
      <c r="P23" s="14"/>
    </row>
    <row r="24" spans="1:19" ht="18" customHeight="1" x14ac:dyDescent="0.2">
      <c r="A24" s="251">
        <v>2025</v>
      </c>
      <c r="B24" s="251" t="s">
        <v>40</v>
      </c>
      <c r="C24" s="297">
        <v>0.48452476459908134</v>
      </c>
      <c r="D24" s="297">
        <v>2.3913528680297169E-2</v>
      </c>
      <c r="E24" s="297">
        <v>-1.7890497056610499</v>
      </c>
      <c r="F24" s="297">
        <v>-0.64862555585076809</v>
      </c>
      <c r="G24" s="297">
        <v>2.3733777246270904E-2</v>
      </c>
      <c r="H24" s="297">
        <v>1.5276887371471037</v>
      </c>
      <c r="I24" s="297">
        <v>1.5853157009764418</v>
      </c>
      <c r="J24" s="297">
        <v>-0.12850399448347538</v>
      </c>
      <c r="K24" s="297">
        <v>-1.0527518132840918</v>
      </c>
      <c r="L24" s="297">
        <v>-2.3901598955666792E-2</v>
      </c>
      <c r="M24" s="297">
        <v>1.2104218282613655</v>
      </c>
      <c r="N24" s="297">
        <v>-1.540935844862279</v>
      </c>
      <c r="O24" s="297">
        <v>-1.3559098715209439</v>
      </c>
      <c r="P24" s="297">
        <v>2.3009134626450489E-2</v>
      </c>
    </row>
    <row r="25" spans="1:19" ht="18" customHeight="1" x14ac:dyDescent="0.2">
      <c r="A25" s="251"/>
      <c r="B25" s="251" t="s">
        <v>41</v>
      </c>
      <c r="C25" s="297">
        <v>-0.65355638706645625</v>
      </c>
      <c r="D25" s="297">
        <v>-0.22348945781934804</v>
      </c>
      <c r="E25" s="297">
        <v>-1.2612754352842481</v>
      </c>
      <c r="F25" s="297">
        <v>-1.8845092249355266</v>
      </c>
      <c r="G25" s="297">
        <v>-0.39557906564016143</v>
      </c>
      <c r="H25" s="297">
        <v>2.7398099595104419</v>
      </c>
      <c r="I25" s="297">
        <v>-1.4108626329259577</v>
      </c>
      <c r="J25" s="297">
        <v>-0.64331062052747079</v>
      </c>
      <c r="K25" s="297">
        <v>1.0892365721763664</v>
      </c>
      <c r="L25" s="297">
        <v>-0.59439437569299702</v>
      </c>
      <c r="M25" s="297">
        <v>-0.83154677251597864</v>
      </c>
      <c r="N25" s="297">
        <v>0.49843445883048787</v>
      </c>
      <c r="O25" s="297">
        <v>-2.199530874409017</v>
      </c>
      <c r="P25" s="297">
        <v>-0.39495798319326703</v>
      </c>
    </row>
    <row r="26" spans="1:19" ht="18" customHeight="1" x14ac:dyDescent="0.25">
      <c r="A26" s="279"/>
      <c r="B26" s="251" t="s">
        <v>42</v>
      </c>
      <c r="C26" s="297">
        <v>-1.0384429375294379</v>
      </c>
      <c r="D26" s="297">
        <v>2.3409329545732049</v>
      </c>
      <c r="E26" s="297">
        <v>0.84442485676510248</v>
      </c>
      <c r="F26" s="297">
        <v>-2.0101194111850518</v>
      </c>
      <c r="G26" s="297">
        <v>-1.482051542936258</v>
      </c>
      <c r="H26" s="297">
        <v>-1.3896371335209601</v>
      </c>
      <c r="I26" s="297">
        <v>-0.53075358841496723</v>
      </c>
      <c r="J26" s="297">
        <v>-1.6552330084768196</v>
      </c>
      <c r="K26" s="297">
        <v>1.2085504211910347</v>
      </c>
      <c r="L26" s="297">
        <v>-1.1910829303529491</v>
      </c>
      <c r="M26" s="297">
        <v>-3.2891461768615238</v>
      </c>
      <c r="N26" s="297">
        <v>0.89220917822838697</v>
      </c>
      <c r="O26" s="297">
        <v>-5.1939817677644999</v>
      </c>
      <c r="P26" s="297">
        <v>-1.4826522164521738</v>
      </c>
    </row>
    <row r="27" spans="1:19" ht="18" customHeight="1" x14ac:dyDescent="0.2">
      <c r="A27" s="14"/>
      <c r="B27" s="14"/>
      <c r="C27" s="14"/>
      <c r="D27" s="14"/>
      <c r="E27" s="14"/>
      <c r="F27" s="14"/>
      <c r="G27" s="14"/>
      <c r="H27" s="14"/>
      <c r="I27" s="14"/>
      <c r="J27" s="14"/>
      <c r="K27" s="14"/>
      <c r="L27" s="14"/>
      <c r="M27" s="14"/>
      <c r="N27" s="14"/>
      <c r="O27" s="14"/>
      <c r="P27" s="14"/>
    </row>
    <row r="28" spans="1:19" ht="18" customHeight="1" x14ac:dyDescent="0.2">
      <c r="A28" s="14"/>
      <c r="B28" s="251" t="s">
        <v>43</v>
      </c>
      <c r="C28" s="297">
        <v>-2.1805272289264321</v>
      </c>
      <c r="D28" s="297">
        <v>3.033378061053349</v>
      </c>
      <c r="E28" s="297">
        <v>-1.6403391652650368</v>
      </c>
      <c r="F28" s="297">
        <v>-2.2394492616608419</v>
      </c>
      <c r="G28" s="297">
        <v>-2.0218808046375436</v>
      </c>
      <c r="H28" s="297">
        <v>2.7629311905956966</v>
      </c>
      <c r="I28" s="297">
        <v>0.36789006338160402</v>
      </c>
      <c r="J28" s="297">
        <v>-1.7295161443315554</v>
      </c>
      <c r="K28" s="297">
        <v>1.1395871089748821</v>
      </c>
      <c r="L28" s="297">
        <v>-2.000613516234595</v>
      </c>
      <c r="M28" s="297">
        <v>-0.11482645314414563</v>
      </c>
      <c r="N28" s="297">
        <v>4.7142652791188233</v>
      </c>
      <c r="O28" s="297">
        <v>-3.3036420414578549</v>
      </c>
      <c r="P28" s="297">
        <v>-2.0212224672039869</v>
      </c>
    </row>
    <row r="29" spans="1:19" ht="18" customHeight="1" x14ac:dyDescent="0.2">
      <c r="A29" s="251"/>
      <c r="B29" s="251" t="s">
        <v>44</v>
      </c>
      <c r="C29" s="297">
        <v>0.89242915261737998</v>
      </c>
      <c r="D29" s="297">
        <v>-0.34266610948600063</v>
      </c>
      <c r="E29" s="297">
        <v>-0.54066172856538364</v>
      </c>
      <c r="F29" s="297">
        <v>2.114603627227285</v>
      </c>
      <c r="G29" s="297">
        <v>-4.3797565145109463E-2</v>
      </c>
      <c r="H29" s="297">
        <v>-0.98871431279232702</v>
      </c>
      <c r="I29" s="297">
        <v>1.8069618107176222</v>
      </c>
      <c r="J29" s="297">
        <v>-0.98712594478311821</v>
      </c>
      <c r="K29" s="297">
        <v>0.81623736420868287</v>
      </c>
      <c r="L29" s="297">
        <v>0.10373668597705166</v>
      </c>
      <c r="M29" s="297">
        <v>4.0876979553506665</v>
      </c>
      <c r="N29" s="297">
        <v>-1.7880451302687561E-3</v>
      </c>
      <c r="O29" s="297">
        <v>-1.9039986756362315</v>
      </c>
      <c r="P29" s="297">
        <v>-4.422463164568402E-2</v>
      </c>
    </row>
    <row r="30" spans="1:19" ht="18" customHeight="1" x14ac:dyDescent="0.2">
      <c r="A30" s="14"/>
      <c r="B30" s="251" t="s">
        <v>45</v>
      </c>
      <c r="C30" s="297">
        <v>-0.83087524276183045</v>
      </c>
      <c r="D30" s="297">
        <v>2.0590944760994878</v>
      </c>
      <c r="E30" s="297">
        <v>-1.3348874406574951</v>
      </c>
      <c r="F30" s="297">
        <v>-0.69982995513920843</v>
      </c>
      <c r="G30" s="297">
        <v>-1.2587643886699418</v>
      </c>
      <c r="H30" s="297">
        <v>-1.8453988223640194</v>
      </c>
      <c r="I30" s="297">
        <v>-0.74367727616332369</v>
      </c>
      <c r="J30" s="297">
        <v>-0.54796681305743222</v>
      </c>
      <c r="K30" s="297">
        <v>0.43081955442090258</v>
      </c>
      <c r="L30" s="297">
        <v>-1.4039759262961304</v>
      </c>
      <c r="M30" s="297">
        <v>0.56124912807855587</v>
      </c>
      <c r="N30" s="297">
        <v>2.1423092376812614</v>
      </c>
      <c r="O30" s="297">
        <v>-2.6387981759152357</v>
      </c>
      <c r="P30" s="297">
        <v>-1.2583697234352265</v>
      </c>
    </row>
    <row r="31" spans="1:19" ht="18" customHeight="1" x14ac:dyDescent="0.2">
      <c r="A31" s="14"/>
      <c r="B31" s="14"/>
      <c r="C31" s="14"/>
      <c r="D31" s="14"/>
      <c r="E31" s="14"/>
      <c r="F31" s="14"/>
      <c r="G31" s="14"/>
      <c r="H31" s="14"/>
      <c r="I31" s="14"/>
      <c r="J31" s="14"/>
      <c r="K31" s="14"/>
      <c r="L31" s="14"/>
      <c r="M31" s="14"/>
      <c r="N31" s="14"/>
      <c r="O31" s="14"/>
      <c r="P31" s="14"/>
    </row>
    <row r="32" spans="1:19" ht="18" customHeight="1" x14ac:dyDescent="0.2">
      <c r="A32" s="14"/>
      <c r="B32" s="251" t="s">
        <v>34</v>
      </c>
      <c r="C32" s="297">
        <v>1.0288585273346307</v>
      </c>
      <c r="D32" s="297">
        <v>-0.96135975805496932</v>
      </c>
      <c r="E32" s="297">
        <v>-0.91883872272988665</v>
      </c>
      <c r="F32" s="297">
        <v>-0.23625538344079766</v>
      </c>
      <c r="G32" s="297">
        <v>1.4097404009234094</v>
      </c>
      <c r="H32" s="297">
        <v>-1.7081090698812362</v>
      </c>
      <c r="I32" s="297">
        <v>0.52725723872659724</v>
      </c>
      <c r="J32" s="297">
        <v>0.68456817186062224</v>
      </c>
      <c r="K32" s="297">
        <v>-2.1058078120881452</v>
      </c>
      <c r="L32" s="297">
        <v>1.409196384112299</v>
      </c>
      <c r="M32" s="297">
        <v>-0.53370336766824789</v>
      </c>
      <c r="N32" s="297">
        <v>-0.59908503376661093</v>
      </c>
      <c r="O32" s="297">
        <v>-0.73913414986664927</v>
      </c>
      <c r="P32" s="297">
        <v>1.4089496719339234</v>
      </c>
    </row>
    <row r="33" spans="1:16" ht="18" customHeight="1" x14ac:dyDescent="0.2">
      <c r="A33" s="251"/>
      <c r="B33" s="251" t="s">
        <v>35</v>
      </c>
      <c r="C33" s="297">
        <v>-0.13844638763553796</v>
      </c>
      <c r="D33" s="297">
        <v>0.83050111159379547</v>
      </c>
      <c r="E33" s="297">
        <v>-1.3381904072789497</v>
      </c>
      <c r="F33" s="297">
        <v>-0.63350464116062044</v>
      </c>
      <c r="G33" s="297">
        <v>-1.0038494409729037</v>
      </c>
      <c r="H33" s="297">
        <v>0.66870661989699709</v>
      </c>
      <c r="I33" s="297">
        <v>-0.15849809629062683</v>
      </c>
      <c r="J33" s="297">
        <v>-0.92496218972624167</v>
      </c>
      <c r="K33" s="297">
        <v>0.75543708133736232</v>
      </c>
      <c r="L33" s="297">
        <v>-1.0706984170252509</v>
      </c>
      <c r="M33" s="297">
        <v>-1.4101552223099167</v>
      </c>
      <c r="N33" s="297">
        <v>0.3168821708249725</v>
      </c>
      <c r="O33" s="297">
        <v>-2.1940542483029124</v>
      </c>
      <c r="P33" s="297">
        <v>-1.0031856441430897</v>
      </c>
    </row>
    <row r="34" spans="1:16" ht="18" customHeight="1" x14ac:dyDescent="0.2">
      <c r="A34" s="14"/>
      <c r="B34" s="251" t="s">
        <v>36</v>
      </c>
      <c r="C34" s="297">
        <v>-5.070038225014617E-2</v>
      </c>
      <c r="D34" s="297">
        <v>0.54038777747329458</v>
      </c>
      <c r="E34" s="297">
        <v>-1.2281076463049989</v>
      </c>
      <c r="F34" s="297">
        <v>0.32407057374175263</v>
      </c>
      <c r="G34" s="297">
        <v>0.223214795049409</v>
      </c>
      <c r="H34" s="297">
        <v>-1.498220954509355</v>
      </c>
      <c r="I34" s="297">
        <v>-9.8639126161170765E-2</v>
      </c>
      <c r="J34" s="297">
        <v>9.6373827995765993E-4</v>
      </c>
      <c r="K34" s="297">
        <v>-0.35579166094916737</v>
      </c>
      <c r="L34" s="297">
        <v>-0.10211723058068944</v>
      </c>
      <c r="M34" s="297">
        <v>-1.1381724737044796</v>
      </c>
      <c r="N34" s="297">
        <v>0.41787441822187521</v>
      </c>
      <c r="O34" s="297">
        <v>-0.98450667004237324</v>
      </c>
      <c r="P34" s="297">
        <v>-0.16995266125443553</v>
      </c>
    </row>
    <row r="35" spans="1:16" ht="18" customHeight="1" x14ac:dyDescent="0.25">
      <c r="A35" s="14"/>
      <c r="B35" s="279"/>
      <c r="C35" s="279"/>
      <c r="D35" s="279"/>
      <c r="E35" s="279"/>
      <c r="F35" s="279"/>
      <c r="G35" s="279"/>
      <c r="H35" s="279"/>
      <c r="I35" s="279"/>
      <c r="J35" s="279"/>
      <c r="K35" s="279"/>
      <c r="L35" s="279"/>
      <c r="M35" s="279"/>
      <c r="N35" s="279"/>
      <c r="O35" s="279"/>
      <c r="P35" s="279"/>
    </row>
    <row r="36" spans="1:16" ht="18" customHeight="1" x14ac:dyDescent="0.2">
      <c r="A36" s="14"/>
      <c r="B36" s="251" t="s">
        <v>37</v>
      </c>
      <c r="C36" s="297">
        <v>1.0339086008653187</v>
      </c>
      <c r="D36" s="297">
        <v>-0.68130204390611793</v>
      </c>
      <c r="E36" s="297">
        <v>1.0198916209555042</v>
      </c>
      <c r="F36" s="297">
        <v>-1.0343386301419621</v>
      </c>
      <c r="G36" s="297">
        <v>0.40564408709902189</v>
      </c>
      <c r="H36" s="297">
        <v>-2.4497289234387987</v>
      </c>
      <c r="I36" s="297">
        <v>1.4793481314976153</v>
      </c>
      <c r="J36" s="297">
        <v>1.0638618787833343</v>
      </c>
      <c r="K36" s="297">
        <v>-1.3908084859614478</v>
      </c>
      <c r="L36" s="297">
        <v>0.80666508497040379</v>
      </c>
      <c r="M36" s="297">
        <v>-0.56329431481375591</v>
      </c>
      <c r="N36" s="297">
        <v>0.2355507488130959</v>
      </c>
      <c r="O36" s="297">
        <v>-0.6839585277904181</v>
      </c>
      <c r="P36" s="297">
        <v>0.92609633463143215</v>
      </c>
    </row>
    <row r="37" spans="1:16" ht="9" customHeight="1" thickBot="1" x14ac:dyDescent="0.25">
      <c r="A37" s="6"/>
      <c r="B37" s="10"/>
      <c r="C37" s="8"/>
      <c r="D37" s="8"/>
      <c r="E37" s="8"/>
      <c r="F37" s="8"/>
      <c r="G37" s="8"/>
      <c r="H37" s="8"/>
      <c r="I37" s="8"/>
      <c r="J37" s="8"/>
      <c r="K37" s="8"/>
      <c r="L37" s="8"/>
      <c r="M37" s="8"/>
      <c r="N37" s="8"/>
      <c r="O37" s="11"/>
      <c r="P37" s="8"/>
    </row>
    <row r="38" spans="1:16" ht="15" thickTop="1" x14ac:dyDescent="0.2">
      <c r="A38" s="435" t="s">
        <v>791</v>
      </c>
      <c r="B38" s="435"/>
      <c r="C38" s="435"/>
      <c r="D38" s="435"/>
      <c r="E38" s="435"/>
      <c r="F38" s="435"/>
      <c r="G38" s="435"/>
      <c r="H38" s="435"/>
      <c r="I38" s="435"/>
      <c r="J38" s="436" t="s">
        <v>804</v>
      </c>
      <c r="K38" s="436"/>
      <c r="L38" s="436"/>
      <c r="M38" s="436"/>
      <c r="N38" s="436"/>
      <c r="O38" s="436"/>
      <c r="P38" s="436"/>
    </row>
    <row r="39" spans="1:16" x14ac:dyDescent="0.2">
      <c r="A39" s="426" t="s">
        <v>97</v>
      </c>
      <c r="B39" s="426"/>
      <c r="C39" s="426"/>
      <c r="D39" s="426"/>
      <c r="E39" s="426"/>
      <c r="F39" s="426"/>
      <c r="G39" s="426"/>
      <c r="H39" s="426"/>
      <c r="I39" s="426"/>
      <c r="J39" s="426"/>
      <c r="K39" s="426"/>
      <c r="L39" s="426"/>
      <c r="M39" s="426"/>
      <c r="N39" s="426"/>
      <c r="O39" s="426"/>
      <c r="P39" s="426"/>
    </row>
    <row r="40" spans="1:16" x14ac:dyDescent="0.2">
      <c r="A40" s="427" t="s">
        <v>847</v>
      </c>
      <c r="B40" s="427"/>
      <c r="C40" s="427"/>
      <c r="D40" s="427"/>
      <c r="E40" s="427"/>
      <c r="F40" s="427"/>
      <c r="G40" s="427"/>
      <c r="H40" s="427"/>
      <c r="I40" s="427"/>
      <c r="J40" s="427"/>
      <c r="K40" s="427"/>
      <c r="L40" s="427"/>
      <c r="M40" s="427"/>
      <c r="N40" s="427"/>
      <c r="O40" s="427"/>
      <c r="P40" s="427"/>
    </row>
    <row r="41" spans="1:16" x14ac:dyDescent="0.2">
      <c r="A41" s="149"/>
      <c r="B41" s="149"/>
      <c r="C41" s="149"/>
      <c r="D41" s="149"/>
      <c r="E41" s="149"/>
      <c r="F41" s="149"/>
      <c r="G41" s="149"/>
      <c r="H41" s="149"/>
      <c r="I41" s="149"/>
      <c r="J41" s="149"/>
      <c r="K41" s="149"/>
      <c r="L41" s="149"/>
      <c r="M41" s="149"/>
      <c r="N41" s="149"/>
      <c r="O41" s="149"/>
      <c r="P41" s="149"/>
    </row>
    <row r="42" spans="1:16" x14ac:dyDescent="0.2">
      <c r="A42" s="149"/>
      <c r="B42" s="149"/>
      <c r="C42" s="149"/>
      <c r="D42" s="149"/>
      <c r="E42" s="149"/>
      <c r="F42" s="149"/>
      <c r="G42" s="149"/>
      <c r="H42" s="149"/>
      <c r="I42" s="149"/>
      <c r="J42" s="149"/>
      <c r="K42" s="149"/>
      <c r="L42" s="149"/>
      <c r="M42" s="149"/>
      <c r="N42" s="149"/>
      <c r="O42" s="149"/>
      <c r="P42" s="149"/>
    </row>
  </sheetData>
  <mergeCells count="9">
    <mergeCell ref="A39:P39"/>
    <mergeCell ref="A40:P40"/>
    <mergeCell ref="A1:P1"/>
    <mergeCell ref="A2:P2"/>
    <mergeCell ref="A3:B3"/>
    <mergeCell ref="A4:B4"/>
    <mergeCell ref="A5:B5"/>
    <mergeCell ref="A38:I38"/>
    <mergeCell ref="J38:P38"/>
  </mergeCells>
  <pageMargins left="0.7" right="0.7" top="0.75" bottom="0.75" header="0.3" footer="0.3"/>
  <pageSetup paperSize="9" scale="82"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8"/>
  <sheetViews>
    <sheetView zoomScaleNormal="100" zoomScaleSheetLayoutView="100" workbookViewId="0">
      <selection activeCell="A30" sqref="A30:N30"/>
    </sheetView>
  </sheetViews>
  <sheetFormatPr defaultColWidth="9.125" defaultRowHeight="14.25" x14ac:dyDescent="0.2"/>
  <cols>
    <col min="1" max="1" width="24.125" style="1" customWidth="1"/>
    <col min="2" max="15" width="5.25" style="1" customWidth="1"/>
    <col min="16" max="16384" width="9.125" style="1"/>
  </cols>
  <sheetData>
    <row r="1" spans="1:15" ht="22.5" x14ac:dyDescent="0.2">
      <c r="A1" s="438" t="s">
        <v>100</v>
      </c>
      <c r="B1" s="438"/>
      <c r="C1" s="438"/>
      <c r="D1" s="438"/>
      <c r="E1" s="438"/>
      <c r="F1" s="438"/>
      <c r="G1" s="438"/>
      <c r="H1" s="438"/>
      <c r="I1" s="438"/>
      <c r="J1" s="438"/>
      <c r="K1" s="438"/>
      <c r="L1" s="438"/>
      <c r="M1" s="438"/>
      <c r="N1" s="438"/>
      <c r="O1" s="438"/>
    </row>
    <row r="2" spans="1:15" ht="18.75" x14ac:dyDescent="0.2">
      <c r="A2" s="384" t="s">
        <v>101</v>
      </c>
      <c r="B2" s="384"/>
      <c r="C2" s="384"/>
      <c r="D2" s="384"/>
      <c r="E2" s="384"/>
      <c r="F2" s="384"/>
      <c r="G2" s="384"/>
      <c r="H2" s="384"/>
      <c r="I2" s="384"/>
      <c r="J2" s="384"/>
      <c r="K2" s="384"/>
      <c r="L2" s="384"/>
      <c r="M2" s="384"/>
      <c r="N2" s="384"/>
      <c r="O2" s="384"/>
    </row>
    <row r="3" spans="1:15" ht="15" thickBot="1" x14ac:dyDescent="0.25">
      <c r="A3" s="439" t="s">
        <v>843</v>
      </c>
      <c r="B3" s="439"/>
      <c r="C3" s="439"/>
      <c r="D3" s="439"/>
      <c r="E3" s="439"/>
      <c r="F3" s="439"/>
      <c r="G3" s="439"/>
      <c r="H3" s="439"/>
      <c r="I3" s="439"/>
      <c r="J3" s="439"/>
      <c r="K3" s="439"/>
      <c r="L3" s="439"/>
      <c r="M3" s="439"/>
      <c r="N3" s="439"/>
      <c r="O3" s="439"/>
    </row>
    <row r="4" spans="1:15" ht="15.75" thickTop="1" thickBot="1" x14ac:dyDescent="0.25">
      <c r="A4" s="440" t="s">
        <v>102</v>
      </c>
      <c r="B4" s="443">
        <v>2022</v>
      </c>
      <c r="C4" s="443">
        <v>2023</v>
      </c>
      <c r="D4" s="443">
        <v>2024</v>
      </c>
      <c r="E4" s="447" t="s">
        <v>103</v>
      </c>
      <c r="F4" s="448"/>
      <c r="G4" s="448"/>
      <c r="H4" s="448"/>
      <c r="I4" s="449"/>
      <c r="J4" s="443">
        <v>2024</v>
      </c>
      <c r="K4" s="450">
        <v>2025</v>
      </c>
      <c r="L4" s="451"/>
      <c r="M4" s="451"/>
      <c r="N4" s="451"/>
      <c r="O4" s="451"/>
    </row>
    <row r="5" spans="1:15" ht="15" thickBot="1" x14ac:dyDescent="0.25">
      <c r="A5" s="441"/>
      <c r="B5" s="444"/>
      <c r="C5" s="444"/>
      <c r="D5" s="444"/>
      <c r="E5" s="454">
        <v>2024</v>
      </c>
      <c r="F5" s="455"/>
      <c r="G5" s="456">
        <v>2025</v>
      </c>
      <c r="H5" s="457"/>
      <c r="I5" s="458"/>
      <c r="J5" s="446"/>
      <c r="K5" s="452"/>
      <c r="L5" s="453"/>
      <c r="M5" s="453"/>
      <c r="N5" s="453"/>
      <c r="O5" s="453"/>
    </row>
    <row r="6" spans="1:15" ht="15" thickBot="1" x14ac:dyDescent="0.25">
      <c r="A6" s="442"/>
      <c r="B6" s="445"/>
      <c r="C6" s="445"/>
      <c r="D6" s="445"/>
      <c r="E6" s="298" t="s">
        <v>96</v>
      </c>
      <c r="F6" s="299" t="s">
        <v>93</v>
      </c>
      <c r="G6" s="298" t="s">
        <v>94</v>
      </c>
      <c r="H6" s="300" t="s">
        <v>95</v>
      </c>
      <c r="I6" s="298" t="s">
        <v>96</v>
      </c>
      <c r="J6" s="301" t="s">
        <v>37</v>
      </c>
      <c r="K6" s="301" t="s">
        <v>45</v>
      </c>
      <c r="L6" s="300" t="s">
        <v>34</v>
      </c>
      <c r="M6" s="300" t="s">
        <v>35</v>
      </c>
      <c r="N6" s="300" t="s">
        <v>36</v>
      </c>
      <c r="O6" s="300" t="s">
        <v>37</v>
      </c>
    </row>
    <row r="7" spans="1:15" ht="27" customHeight="1" thickTop="1" x14ac:dyDescent="0.2">
      <c r="A7" s="302" t="s">
        <v>2</v>
      </c>
      <c r="B7" s="303">
        <v>-14.830158525188587</v>
      </c>
      <c r="C7" s="303">
        <v>-20.465324087458704</v>
      </c>
      <c r="D7" s="303">
        <v>7.0585154139938595</v>
      </c>
      <c r="E7" s="304">
        <v>-4.4479934172983899</v>
      </c>
      <c r="F7" s="303">
        <v>10.746549858615428</v>
      </c>
      <c r="G7" s="303">
        <v>-0.33233398070475761</v>
      </c>
      <c r="H7" s="303">
        <v>-4.2171551866156287</v>
      </c>
      <c r="I7" s="303">
        <v>-1.3429941739256379</v>
      </c>
      <c r="J7" s="303">
        <v>5.6861510128718429</v>
      </c>
      <c r="K7" s="303">
        <v>-1.0329605991873159</v>
      </c>
      <c r="L7" s="303">
        <v>0.52857745500680675</v>
      </c>
      <c r="M7" s="303">
        <v>-0.42154616562301017</v>
      </c>
      <c r="N7" s="303">
        <v>-1.4462815175748989</v>
      </c>
      <c r="O7" s="303">
        <v>0.506138587106153</v>
      </c>
    </row>
    <row r="8" spans="1:15" ht="27" customHeight="1" x14ac:dyDescent="0.2">
      <c r="A8" s="302" t="s">
        <v>104</v>
      </c>
      <c r="B8" s="303">
        <v>-28.669389235020446</v>
      </c>
      <c r="C8" s="303">
        <v>-23.686595538337517</v>
      </c>
      <c r="D8" s="303">
        <v>23.00853055563088</v>
      </c>
      <c r="E8" s="303">
        <v>-1.9976014733243286</v>
      </c>
      <c r="F8" s="303">
        <v>13.083834343215228</v>
      </c>
      <c r="G8" s="303">
        <v>-6.8811263205796109</v>
      </c>
      <c r="H8" s="303">
        <v>-5.0593089385612799</v>
      </c>
      <c r="I8" s="303">
        <v>-3.0839269994930141</v>
      </c>
      <c r="J8" s="303">
        <v>6.2147905965546313</v>
      </c>
      <c r="K8" s="303">
        <v>-3.4641572177291136</v>
      </c>
      <c r="L8" s="303">
        <v>1.9241124376674357</v>
      </c>
      <c r="M8" s="303">
        <v>-2.7181572021573452</v>
      </c>
      <c r="N8" s="303">
        <v>-2.2566811459760583</v>
      </c>
      <c r="O8" s="303">
        <v>0.96210728245107457</v>
      </c>
    </row>
    <row r="9" spans="1:15" ht="27" customHeight="1" x14ac:dyDescent="0.2">
      <c r="A9" s="302" t="s">
        <v>4</v>
      </c>
      <c r="B9" s="303">
        <v>-16.447962509160362</v>
      </c>
      <c r="C9" s="303">
        <v>-21.298794166734293</v>
      </c>
      <c r="D9" s="303">
        <v>6.8465562592070492</v>
      </c>
      <c r="E9" s="303">
        <v>-1.4786489741553499</v>
      </c>
      <c r="F9" s="303">
        <v>6.6292554912045221</v>
      </c>
      <c r="G9" s="303">
        <v>-2.8645409227534557E-2</v>
      </c>
      <c r="H9" s="303">
        <v>-5.1929314310764862</v>
      </c>
      <c r="I9" s="303">
        <v>1.3611414212442163</v>
      </c>
      <c r="J9" s="303">
        <v>3.0445094819991914</v>
      </c>
      <c r="K9" s="303">
        <v>-0.61371005785125776</v>
      </c>
      <c r="L9" s="303">
        <v>0.74848465108203754</v>
      </c>
      <c r="M9" s="303">
        <v>6.8928533279577486E-2</v>
      </c>
      <c r="N9" s="303">
        <v>0.53880527225591557</v>
      </c>
      <c r="O9" s="303">
        <v>0.42599074205609266</v>
      </c>
    </row>
    <row r="10" spans="1:15" ht="27" customHeight="1" x14ac:dyDescent="0.2">
      <c r="A10" s="302" t="s">
        <v>5</v>
      </c>
      <c r="B10" s="303">
        <v>-13.465109543927245</v>
      </c>
      <c r="C10" s="303">
        <v>-17.429468875018717</v>
      </c>
      <c r="D10" s="303">
        <v>0.80982625532892705</v>
      </c>
      <c r="E10" s="303">
        <v>-3.4969951481139683</v>
      </c>
      <c r="F10" s="303">
        <v>4.0817817003586665</v>
      </c>
      <c r="G10" s="303">
        <v>-0.65160517580749033</v>
      </c>
      <c r="H10" s="303">
        <v>-1.2933895668642892</v>
      </c>
      <c r="I10" s="303">
        <v>-1.1676595018682123</v>
      </c>
      <c r="J10" s="303">
        <v>1.6814131730598314</v>
      </c>
      <c r="K10" s="303">
        <v>0.28527874012898025</v>
      </c>
      <c r="L10" s="303">
        <v>-0.34078416849661064</v>
      </c>
      <c r="M10" s="303">
        <v>-0.23061778176440839</v>
      </c>
      <c r="N10" s="303">
        <v>-0.6004698377147788</v>
      </c>
      <c r="O10" s="303">
        <v>-0.37700770541335693</v>
      </c>
    </row>
    <row r="11" spans="1:15" ht="27" customHeight="1" x14ac:dyDescent="0.2">
      <c r="A11" s="302" t="s">
        <v>23</v>
      </c>
      <c r="B11" s="303">
        <v>-15.979512708936994</v>
      </c>
      <c r="C11" s="303">
        <v>-22.187883696424706</v>
      </c>
      <c r="D11" s="303">
        <v>4.6505281624836474</v>
      </c>
      <c r="E11" s="303">
        <v>-4.3899546308088677</v>
      </c>
      <c r="F11" s="303">
        <v>7.7200824217518393</v>
      </c>
      <c r="G11" s="303">
        <v>-3.9126603310298824</v>
      </c>
      <c r="H11" s="303">
        <v>-7.8134205176762395</v>
      </c>
      <c r="I11" s="303">
        <v>-0.7374450582521952</v>
      </c>
      <c r="J11" s="303">
        <v>3.0411537834811986</v>
      </c>
      <c r="K11" s="303">
        <v>-2.5544624930681215</v>
      </c>
      <c r="L11" s="303">
        <v>0.52857745500680675</v>
      </c>
      <c r="M11" s="303">
        <v>-1.1893682822009977</v>
      </c>
      <c r="N11" s="303">
        <v>-1.1848507682025389</v>
      </c>
      <c r="O11" s="303">
        <v>1.3434580312921218</v>
      </c>
    </row>
    <row r="12" spans="1:15" ht="27" customHeight="1" x14ac:dyDescent="0.2">
      <c r="A12" s="302" t="s">
        <v>7</v>
      </c>
      <c r="B12" s="303">
        <v>-21.117153264350208</v>
      </c>
      <c r="C12" s="303">
        <v>-19.086259788630699</v>
      </c>
      <c r="D12" s="303">
        <v>-0.83867595740632073</v>
      </c>
      <c r="E12" s="303">
        <v>-0.57354712861699131</v>
      </c>
      <c r="F12" s="303">
        <v>1.6589124609356354E-2</v>
      </c>
      <c r="G12" s="303">
        <v>0.15717824145229375</v>
      </c>
      <c r="H12" s="303">
        <v>0.81338692502854748</v>
      </c>
      <c r="I12" s="303">
        <v>-1.8175290605335181</v>
      </c>
      <c r="J12" s="303">
        <v>8.9400350790103111E-2</v>
      </c>
      <c r="K12" s="303">
        <v>0.83264018688895547</v>
      </c>
      <c r="L12" s="303">
        <v>1.9241124376674357</v>
      </c>
      <c r="M12" s="303">
        <v>-7.5932734937644852E-2</v>
      </c>
      <c r="N12" s="303">
        <v>-1.0336340492698048</v>
      </c>
      <c r="O12" s="303">
        <v>0.10903662795271885</v>
      </c>
    </row>
    <row r="13" spans="1:15" ht="27" customHeight="1" x14ac:dyDescent="0.2">
      <c r="A13" s="302" t="s">
        <v>105</v>
      </c>
      <c r="B13" s="303">
        <v>-13.215024723345071</v>
      </c>
      <c r="C13" s="303">
        <v>-19.051129182600647</v>
      </c>
      <c r="D13" s="303">
        <v>0.96789697456509671</v>
      </c>
      <c r="E13" s="303">
        <v>0.3973286352343397</v>
      </c>
      <c r="F13" s="303">
        <v>1.5242278424600464</v>
      </c>
      <c r="G13" s="303">
        <v>0.41101487076005139</v>
      </c>
      <c r="H13" s="303">
        <v>8.7631347664829384E-2</v>
      </c>
      <c r="I13" s="303">
        <v>3.216483921459834</v>
      </c>
      <c r="J13" s="303">
        <v>0.3533954058204003</v>
      </c>
      <c r="K13" s="303">
        <v>0.79756725268698148</v>
      </c>
      <c r="L13" s="303">
        <v>0.74848465108203754</v>
      </c>
      <c r="M13" s="303">
        <v>0.98259450527919956</v>
      </c>
      <c r="N13" s="303">
        <v>0.58441916327374166</v>
      </c>
      <c r="O13" s="303">
        <v>-0.36318455178346865</v>
      </c>
    </row>
    <row r="14" spans="1:15" ht="27" customHeight="1" x14ac:dyDescent="0.2">
      <c r="A14" s="302" t="s">
        <v>106</v>
      </c>
      <c r="B14" s="303">
        <v>-13.80907017993842</v>
      </c>
      <c r="C14" s="303">
        <v>-19.765448646988769</v>
      </c>
      <c r="D14" s="303">
        <v>3.7742809013468825</v>
      </c>
      <c r="E14" s="303">
        <v>-7.485850747143985</v>
      </c>
      <c r="F14" s="303">
        <v>6.7774497744106155</v>
      </c>
      <c r="G14" s="303">
        <v>2.7286797881491021</v>
      </c>
      <c r="H14" s="303">
        <v>-2.5447752332763418</v>
      </c>
      <c r="I14" s="303">
        <v>0.20854132174072948</v>
      </c>
      <c r="J14" s="303">
        <v>3.6251371783943664</v>
      </c>
      <c r="K14" s="303">
        <v>0.15293341593793919</v>
      </c>
      <c r="L14" s="303">
        <v>-0.34078416849661064</v>
      </c>
      <c r="M14" s="303">
        <v>0.2664477123729192</v>
      </c>
      <c r="N14" s="303">
        <v>-0.9717870772468773</v>
      </c>
      <c r="O14" s="303">
        <v>1.7049768446408375</v>
      </c>
    </row>
    <row r="15" spans="1:15" ht="27" customHeight="1" x14ac:dyDescent="0.2">
      <c r="A15" s="302" t="s">
        <v>107</v>
      </c>
      <c r="B15" s="303">
        <v>-22.504364462974902</v>
      </c>
      <c r="C15" s="303">
        <v>-17.493873827104757</v>
      </c>
      <c r="D15" s="303">
        <v>-2.6778395551369294</v>
      </c>
      <c r="E15" s="303">
        <v>-4.7554734494581474E-3</v>
      </c>
      <c r="F15" s="303">
        <v>-5.7116155384728806E-3</v>
      </c>
      <c r="G15" s="303">
        <v>-4.4675611870825804E-3</v>
      </c>
      <c r="H15" s="303">
        <v>-9.9143599096462864E-2</v>
      </c>
      <c r="I15" s="303">
        <v>-0.94958663967914525</v>
      </c>
      <c r="J15" s="303">
        <v>8.6563835433040026E-6</v>
      </c>
      <c r="K15" s="303">
        <v>0.71985890313384093</v>
      </c>
      <c r="L15" s="303">
        <v>1.6619048140147141</v>
      </c>
      <c r="M15" s="303">
        <v>0.64154469640955725</v>
      </c>
      <c r="N15" s="303">
        <v>-0.87213384274169581</v>
      </c>
      <c r="O15" s="303">
        <v>0.24635955031191425</v>
      </c>
    </row>
    <row r="16" spans="1:15" ht="27" customHeight="1" x14ac:dyDescent="0.2">
      <c r="A16" s="302" t="s">
        <v>8</v>
      </c>
      <c r="B16" s="303">
        <v>-8.3500896731317003</v>
      </c>
      <c r="C16" s="303">
        <v>-13.614313682761647</v>
      </c>
      <c r="D16" s="303">
        <v>9.2808867542832036</v>
      </c>
      <c r="E16" s="303">
        <v>-11.374513140990739</v>
      </c>
      <c r="F16" s="303">
        <v>9.8083670961478084</v>
      </c>
      <c r="G16" s="303">
        <v>-4.6312195191448797</v>
      </c>
      <c r="H16" s="303">
        <v>-3.2669750542246412</v>
      </c>
      <c r="I16" s="303">
        <v>2.250713372423685</v>
      </c>
      <c r="J16" s="303">
        <v>7.7695563614591068</v>
      </c>
      <c r="K16" s="303">
        <v>1.3218249513933022</v>
      </c>
      <c r="L16" s="303">
        <v>-0.71669371322578002</v>
      </c>
      <c r="M16" s="303">
        <v>-1.030560083806431</v>
      </c>
      <c r="N16" s="303">
        <v>0.86024352378053504</v>
      </c>
      <c r="O16" s="303">
        <v>3.1806491868827669</v>
      </c>
    </row>
    <row r="17" spans="1:15" ht="27" customHeight="1" x14ac:dyDescent="0.2">
      <c r="A17" s="302" t="s">
        <v>108</v>
      </c>
      <c r="B17" s="303">
        <v>-15.466731806398016</v>
      </c>
      <c r="C17" s="303">
        <v>-17.49809217532745</v>
      </c>
      <c r="D17" s="303">
        <v>9.5545540044766675</v>
      </c>
      <c r="E17" s="303">
        <v>-5.0146579745379727</v>
      </c>
      <c r="F17" s="303">
        <v>9.8983301191370785</v>
      </c>
      <c r="G17" s="303">
        <v>1.1312666295611895</v>
      </c>
      <c r="H17" s="303">
        <v>-7.5992441911152619</v>
      </c>
      <c r="I17" s="303">
        <v>2.798276703746172</v>
      </c>
      <c r="J17" s="303">
        <v>4.9861300583960322</v>
      </c>
      <c r="K17" s="303">
        <v>-1.1030252216967185</v>
      </c>
      <c r="L17" s="303">
        <v>1.6182762433551767</v>
      </c>
      <c r="M17" s="303">
        <v>1.0563058875347142</v>
      </c>
      <c r="N17" s="303">
        <v>0.49291693916233559</v>
      </c>
      <c r="O17" s="303">
        <v>1.2231874404853071</v>
      </c>
    </row>
    <row r="18" spans="1:15" ht="27" customHeight="1" x14ac:dyDescent="0.2">
      <c r="A18" s="302" t="s">
        <v>10</v>
      </c>
      <c r="B18" s="303">
        <v>-16.915995195591215</v>
      </c>
      <c r="C18" s="303">
        <v>-15.494612385468564</v>
      </c>
      <c r="D18" s="303">
        <v>-3.9074782505222112</v>
      </c>
      <c r="E18" s="303">
        <v>-12.971698019292665</v>
      </c>
      <c r="F18" s="303">
        <v>9.2811946934445047</v>
      </c>
      <c r="G18" s="303">
        <v>-1.4681718171912883</v>
      </c>
      <c r="H18" s="303">
        <v>-4.7475484378206705</v>
      </c>
      <c r="I18" s="303">
        <v>-0.60689529670044928</v>
      </c>
      <c r="J18" s="303">
        <v>6.9993411505246739</v>
      </c>
      <c r="K18" s="303">
        <v>0.19717682232740508</v>
      </c>
      <c r="L18" s="303">
        <v>0.92300420241901993</v>
      </c>
      <c r="M18" s="303">
        <v>-0.21058055729569203</v>
      </c>
      <c r="N18" s="303">
        <v>-0.5527719026751976</v>
      </c>
      <c r="O18" s="303">
        <v>-0.81429883651503721</v>
      </c>
    </row>
    <row r="19" spans="1:15" ht="27" customHeight="1" x14ac:dyDescent="0.2">
      <c r="A19" s="302" t="s">
        <v>15</v>
      </c>
      <c r="B19" s="303">
        <v>-20.94630654849372</v>
      </c>
      <c r="C19" s="303">
        <v>-19.479627549272351</v>
      </c>
      <c r="D19" s="303">
        <v>-1.1317365781729039</v>
      </c>
      <c r="E19" s="303">
        <v>2.0770755019872134E-2</v>
      </c>
      <c r="F19" s="303">
        <v>6.3785360325896434E-2</v>
      </c>
      <c r="G19" s="303">
        <v>-5.1294832579640293E-2</v>
      </c>
      <c r="H19" s="303">
        <v>-0.121142269712049</v>
      </c>
      <c r="I19" s="303">
        <v>-0.55933228391291667</v>
      </c>
      <c r="J19" s="303">
        <v>0.15178762767975584</v>
      </c>
      <c r="K19" s="303">
        <v>0.8681984099062845</v>
      </c>
      <c r="L19" s="303">
        <v>-0.71509129812956651</v>
      </c>
      <c r="M19" s="303">
        <v>0.70955067748523781</v>
      </c>
      <c r="N19" s="303">
        <v>-0.5493094885182126</v>
      </c>
      <c r="O19" s="303">
        <v>-0.15243248497616158</v>
      </c>
    </row>
    <row r="20" spans="1:15" ht="27" customHeight="1" x14ac:dyDescent="0.2">
      <c r="A20" s="302" t="s">
        <v>828</v>
      </c>
      <c r="B20" s="303">
        <v>-21.629628602791474</v>
      </c>
      <c r="C20" s="303">
        <v>-20.761939990558286</v>
      </c>
      <c r="D20" s="303">
        <v>1.9492098714518957</v>
      </c>
      <c r="E20" s="303">
        <v>-5.738422835772317</v>
      </c>
      <c r="F20" s="303">
        <v>5.7568636205764356</v>
      </c>
      <c r="G20" s="303">
        <v>-1.224698493598797</v>
      </c>
      <c r="H20" s="303">
        <v>-4.7373721564262228</v>
      </c>
      <c r="I20" s="303">
        <v>0.64906699168598703</v>
      </c>
      <c r="J20" s="303">
        <v>3.4904067458653154</v>
      </c>
      <c r="K20" s="303">
        <v>-0.27318400621753058</v>
      </c>
      <c r="L20" s="303">
        <v>2.4342570064532998</v>
      </c>
      <c r="M20" s="303">
        <v>-0.22959508976857501</v>
      </c>
      <c r="N20" s="303">
        <v>0.1233861474895015</v>
      </c>
      <c r="O20" s="303">
        <v>0.25729091333124288</v>
      </c>
    </row>
    <row r="21" spans="1:15" ht="27" customHeight="1" x14ac:dyDescent="0.2">
      <c r="A21" s="302" t="s">
        <v>16</v>
      </c>
      <c r="B21" s="303">
        <v>-9.3304956402953003</v>
      </c>
      <c r="C21" s="303">
        <v>-22.684949712533463</v>
      </c>
      <c r="D21" s="303">
        <v>6.6507478630398627</v>
      </c>
      <c r="E21" s="303">
        <v>-4.8906123119214717</v>
      </c>
      <c r="F21" s="303">
        <v>9.4746584332332962</v>
      </c>
      <c r="G21" s="303">
        <v>-9.4055853251701844</v>
      </c>
      <c r="H21" s="303">
        <v>-5.2851713964239044</v>
      </c>
      <c r="I21" s="303">
        <v>-1.5384867083695242</v>
      </c>
      <c r="J21" s="303">
        <v>5.9601090062765261</v>
      </c>
      <c r="K21" s="303">
        <v>-0.30153780651076545</v>
      </c>
      <c r="L21" s="303">
        <v>1.2248083831170486</v>
      </c>
      <c r="M21" s="303">
        <v>-2.0969559587869502</v>
      </c>
      <c r="N21" s="303">
        <v>-1.1713990558032905</v>
      </c>
      <c r="O21" s="303">
        <v>0.13767332643455088</v>
      </c>
    </row>
    <row r="22" spans="1:15" ht="27" customHeight="1" x14ac:dyDescent="0.2">
      <c r="A22" s="302" t="s">
        <v>17</v>
      </c>
      <c r="B22" s="303">
        <v>-20.225020396673653</v>
      </c>
      <c r="C22" s="303">
        <v>-25.929919566588509</v>
      </c>
      <c r="D22" s="303">
        <v>6.836410967324114</v>
      </c>
      <c r="E22" s="303">
        <v>-6.0732648028622771</v>
      </c>
      <c r="F22" s="303">
        <v>6.1946723932199133</v>
      </c>
      <c r="G22" s="303">
        <v>-1.6582256287180019</v>
      </c>
      <c r="H22" s="303">
        <v>-9.6760631413265958</v>
      </c>
      <c r="I22" s="303">
        <v>-0.47156670479190366</v>
      </c>
      <c r="J22" s="303">
        <v>2.6722881284937161</v>
      </c>
      <c r="K22" s="303">
        <v>-2.6338508212875089</v>
      </c>
      <c r="L22" s="303">
        <v>0.15648585016145855</v>
      </c>
      <c r="M22" s="303">
        <v>-0.68346129126034549</v>
      </c>
      <c r="N22" s="303">
        <v>-1.0642927903778188</v>
      </c>
      <c r="O22" s="303">
        <v>0.41647123044479262</v>
      </c>
    </row>
    <row r="23" spans="1:15" ht="27" customHeight="1" x14ac:dyDescent="0.2">
      <c r="A23" s="302" t="s">
        <v>109</v>
      </c>
      <c r="B23" s="303">
        <v>-13.582628681774178</v>
      </c>
      <c r="C23" s="303">
        <v>-14.596209592439314</v>
      </c>
      <c r="D23" s="303">
        <v>-4.790220975335945</v>
      </c>
      <c r="E23" s="303">
        <v>1.7956340808034099E-3</v>
      </c>
      <c r="F23" s="303">
        <v>-1.5082045679903899E-3</v>
      </c>
      <c r="G23" s="303">
        <v>1.9034105374071686E-4</v>
      </c>
      <c r="H23" s="303">
        <v>8.6426310313081345E-3</v>
      </c>
      <c r="I23" s="303">
        <v>-0.80546207452931728</v>
      </c>
      <c r="J23" s="303">
        <v>-1.4428352135276157E-5</v>
      </c>
      <c r="K23" s="303">
        <v>0.753997587704891</v>
      </c>
      <c r="L23" s="303">
        <v>-0.71455867721008648</v>
      </c>
      <c r="M23" s="303">
        <v>0.70774170973313399</v>
      </c>
      <c r="N23" s="303">
        <v>-0.81720838626240244</v>
      </c>
      <c r="O23" s="303">
        <v>0.3323399175706454</v>
      </c>
    </row>
    <row r="24" spans="1:15" ht="27" customHeight="1" x14ac:dyDescent="0.2">
      <c r="A24" s="302" t="s">
        <v>60</v>
      </c>
      <c r="B24" s="303">
        <v>-18.253127850190566</v>
      </c>
      <c r="C24" s="303">
        <v>-19.524440635905261</v>
      </c>
      <c r="D24" s="303">
        <v>0.98626435723414563</v>
      </c>
      <c r="E24" s="303">
        <v>-12.45795946442535</v>
      </c>
      <c r="F24" s="303">
        <v>6.196475731237383</v>
      </c>
      <c r="G24" s="303">
        <v>-0.99520049624461926</v>
      </c>
      <c r="H24" s="303">
        <v>-4.1734092909020966</v>
      </c>
      <c r="I24" s="303">
        <v>-1.1770901375253162</v>
      </c>
      <c r="J24" s="303">
        <v>4.5970239476622821</v>
      </c>
      <c r="K24" s="303">
        <v>0.33129541703438292</v>
      </c>
      <c r="L24" s="303">
        <v>0.75636469213491431</v>
      </c>
      <c r="M24" s="303">
        <v>-0.47063711531671881</v>
      </c>
      <c r="N24" s="303">
        <v>-0.49100728712858643</v>
      </c>
      <c r="O24" s="303">
        <v>-0.27947604239336732</v>
      </c>
    </row>
    <row r="25" spans="1:15" ht="27" customHeight="1" x14ac:dyDescent="0.2">
      <c r="A25" s="302" t="s">
        <v>21</v>
      </c>
      <c r="B25" s="303">
        <v>-12.158555395154934</v>
      </c>
      <c r="C25" s="303">
        <v>-23.483177324154305</v>
      </c>
      <c r="D25" s="303">
        <v>-1.3335331910065094</v>
      </c>
      <c r="E25" s="303">
        <v>-5.5981253542707554</v>
      </c>
      <c r="F25" s="303">
        <v>6.8561974051444929</v>
      </c>
      <c r="G25" s="303">
        <v>-3.0438673837663965</v>
      </c>
      <c r="H25" s="303">
        <v>-5.6617214270994642</v>
      </c>
      <c r="I25" s="303">
        <v>1.4016730381475107</v>
      </c>
      <c r="J25" s="303">
        <v>3.462101133265616</v>
      </c>
      <c r="K25" s="303">
        <v>-0.9745876532929687</v>
      </c>
      <c r="L25" s="303">
        <v>1.7624756144284159</v>
      </c>
      <c r="M25" s="303">
        <v>-1.1157531556750477</v>
      </c>
      <c r="N25" s="303">
        <v>-0.29612771623285239</v>
      </c>
      <c r="O25" s="303">
        <v>2.0726378899782905</v>
      </c>
    </row>
    <row r="26" spans="1:15" ht="27" customHeight="1" x14ac:dyDescent="0.2">
      <c r="A26" s="302" t="s">
        <v>110</v>
      </c>
      <c r="B26" s="303">
        <v>-21.090639474595374</v>
      </c>
      <c r="C26" s="303">
        <v>-19.275141009588602</v>
      </c>
      <c r="D26" s="303">
        <v>-2.8255098832795755</v>
      </c>
      <c r="E26" s="303">
        <v>-4.524258417859528E-3</v>
      </c>
      <c r="F26" s="303">
        <v>-5.9396325962413066E-3</v>
      </c>
      <c r="G26" s="303">
        <v>-3.7569496162292992E-3</v>
      </c>
      <c r="H26" s="303">
        <v>-9.9787319968425159E-2</v>
      </c>
      <c r="I26" s="303">
        <v>-0.55938106571753465</v>
      </c>
      <c r="J26" s="303">
        <v>0.15148587450597439</v>
      </c>
      <c r="K26" s="303">
        <v>0.71945633102070694</v>
      </c>
      <c r="L26" s="303">
        <v>1.2913897282165854</v>
      </c>
      <c r="M26" s="303">
        <v>0.64086987127753847</v>
      </c>
      <c r="N26" s="303">
        <v>-0.48173183427993038</v>
      </c>
      <c r="O26" s="303">
        <v>-0.27058745378022442</v>
      </c>
    </row>
    <row r="27" spans="1:15" ht="27" customHeight="1" thickBot="1" x14ac:dyDescent="0.25">
      <c r="A27" s="305" t="s">
        <v>20</v>
      </c>
      <c r="B27" s="303">
        <v>-21.055683048843179</v>
      </c>
      <c r="C27" s="303">
        <v>-19.480346475928144</v>
      </c>
      <c r="D27" s="303">
        <v>-1.1749821088084089</v>
      </c>
      <c r="E27" s="303">
        <v>2.0473460451264636E-2</v>
      </c>
      <c r="F27" s="303">
        <v>-5.7006771849055227E-3</v>
      </c>
      <c r="G27" s="303">
        <v>-0.19754519975770934</v>
      </c>
      <c r="H27" s="303">
        <v>9.5403984705244582E-2</v>
      </c>
      <c r="I27" s="303">
        <v>-0.55942676738749419</v>
      </c>
      <c r="J27" s="303">
        <v>-0.12646387319487085</v>
      </c>
      <c r="K27" s="303">
        <v>0.71970723630780942</v>
      </c>
      <c r="L27" s="303">
        <v>-0.69100806295947503</v>
      </c>
      <c r="M27" s="303">
        <v>0.70907599047818071</v>
      </c>
      <c r="N27" s="303">
        <v>-0.54933895409412514</v>
      </c>
      <c r="O27" s="303">
        <v>-0.15183881359981388</v>
      </c>
    </row>
    <row r="28" spans="1:15" s="94" customFormat="1" ht="12" x14ac:dyDescent="0.15">
      <c r="A28" s="437" t="s">
        <v>804</v>
      </c>
      <c r="B28" s="437"/>
      <c r="C28" s="437"/>
      <c r="D28" s="437"/>
      <c r="E28" s="437"/>
      <c r="F28" s="437"/>
      <c r="G28" s="437"/>
      <c r="H28" s="437"/>
      <c r="I28" s="437"/>
      <c r="J28" s="437"/>
      <c r="K28" s="437"/>
      <c r="L28" s="437"/>
      <c r="M28" s="437"/>
      <c r="N28" s="437"/>
      <c r="O28" s="437"/>
    </row>
    <row r="29" spans="1:15" s="94" customFormat="1" ht="9.75" customHeight="1" x14ac:dyDescent="0.15">
      <c r="A29" s="461" t="s">
        <v>789</v>
      </c>
      <c r="B29" s="461"/>
      <c r="C29" s="461"/>
      <c r="D29" s="461"/>
      <c r="E29" s="461"/>
      <c r="F29" s="461"/>
      <c r="G29" s="461"/>
      <c r="H29" s="461"/>
      <c r="I29" s="461"/>
      <c r="J29" s="461"/>
      <c r="K29" s="461"/>
      <c r="L29" s="461"/>
      <c r="M29" s="461"/>
      <c r="N29" s="461"/>
      <c r="O29" s="461"/>
    </row>
    <row r="30" spans="1:15" s="94" customFormat="1" ht="9.75" customHeight="1" x14ac:dyDescent="0.2">
      <c r="A30" s="405" t="s">
        <v>385</v>
      </c>
      <c r="B30" s="405"/>
      <c r="C30" s="405"/>
      <c r="D30" s="405"/>
      <c r="E30" s="405"/>
      <c r="F30" s="405"/>
      <c r="G30" s="405"/>
      <c r="H30" s="405"/>
      <c r="I30" s="405"/>
      <c r="J30" s="405"/>
      <c r="K30" s="405"/>
      <c r="L30" s="405"/>
      <c r="M30" s="405"/>
      <c r="N30" s="405"/>
      <c r="O30" s="306"/>
    </row>
    <row r="31" spans="1:15" s="94" customFormat="1" ht="9.75" customHeight="1" x14ac:dyDescent="0.2">
      <c r="A31" s="460" t="s">
        <v>850</v>
      </c>
      <c r="B31" s="460"/>
      <c r="C31" s="460"/>
      <c r="D31" s="460"/>
      <c r="E31" s="460"/>
      <c r="F31" s="460"/>
      <c r="G31" s="460"/>
      <c r="H31" s="460"/>
      <c r="I31" s="460"/>
      <c r="J31" s="460"/>
      <c r="K31" s="460"/>
      <c r="L31" s="460"/>
      <c r="M31" s="460"/>
      <c r="N31" s="460"/>
      <c r="O31" s="306"/>
    </row>
    <row r="32" spans="1:15" s="94" customFormat="1" ht="9.75" customHeight="1" x14ac:dyDescent="0.15">
      <c r="A32" s="460" t="s">
        <v>846</v>
      </c>
      <c r="B32" s="460"/>
      <c r="C32" s="460"/>
      <c r="D32" s="460"/>
      <c r="E32" s="460"/>
      <c r="F32" s="460"/>
      <c r="G32" s="460"/>
      <c r="H32" s="460"/>
      <c r="I32" s="460"/>
      <c r="J32" s="460"/>
      <c r="K32" s="460"/>
      <c r="L32" s="460"/>
      <c r="M32" s="460"/>
      <c r="N32" s="460"/>
      <c r="O32" s="460"/>
    </row>
    <row r="33" spans="1:31" s="94" customFormat="1" ht="9.75" customHeight="1" x14ac:dyDescent="0.15">
      <c r="A33" s="462" t="s">
        <v>845</v>
      </c>
      <c r="B33" s="462"/>
      <c r="C33" s="462"/>
      <c r="D33" s="462"/>
      <c r="E33" s="462"/>
      <c r="F33" s="462"/>
      <c r="G33" s="462"/>
      <c r="H33" s="462"/>
      <c r="I33" s="462"/>
      <c r="J33" s="462"/>
      <c r="K33" s="462"/>
      <c r="L33" s="462"/>
      <c r="M33" s="462"/>
      <c r="N33" s="462"/>
      <c r="O33" s="462"/>
      <c r="Q33" s="459"/>
      <c r="R33" s="459"/>
      <c r="S33" s="459"/>
      <c r="T33" s="459"/>
      <c r="U33" s="459"/>
      <c r="V33" s="459"/>
      <c r="W33" s="459"/>
      <c r="X33" s="459"/>
      <c r="Y33" s="459"/>
      <c r="Z33" s="459"/>
      <c r="AA33" s="459"/>
      <c r="AB33" s="459"/>
      <c r="AC33" s="459"/>
      <c r="AD33" s="459"/>
      <c r="AE33" s="459"/>
    </row>
    <row r="34" spans="1:31" x14ac:dyDescent="0.2">
      <c r="A34" s="144"/>
      <c r="B34" s="144"/>
      <c r="C34" s="144"/>
      <c r="D34" s="144"/>
      <c r="E34" s="144"/>
      <c r="F34" s="144"/>
      <c r="G34" s="144"/>
      <c r="H34" s="144"/>
      <c r="I34" s="144"/>
      <c r="J34" s="144"/>
      <c r="K34" s="144"/>
      <c r="L34" s="144"/>
      <c r="M34" s="144"/>
      <c r="N34" s="144"/>
      <c r="O34" s="144"/>
    </row>
    <row r="35" spans="1:31" x14ac:dyDescent="0.2">
      <c r="A35" s="124"/>
      <c r="B35" s="124"/>
      <c r="C35" s="124"/>
      <c r="D35" s="124"/>
      <c r="E35" s="124"/>
      <c r="F35" s="124"/>
      <c r="G35" s="124"/>
      <c r="H35" s="124"/>
      <c r="I35" s="124"/>
      <c r="J35" s="124"/>
      <c r="K35" s="124"/>
      <c r="L35" s="124"/>
      <c r="M35" s="124"/>
      <c r="N35" s="124"/>
      <c r="O35" s="124"/>
    </row>
    <row r="36" spans="1:31" x14ac:dyDescent="0.2">
      <c r="A36" s="124"/>
      <c r="B36" s="124"/>
      <c r="C36" s="124"/>
      <c r="D36" s="124"/>
      <c r="E36" s="124"/>
      <c r="F36" s="124"/>
      <c r="G36" s="124"/>
      <c r="H36" s="124"/>
      <c r="I36" s="124"/>
      <c r="J36" s="124"/>
      <c r="K36" s="124"/>
      <c r="L36" s="124"/>
      <c r="M36" s="124"/>
      <c r="N36" s="124"/>
      <c r="O36" s="124"/>
    </row>
    <row r="37" spans="1:31" x14ac:dyDescent="0.2">
      <c r="A37" s="124"/>
      <c r="B37" s="124"/>
      <c r="C37" s="124"/>
      <c r="D37" s="124"/>
      <c r="E37" s="124"/>
      <c r="F37" s="124"/>
      <c r="G37" s="124"/>
      <c r="H37" s="124"/>
      <c r="I37" s="124"/>
      <c r="J37" s="124"/>
      <c r="K37" s="124"/>
      <c r="L37" s="124"/>
      <c r="M37" s="124"/>
      <c r="N37" s="124"/>
      <c r="O37" s="124"/>
    </row>
    <row r="38" spans="1:31" x14ac:dyDescent="0.2">
      <c r="A38" s="124"/>
      <c r="B38" s="124"/>
      <c r="C38" s="124"/>
      <c r="D38" s="124"/>
      <c r="E38" s="124"/>
      <c r="F38" s="124"/>
      <c r="G38" s="124"/>
      <c r="H38" s="124"/>
      <c r="I38" s="124"/>
      <c r="J38" s="124"/>
      <c r="K38" s="124"/>
      <c r="L38" s="124"/>
      <c r="M38" s="124"/>
      <c r="N38" s="124"/>
      <c r="O38" s="124"/>
    </row>
  </sheetData>
  <mergeCells count="19">
    <mergeCell ref="Q33:AE33"/>
    <mergeCell ref="A32:O32"/>
    <mergeCell ref="A31:N31"/>
    <mergeCell ref="A29:O29"/>
    <mergeCell ref="A33:O33"/>
    <mergeCell ref="A28:O28"/>
    <mergeCell ref="A30:N30"/>
    <mergeCell ref="A1:O1"/>
    <mergeCell ref="A2:O2"/>
    <mergeCell ref="A3:O3"/>
    <mergeCell ref="A4:A6"/>
    <mergeCell ref="B4:B6"/>
    <mergeCell ref="C4:C6"/>
    <mergeCell ref="D4:D6"/>
    <mergeCell ref="J4:J5"/>
    <mergeCell ref="E4:I4"/>
    <mergeCell ref="K4:O5"/>
    <mergeCell ref="E5:F5"/>
    <mergeCell ref="G5:I5"/>
  </mergeCells>
  <hyperlinks>
    <hyperlink ref="A33" r:id="rId1"/>
    <hyperlink ref="A33:O33" r:id="rId2" display="http://www.imf.org/external/np/fin/data/param_rms_mth.aspx"/>
  </hyperlinks>
  <pageMargins left="0.7" right="0.7" top="0.75" bottom="0.75" header="0.3" footer="0.3"/>
  <pageSetup paperSize="9" scale="82" orientation="portrait" verticalDpi="1200" r:id="rId3"/>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
  <sheetViews>
    <sheetView topLeftCell="A27" zoomScaleNormal="100" zoomScaleSheetLayoutView="115" workbookViewId="0">
      <selection activeCell="A41" sqref="A41"/>
    </sheetView>
  </sheetViews>
  <sheetFormatPr defaultColWidth="9.125" defaultRowHeight="15" x14ac:dyDescent="0.25"/>
  <cols>
    <col min="1" max="1" width="40.5" style="36" customWidth="1"/>
    <col min="2" max="3" width="10.125" style="36" bestFit="1" customWidth="1"/>
    <col min="4" max="5" width="9" style="36" bestFit="1" customWidth="1"/>
    <col min="6" max="7" width="10.125" style="36" bestFit="1" customWidth="1"/>
    <col min="8" max="16384" width="9.125" style="36"/>
  </cols>
  <sheetData>
    <row r="1" spans="1:8" ht="22.5" x14ac:dyDescent="0.25">
      <c r="A1" s="377" t="s">
        <v>111</v>
      </c>
      <c r="B1" s="377"/>
      <c r="C1" s="377"/>
      <c r="D1" s="377"/>
      <c r="E1" s="377"/>
      <c r="F1" s="377"/>
      <c r="G1" s="377"/>
    </row>
    <row r="2" spans="1:8" ht="15.75" thickBot="1" x14ac:dyDescent="0.3">
      <c r="A2" s="466" t="s">
        <v>112</v>
      </c>
      <c r="B2" s="466"/>
      <c r="C2" s="466"/>
      <c r="D2" s="466"/>
      <c r="E2" s="466"/>
      <c r="F2" s="466"/>
      <c r="G2" s="466"/>
    </row>
    <row r="3" spans="1:8" ht="16.5" thickTop="1" thickBot="1" x14ac:dyDescent="0.3">
      <c r="A3" s="467" t="s">
        <v>113</v>
      </c>
      <c r="B3" s="468" t="s">
        <v>149</v>
      </c>
      <c r="C3" s="468" t="s">
        <v>802</v>
      </c>
      <c r="D3" s="470" t="s">
        <v>37</v>
      </c>
      <c r="E3" s="471"/>
      <c r="F3" s="472" t="s">
        <v>874</v>
      </c>
      <c r="G3" s="472"/>
      <c r="H3" s="54"/>
    </row>
    <row r="4" spans="1:8" ht="16.5" thickBot="1" x14ac:dyDescent="0.3">
      <c r="A4" s="434"/>
      <c r="B4" s="469"/>
      <c r="C4" s="469"/>
      <c r="D4" s="307">
        <v>2024</v>
      </c>
      <c r="E4" s="214" t="s">
        <v>890</v>
      </c>
      <c r="F4" s="307" t="s">
        <v>802</v>
      </c>
      <c r="G4" s="307" t="s">
        <v>891</v>
      </c>
      <c r="H4" s="54"/>
    </row>
    <row r="5" spans="1:8" ht="15.75" thickTop="1" x14ac:dyDescent="0.25">
      <c r="A5" s="250"/>
      <c r="B5" s="152"/>
      <c r="C5" s="152"/>
      <c r="D5" s="152"/>
      <c r="E5" s="152"/>
      <c r="F5" s="152"/>
      <c r="G5" s="152"/>
    </row>
    <row r="6" spans="1:8" ht="16.5" customHeight="1" x14ac:dyDescent="0.25">
      <c r="A6" s="215" t="s">
        <v>117</v>
      </c>
      <c r="B6" s="308">
        <v>3531.19144440945</v>
      </c>
      <c r="C6" s="308">
        <v>3720.3728482745105</v>
      </c>
      <c r="D6" s="308">
        <v>301.23234909433</v>
      </c>
      <c r="E6" s="308">
        <v>289.98226325611995</v>
      </c>
      <c r="F6" s="308">
        <v>1201.3918815826198</v>
      </c>
      <c r="G6" s="308">
        <v>1095.9307952924601</v>
      </c>
    </row>
    <row r="7" spans="1:8" ht="16.5" customHeight="1" x14ac:dyDescent="0.25">
      <c r="A7" s="215" t="s">
        <v>118</v>
      </c>
      <c r="B7" s="308">
        <v>4521.5259402510401</v>
      </c>
      <c r="C7" s="308">
        <v>5904.9330908127495</v>
      </c>
      <c r="D7" s="308">
        <v>429.75934613210995</v>
      </c>
      <c r="E7" s="308">
        <v>487.68902135921996</v>
      </c>
      <c r="F7" s="308">
        <v>1772.1786458195597</v>
      </c>
      <c r="G7" s="308">
        <v>1856.1524985259498</v>
      </c>
    </row>
    <row r="8" spans="1:8" ht="16.5" customHeight="1" x14ac:dyDescent="0.25">
      <c r="A8" s="215" t="s">
        <v>119</v>
      </c>
      <c r="B8" s="308">
        <v>7424.2268605440104</v>
      </c>
      <c r="C8" s="308">
        <v>9345.3561740026726</v>
      </c>
      <c r="D8" s="308">
        <v>766.76520587758989</v>
      </c>
      <c r="E8" s="308">
        <v>820.93223842568989</v>
      </c>
      <c r="F8" s="308">
        <v>2923.8285644447201</v>
      </c>
      <c r="G8" s="308">
        <v>3132.3344013936198</v>
      </c>
    </row>
    <row r="9" spans="1:8" ht="16.5" customHeight="1" x14ac:dyDescent="0.25">
      <c r="A9" s="215" t="s">
        <v>120</v>
      </c>
      <c r="B9" s="308">
        <v>5534.5961088164804</v>
      </c>
      <c r="C9" s="308">
        <v>7829.18362726736</v>
      </c>
      <c r="D9" s="308">
        <v>620.94264374851991</v>
      </c>
      <c r="E9" s="308">
        <v>697.69740689089019</v>
      </c>
      <c r="F9" s="308">
        <v>2333.1962398955397</v>
      </c>
      <c r="G9" s="308">
        <v>2683.0499684974002</v>
      </c>
    </row>
    <row r="10" spans="1:8" ht="16.5" customHeight="1" x14ac:dyDescent="0.25">
      <c r="A10" s="253" t="s">
        <v>735</v>
      </c>
      <c r="B10" s="309">
        <v>4229.8487978408293</v>
      </c>
      <c r="C10" s="309">
        <v>6093.473863271096</v>
      </c>
      <c r="D10" s="309">
        <v>493.94905303802005</v>
      </c>
      <c r="E10" s="309">
        <v>553.33653922352516</v>
      </c>
      <c r="F10" s="309">
        <v>1843.0579454887172</v>
      </c>
      <c r="G10" s="309">
        <v>1957.8704173731853</v>
      </c>
    </row>
    <row r="11" spans="1:8" ht="16.5" customHeight="1" x14ac:dyDescent="0.25">
      <c r="A11" s="253" t="s">
        <v>736</v>
      </c>
      <c r="B11" s="309">
        <v>1250.568803619276</v>
      </c>
      <c r="C11" s="309">
        <v>1595.7184349001004</v>
      </c>
      <c r="D11" s="309">
        <v>118.23757074309887</v>
      </c>
      <c r="E11" s="309">
        <v>117.62838425369392</v>
      </c>
      <c r="F11" s="309">
        <v>462.15305209180713</v>
      </c>
      <c r="G11" s="309">
        <v>622.82909307339651</v>
      </c>
    </row>
    <row r="12" spans="1:8" ht="16.5" customHeight="1" x14ac:dyDescent="0.25">
      <c r="A12" s="253" t="s">
        <v>737</v>
      </c>
      <c r="B12" s="309">
        <v>21.477791157059965</v>
      </c>
      <c r="C12" s="309">
        <v>61.5678618788275</v>
      </c>
      <c r="D12" s="309">
        <v>2.7308359299938134</v>
      </c>
      <c r="E12" s="309">
        <v>10.749190124956447</v>
      </c>
      <c r="F12" s="309">
        <v>8.3030896179738463</v>
      </c>
      <c r="G12" s="309">
        <v>44.215433699354129</v>
      </c>
    </row>
    <row r="13" spans="1:8" ht="16.5" customHeight="1" x14ac:dyDescent="0.25">
      <c r="A13" s="253" t="s">
        <v>121</v>
      </c>
      <c r="B13" s="309">
        <v>32.700716199315096</v>
      </c>
      <c r="C13" s="309">
        <v>78.423467217336523</v>
      </c>
      <c r="D13" s="309">
        <v>6.025184037407298</v>
      </c>
      <c r="E13" s="309">
        <v>15.983293288714545</v>
      </c>
      <c r="F13" s="309">
        <v>19.682152697041651</v>
      </c>
      <c r="G13" s="309">
        <v>58.135024351464281</v>
      </c>
    </row>
    <row r="14" spans="1:8" ht="16.5" customHeight="1" x14ac:dyDescent="0.25">
      <c r="A14" s="215" t="s">
        <v>122</v>
      </c>
      <c r="B14" s="308">
        <v>3180.3702047610905</v>
      </c>
      <c r="C14" s="308">
        <v>3711.8193276566899</v>
      </c>
      <c r="D14" s="308">
        <v>320.16260752461</v>
      </c>
      <c r="E14" s="308">
        <v>342.16333292360997</v>
      </c>
      <c r="F14" s="308">
        <v>1181.7254795537599</v>
      </c>
      <c r="G14" s="308">
        <v>1241.6715376709601</v>
      </c>
    </row>
    <row r="15" spans="1:8" ht="16.5" customHeight="1" x14ac:dyDescent="0.25">
      <c r="A15" s="253" t="s">
        <v>123</v>
      </c>
      <c r="B15" s="309">
        <v>442.92854667067002</v>
      </c>
      <c r="C15" s="309">
        <v>484.18170654632002</v>
      </c>
      <c r="D15" s="309">
        <v>43.825682201159992</v>
      </c>
      <c r="E15" s="309">
        <v>47.679274427949991</v>
      </c>
      <c r="F15" s="309">
        <v>155.36884472382999</v>
      </c>
      <c r="G15" s="309">
        <v>175.65992414937</v>
      </c>
    </row>
    <row r="16" spans="1:8" ht="16.5" customHeight="1" x14ac:dyDescent="0.25">
      <c r="A16" s="253" t="s">
        <v>124</v>
      </c>
      <c r="B16" s="309">
        <v>802.07074888614989</v>
      </c>
      <c r="C16" s="309">
        <v>854.59466550560001</v>
      </c>
      <c r="D16" s="309">
        <v>77.84737366536001</v>
      </c>
      <c r="E16" s="309">
        <v>74.921759518079995</v>
      </c>
      <c r="F16" s="309">
        <v>289.81799278772002</v>
      </c>
      <c r="G16" s="309">
        <v>271.03517339877999</v>
      </c>
    </row>
    <row r="17" spans="1:7" ht="16.5" customHeight="1" x14ac:dyDescent="0.25">
      <c r="A17" s="253" t="s">
        <v>125</v>
      </c>
      <c r="B17" s="309">
        <v>901.60103671795002</v>
      </c>
      <c r="C17" s="309">
        <v>1056.60139706563</v>
      </c>
      <c r="D17" s="309">
        <v>88.536625759040007</v>
      </c>
      <c r="E17" s="309">
        <v>97.365740863749991</v>
      </c>
      <c r="F17" s="309">
        <v>331.68259261830002</v>
      </c>
      <c r="G17" s="309">
        <v>355.61555934273997</v>
      </c>
    </row>
    <row r="18" spans="1:7" ht="16.5" customHeight="1" x14ac:dyDescent="0.25">
      <c r="A18" s="253" t="s">
        <v>126</v>
      </c>
      <c r="B18" s="309">
        <v>1033.7698724863201</v>
      </c>
      <c r="C18" s="309">
        <v>1316.4415585391398</v>
      </c>
      <c r="D18" s="309">
        <v>109.95292589905</v>
      </c>
      <c r="E18" s="309">
        <v>122.19655811382999</v>
      </c>
      <c r="F18" s="309">
        <v>404.85604942390995</v>
      </c>
      <c r="G18" s="309">
        <v>439.36088078006998</v>
      </c>
    </row>
    <row r="19" spans="1:7" ht="16.5" customHeight="1" x14ac:dyDescent="0.25">
      <c r="A19" s="215" t="s">
        <v>127</v>
      </c>
      <c r="B19" s="308">
        <v>3531.4051374282399</v>
      </c>
      <c r="C19" s="308">
        <v>4543.1529475606503</v>
      </c>
      <c r="D19" s="308">
        <v>359.07351705460002</v>
      </c>
      <c r="E19" s="308">
        <v>457.42011809380006</v>
      </c>
      <c r="F19" s="308">
        <v>1451.2079168127298</v>
      </c>
      <c r="G19" s="308">
        <v>1737.0039367327802</v>
      </c>
    </row>
    <row r="20" spans="1:7" ht="16.5" customHeight="1" x14ac:dyDescent="0.25">
      <c r="A20" s="253" t="s">
        <v>128</v>
      </c>
      <c r="B20" s="309">
        <v>587.25963140645001</v>
      </c>
      <c r="C20" s="309">
        <v>739.76950381946995</v>
      </c>
      <c r="D20" s="309">
        <v>58.28658669176</v>
      </c>
      <c r="E20" s="309">
        <v>70.83097283251</v>
      </c>
      <c r="F20" s="309">
        <v>232.48297520604999</v>
      </c>
      <c r="G20" s="309">
        <v>261.03858480482</v>
      </c>
    </row>
    <row r="21" spans="1:7" ht="16.5" customHeight="1" x14ac:dyDescent="0.25">
      <c r="A21" s="253" t="s">
        <v>129</v>
      </c>
      <c r="B21" s="309">
        <v>481.57838249996001</v>
      </c>
      <c r="C21" s="309">
        <v>564.06612200119002</v>
      </c>
      <c r="D21" s="309">
        <v>45.337232788229997</v>
      </c>
      <c r="E21" s="309">
        <v>50.108490939189998</v>
      </c>
      <c r="F21" s="309">
        <v>183.72793612237001</v>
      </c>
      <c r="G21" s="309">
        <v>201.99280850515001</v>
      </c>
    </row>
    <row r="22" spans="1:7" ht="16.5" customHeight="1" x14ac:dyDescent="0.25">
      <c r="A22" s="253" t="s">
        <v>130</v>
      </c>
      <c r="B22" s="309">
        <v>59.011126210100002</v>
      </c>
      <c r="C22" s="309">
        <v>83.918513707600013</v>
      </c>
      <c r="D22" s="309">
        <v>6.3911826343400007</v>
      </c>
      <c r="E22" s="309">
        <v>8.1483677727899995</v>
      </c>
      <c r="F22" s="309">
        <v>24.344835882360002</v>
      </c>
      <c r="G22" s="309">
        <v>31.64265372345</v>
      </c>
    </row>
    <row r="23" spans="1:7" ht="16.5" customHeight="1" x14ac:dyDescent="0.25">
      <c r="A23" s="253" t="s">
        <v>131</v>
      </c>
      <c r="B23" s="309">
        <v>600.71921150595995</v>
      </c>
      <c r="C23" s="309">
        <v>779.72022086227003</v>
      </c>
      <c r="D23" s="309">
        <v>62.411591567789998</v>
      </c>
      <c r="E23" s="309">
        <v>72.395754359590001</v>
      </c>
      <c r="F23" s="309">
        <v>248.58141383880999</v>
      </c>
      <c r="G23" s="309">
        <v>295.84740561398002</v>
      </c>
    </row>
    <row r="24" spans="1:7" ht="16.5" customHeight="1" x14ac:dyDescent="0.25">
      <c r="A24" s="253" t="s">
        <v>132</v>
      </c>
      <c r="B24" s="309">
        <v>978.47445603883</v>
      </c>
      <c r="C24" s="309">
        <v>1301.05637725982</v>
      </c>
      <c r="D24" s="309">
        <v>101.97405419637002</v>
      </c>
      <c r="E24" s="309">
        <v>153.48409886465001</v>
      </c>
      <c r="F24" s="309">
        <v>422.31632258151001</v>
      </c>
      <c r="G24" s="309">
        <v>542.36669079955004</v>
      </c>
    </row>
    <row r="25" spans="1:7" ht="16.5" customHeight="1" x14ac:dyDescent="0.25">
      <c r="A25" s="253" t="s">
        <v>133</v>
      </c>
      <c r="B25" s="309">
        <v>404.51920809948001</v>
      </c>
      <c r="C25" s="309">
        <v>504.77694003442002</v>
      </c>
      <c r="D25" s="309">
        <v>40.843844267590001</v>
      </c>
      <c r="E25" s="309">
        <v>47.409323598150003</v>
      </c>
      <c r="F25" s="309">
        <v>168.13163284079002</v>
      </c>
      <c r="G25" s="309">
        <v>193.418312931</v>
      </c>
    </row>
    <row r="26" spans="1:7" ht="16.5" customHeight="1" x14ac:dyDescent="0.25">
      <c r="A26" s="253" t="s">
        <v>134</v>
      </c>
      <c r="B26" s="309">
        <v>76.665829490980016</v>
      </c>
      <c r="C26" s="309">
        <v>95.560982824820002</v>
      </c>
      <c r="D26" s="309">
        <v>6.9941184643599996</v>
      </c>
      <c r="E26" s="309">
        <v>7.3631228105800002</v>
      </c>
      <c r="F26" s="309">
        <v>27.506223218500001</v>
      </c>
      <c r="G26" s="309">
        <v>32.833984045450002</v>
      </c>
    </row>
    <row r="27" spans="1:7" ht="16.5" customHeight="1" x14ac:dyDescent="0.25">
      <c r="A27" s="253" t="s">
        <v>135</v>
      </c>
      <c r="B27" s="309">
        <v>74.579668056710005</v>
      </c>
      <c r="C27" s="309">
        <v>78.534387346350016</v>
      </c>
      <c r="D27" s="309">
        <v>6.36498637493</v>
      </c>
      <c r="E27" s="309">
        <v>10.201362622509999</v>
      </c>
      <c r="F27" s="309">
        <v>24.819648280770004</v>
      </c>
      <c r="G27" s="309">
        <v>29.95990485387</v>
      </c>
    </row>
    <row r="28" spans="1:7" ht="16.5" customHeight="1" x14ac:dyDescent="0.25">
      <c r="A28" s="253" t="s">
        <v>136</v>
      </c>
      <c r="B28" s="309">
        <v>126.84096549549997</v>
      </c>
      <c r="C28" s="309">
        <v>196.42404673818999</v>
      </c>
      <c r="D28" s="309">
        <v>14.13510505951</v>
      </c>
      <c r="E28" s="309">
        <v>21.289520884410003</v>
      </c>
      <c r="F28" s="309">
        <v>54.646322605419996</v>
      </c>
      <c r="G28" s="309">
        <v>81.240457019680008</v>
      </c>
    </row>
    <row r="29" spans="1:7" ht="16.5" customHeight="1" x14ac:dyDescent="0.25">
      <c r="A29" s="253" t="s">
        <v>137</v>
      </c>
      <c r="B29" s="309">
        <v>141.75665862426999</v>
      </c>
      <c r="C29" s="309">
        <v>199.32585296652002</v>
      </c>
      <c r="D29" s="309">
        <v>16.33481500972</v>
      </c>
      <c r="E29" s="309">
        <v>16.189103409419999</v>
      </c>
      <c r="F29" s="309">
        <v>64.650606236149997</v>
      </c>
      <c r="G29" s="309">
        <v>66.663134435829988</v>
      </c>
    </row>
    <row r="30" spans="1:7" ht="16.5" customHeight="1" x14ac:dyDescent="0.25">
      <c r="A30" s="215" t="s">
        <v>138</v>
      </c>
      <c r="B30" s="308">
        <v>141.00963659550001</v>
      </c>
      <c r="C30" s="308">
        <v>184.97269030980999</v>
      </c>
      <c r="D30" s="308">
        <v>16.109104705339998</v>
      </c>
      <c r="E30" s="308">
        <v>13.879766862870003</v>
      </c>
      <c r="F30" s="308">
        <v>64.149623461769991</v>
      </c>
      <c r="G30" s="308">
        <v>52.520526485710008</v>
      </c>
    </row>
    <row r="31" spans="1:7" ht="16.5" customHeight="1" x14ac:dyDescent="0.25">
      <c r="A31" s="215" t="s">
        <v>139</v>
      </c>
      <c r="B31" s="308">
        <v>106.66246580968999</v>
      </c>
      <c r="C31" s="308">
        <v>123.61512772675999</v>
      </c>
      <c r="D31" s="308">
        <v>8.6995458909299987</v>
      </c>
      <c r="E31" s="308">
        <v>10.998899656809998</v>
      </c>
      <c r="F31" s="308">
        <v>35.916934062469998</v>
      </c>
      <c r="G31" s="308">
        <v>44.668153269029993</v>
      </c>
    </row>
    <row r="32" spans="1:7" ht="16.5" customHeight="1" x14ac:dyDescent="0.25">
      <c r="A32" s="215" t="s">
        <v>140</v>
      </c>
      <c r="B32" s="308">
        <v>46.182043755069998</v>
      </c>
      <c r="C32" s="308">
        <v>49.729121529900006</v>
      </c>
      <c r="D32" s="308">
        <v>4.1915722939700002</v>
      </c>
      <c r="E32" s="308">
        <v>5.4289234099200003</v>
      </c>
      <c r="F32" s="308">
        <v>15.860003323140003</v>
      </c>
      <c r="G32" s="308">
        <v>21.83089384042</v>
      </c>
    </row>
    <row r="33" spans="1:7" ht="16.5" customHeight="1" x14ac:dyDescent="0.25">
      <c r="A33" s="215" t="s">
        <v>141</v>
      </c>
      <c r="B33" s="308">
        <v>643.80942235770999</v>
      </c>
      <c r="C33" s="308">
        <v>830.89660683223997</v>
      </c>
      <c r="D33" s="308">
        <v>65.174106618579998</v>
      </c>
      <c r="E33" s="308">
        <v>87.812980100390007</v>
      </c>
      <c r="F33" s="308">
        <v>244.57875812141998</v>
      </c>
      <c r="G33" s="308">
        <v>346.83790597233002</v>
      </c>
    </row>
    <row r="34" spans="1:7" ht="16.5" customHeight="1" x14ac:dyDescent="0.25">
      <c r="A34" s="215" t="s">
        <v>142</v>
      </c>
      <c r="B34" s="308">
        <v>504.55075047971002</v>
      </c>
      <c r="C34" s="308">
        <v>659.96176486104991</v>
      </c>
      <c r="D34" s="308">
        <v>52.398861418870005</v>
      </c>
      <c r="E34" s="308">
        <v>68.501477551969984</v>
      </c>
      <c r="F34" s="308">
        <v>185.92881994574003</v>
      </c>
      <c r="G34" s="308">
        <v>244.63877255072998</v>
      </c>
    </row>
    <row r="35" spans="1:7" ht="16.5" customHeight="1" x14ac:dyDescent="0.25">
      <c r="A35" s="215" t="s">
        <v>143</v>
      </c>
      <c r="B35" s="308">
        <v>52.055447110309998</v>
      </c>
      <c r="C35" s="308">
        <v>62.283624688170001</v>
      </c>
      <c r="D35" s="308">
        <v>4.8943373836899999</v>
      </c>
      <c r="E35" s="308">
        <v>4.6870583035100006</v>
      </c>
      <c r="F35" s="308">
        <v>20.628613300710001</v>
      </c>
      <c r="G35" s="308">
        <v>18.400730050259998</v>
      </c>
    </row>
    <row r="36" spans="1:7" ht="16.5" customHeight="1" x14ac:dyDescent="0.25">
      <c r="A36" s="215" t="s">
        <v>144</v>
      </c>
      <c r="B36" s="308">
        <v>209.60390140197001</v>
      </c>
      <c r="C36" s="308">
        <v>346.93878075412999</v>
      </c>
      <c r="D36" s="308">
        <v>31.724180650440005</v>
      </c>
      <c r="E36" s="308">
        <v>23.962155371729995</v>
      </c>
      <c r="F36" s="308">
        <v>110.22366628515002</v>
      </c>
      <c r="G36" s="308">
        <v>95.270148585049995</v>
      </c>
    </row>
    <row r="37" spans="1:7" ht="16.5" customHeight="1" x14ac:dyDescent="0.25">
      <c r="A37" s="215" t="s">
        <v>145</v>
      </c>
      <c r="B37" s="308">
        <v>103.28086172976002</v>
      </c>
      <c r="C37" s="308">
        <v>120.12954891888</v>
      </c>
      <c r="D37" s="308">
        <v>8.9564694997499998</v>
      </c>
      <c r="E37" s="308">
        <v>9.0592400577100012</v>
      </c>
      <c r="F37" s="308">
        <v>39.66220918162</v>
      </c>
      <c r="G37" s="308">
        <v>36.36068647183</v>
      </c>
    </row>
    <row r="38" spans="1:7" ht="16.5" customHeight="1" x14ac:dyDescent="0.25">
      <c r="A38" s="215" t="s">
        <v>892</v>
      </c>
      <c r="B38" s="308">
        <v>720.35454981029432</v>
      </c>
      <c r="C38" s="308">
        <v>865.81258366921588</v>
      </c>
      <c r="D38" s="308">
        <v>64.467114047140711</v>
      </c>
      <c r="E38" s="308">
        <v>98.521765524260644</v>
      </c>
      <c r="F38" s="308">
        <v>270.40164658005693</v>
      </c>
      <c r="G38" s="308">
        <v>348.87890209681007</v>
      </c>
    </row>
    <row r="39" spans="1:7" ht="15.75" thickBot="1" x14ac:dyDescent="0.3">
      <c r="A39" s="252" t="s">
        <v>146</v>
      </c>
      <c r="B39" s="310">
        <v>30250.824775260324</v>
      </c>
      <c r="C39" s="310">
        <v>38299.157864864792</v>
      </c>
      <c r="D39" s="310">
        <v>3054.5509619404702</v>
      </c>
      <c r="E39" s="310">
        <v>3418.7366477885007</v>
      </c>
      <c r="F39" s="310">
        <v>11850.879002371006</v>
      </c>
      <c r="G39" s="310">
        <v>12955.549857435341</v>
      </c>
    </row>
    <row r="40" spans="1:7" ht="15.75" thickTop="1" x14ac:dyDescent="0.25">
      <c r="A40" s="465" t="s">
        <v>804</v>
      </c>
      <c r="B40" s="465"/>
      <c r="C40" s="465"/>
      <c r="D40" s="465"/>
      <c r="E40" s="465"/>
      <c r="F40" s="465"/>
      <c r="G40" s="465"/>
    </row>
    <row r="41" spans="1:7" x14ac:dyDescent="0.25">
      <c r="A41" s="375" t="s">
        <v>385</v>
      </c>
      <c r="B41" s="376"/>
      <c r="C41" s="376"/>
      <c r="D41" s="376"/>
      <c r="E41" s="376"/>
      <c r="F41" s="376"/>
      <c r="G41" s="376"/>
    </row>
    <row r="42" spans="1:7" x14ac:dyDescent="0.25">
      <c r="A42" s="460" t="s">
        <v>147</v>
      </c>
      <c r="B42" s="460"/>
      <c r="C42" s="460"/>
      <c r="D42" s="460"/>
      <c r="E42" s="460"/>
      <c r="F42" s="460"/>
      <c r="G42" s="460"/>
    </row>
    <row r="43" spans="1:7" ht="23.25" customHeight="1" x14ac:dyDescent="0.25">
      <c r="A43" s="463" t="s">
        <v>893</v>
      </c>
      <c r="B43" s="463"/>
      <c r="C43" s="463"/>
      <c r="D43" s="463"/>
      <c r="E43" s="463"/>
      <c r="F43" s="463"/>
      <c r="G43" s="463"/>
    </row>
    <row r="44" spans="1:7" x14ac:dyDescent="0.25">
      <c r="A44" s="464" t="s">
        <v>894</v>
      </c>
      <c r="B44" s="464"/>
      <c r="C44" s="464"/>
      <c r="D44" s="464"/>
      <c r="E44" s="464"/>
      <c r="F44" s="464"/>
      <c r="G44" s="464"/>
    </row>
    <row r="45" spans="1:7" x14ac:dyDescent="0.25">
      <c r="A45" s="311" t="s">
        <v>809</v>
      </c>
      <c r="B45" s="306"/>
      <c r="C45" s="306"/>
      <c r="D45" s="306"/>
      <c r="E45" s="306"/>
      <c r="F45" s="306"/>
      <c r="G45" s="306"/>
    </row>
    <row r="46" spans="1:7" s="47" customFormat="1" x14ac:dyDescent="0.25">
      <c r="A46" s="312" t="s">
        <v>810</v>
      </c>
      <c r="B46" s="313"/>
      <c r="C46" s="313"/>
      <c r="D46" s="313"/>
      <c r="E46" s="313"/>
      <c r="F46" s="313"/>
      <c r="G46" s="313"/>
    </row>
    <row r="47" spans="1:7" x14ac:dyDescent="0.25">
      <c r="A47" s="174"/>
      <c r="B47" s="174"/>
      <c r="C47" s="174"/>
      <c r="D47" s="174"/>
      <c r="E47" s="174"/>
      <c r="F47" s="174"/>
      <c r="G47" s="174"/>
    </row>
    <row r="48" spans="1:7" x14ac:dyDescent="0.25">
      <c r="A48" s="124"/>
      <c r="B48" s="124"/>
      <c r="C48" s="124"/>
      <c r="D48" s="124"/>
      <c r="E48" s="124"/>
      <c r="F48" s="124"/>
      <c r="G48" s="124"/>
    </row>
    <row r="49" spans="1:7" x14ac:dyDescent="0.25">
      <c r="A49" s="124"/>
      <c r="B49" s="124"/>
      <c r="C49" s="124"/>
      <c r="D49" s="124"/>
      <c r="E49" s="124"/>
      <c r="F49" s="124"/>
      <c r="G49" s="124"/>
    </row>
  </sheetData>
  <mergeCells count="11">
    <mergeCell ref="A42:G42"/>
    <mergeCell ref="A43:G43"/>
    <mergeCell ref="A44:G44"/>
    <mergeCell ref="A40:G40"/>
    <mergeCell ref="A1:G1"/>
    <mergeCell ref="A2:G2"/>
    <mergeCell ref="A3:A4"/>
    <mergeCell ref="B3:B4"/>
    <mergeCell ref="C3:C4"/>
    <mergeCell ref="D3:E3"/>
    <mergeCell ref="F3:G3"/>
  </mergeCells>
  <hyperlinks>
    <hyperlink ref="A43" r:id="rId1" display="http://www.sbp.org.pk/departments/stats/AdvanceNotice.pdf"/>
    <hyperlink ref="A46" r:id="rId2"/>
  </hyperlinks>
  <pageMargins left="0.7" right="0.7" top="0.75" bottom="0.75" header="0.3" footer="0.3"/>
  <pageSetup paperSize="9" scale="81"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29</vt:i4>
      </vt:variant>
    </vt:vector>
  </HeadingPairs>
  <TitlesOfParts>
    <vt:vector size="64" baseType="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'100'!Print_Area</vt:lpstr>
      <vt:lpstr>'101'!Print_Area</vt:lpstr>
      <vt:lpstr>'103'!Print_Area</vt:lpstr>
      <vt:lpstr>'106'!Print_Area</vt:lpstr>
      <vt:lpstr>'107'!Print_Area</vt:lpstr>
      <vt:lpstr>'108'!Print_Area</vt:lpstr>
      <vt:lpstr>'109'!Print_Area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'126'!Print_Area</vt:lpstr>
      <vt:lpstr>'92'!Print_Area</vt:lpstr>
      <vt:lpstr>'93'!Print_Area</vt:lpstr>
      <vt:lpstr>'94'!Print_Area</vt:lpstr>
      <vt:lpstr>'95'!Print_Area</vt:lpstr>
      <vt:lpstr>'96'!Print_Area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2025-11-28T07:17:57Z</cp:lastPrinted>
  <dcterms:created xsi:type="dcterms:W3CDTF">2024-02-01T10:44:38Z</dcterms:created>
  <dcterms:modified xsi:type="dcterms:W3CDTF">2025-11-28T10:38:26Z</dcterms:modified>
</cp:coreProperties>
</file>