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225\MSB files\"/>
    </mc:Choice>
  </mc:AlternateContent>
  <bookViews>
    <workbookView xWindow="0" yWindow="0" windowWidth="20490" windowHeight="7620" activeTab="5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'166'!$A$1:$K$40</definedName>
    <definedName name="_xlnm.Print_Area" localSheetId="1">'167'!$A$1:$K$40</definedName>
    <definedName name="_xlnm.Print_Area" localSheetId="2">'168'!$A$1:$K$35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<sst xmlns="http://schemas.openxmlformats.org/spreadsheetml/2006/main" count="305" uniqueCount="167">
  <si>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</si>
  <si>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</si>
  <si>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</si>
  <si>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</si>
  <si>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</si>
  <si>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</si>
  <si>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</si>
  <si>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</si>
  <si>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</si>
  <si>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</si>
  <si>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</si>
  <si>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</si>
  <si>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</si>
  <si>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</si>
  <si>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</si>
  <si>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</si>
  <si>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</si>
  <si>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</si>
  <si>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</si>
  <si>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</si>
  <si>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</si>
  <si>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</si>
  <si>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</si>
  <si>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</si>
  <si>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</si>
  <si>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</si>
  <si>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</si>
  <si>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</si>
  <si>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</si>
  <si>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</si>
  <si>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</si>
  <si>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</si>
  <si>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</si>
  <si>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</si>
  <si>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</si>
  <si>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</si>
  <si>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</si>
  <si>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</si>
  <si>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</si>
  <si>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</si>
  <si>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</si>
  <si>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</si>
  <si>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</si>
  <si>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</si>
  <si>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</si>
  <si>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</si>
  <si>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</si>
  <si>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</si>
  <si>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</si>
  <si>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</si>
  <si>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</si>
  <si>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</si>
  <si>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</si>
  <si>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</si>
  <si>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</si>
  <si>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</si>
  <si>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</si>
  <si>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</si>
  <si>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</si>
  <si>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</si>
  <si>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</si>
  <si>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</si>
  <si>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</si>
  <si>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</si>
  <si>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</si>
  <si>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</si>
  <si>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</si>
  <si>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</si>
  <si>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</si>
  <si>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</si>
  <si>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</si>
  <si>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</si>
  <si>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</si>
  <si>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</si>
  <si>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</si>
  <si>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</si>
  <si>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</si>
  <si>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t>FY24</t>
  </si>
  <si>
    <t>Q3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</si>
  <si>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</si>
  <si>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</si>
  <si>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</si>
  <si>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</si>
  <si>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</si>
  <si>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</si>
  <si>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</si>
  <si>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</si>
  <si>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</si>
  <si>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</si>
  <si>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</si>
  <si>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</si>
  <si>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</si>
  <si>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</si>
  <si>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</si>
  <si>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</si>
  <si>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</si>
  <si>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</si>
  <si>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</si>
  <si>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</si>
  <si>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</si>
  <si>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</si>
  <si>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</si>
  <si>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</si>
  <si>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</si>
  <si>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</si>
  <si>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</si>
  <si>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</si>
  <si>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</si>
  <si>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</si>
  <si>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</si>
  <si>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</si>
  <si>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</si>
  <si>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</si>
  <si>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</si>
  <si>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</si>
  <si>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</si>
  <si>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</si>
  <si>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</si>
  <si>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</si>
  <si>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Q4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</si>
  <si>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</si>
  <si>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</si>
  <si>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</si>
  <si>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</si>
  <si>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</si>
  <si>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r>
      <t>2024-25</t>
    </r>
    <r>
      <rPr>
        <b/>
        <vertAlign val="superscript"/>
        <sz val="10"/>
        <color theme="1"/>
        <rFont val="Times New Roman"/>
        <family val="1"/>
        <scheme val="major"/>
      </rPr>
      <t>P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</si>
  <si>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</si>
  <si>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</si>
  <si>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</si>
  <si>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</si>
  <si>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</si>
  <si>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</si>
  <si>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</si>
  <si>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</si>
  <si>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</si>
  <si>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</si>
  <si>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</si>
  <si>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</si>
  <si>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r>
      <t>Q1</t>
    </r>
    <r>
      <rPr>
        <b/>
        <vertAlign val="superscript"/>
        <sz val="11"/>
        <rFont val="Times New Roman"/>
        <family val="1"/>
        <scheme val="major"/>
      </rPr>
      <t>R</t>
    </r>
  </si>
  <si>
    <r>
      <t>Q2</t>
    </r>
    <r>
      <rPr>
        <b/>
        <vertAlign val="superscript"/>
        <sz val="11"/>
        <rFont val="Times New Roman"/>
        <family val="1"/>
        <scheme val="major"/>
      </rPr>
      <t>R</t>
    </r>
  </si>
  <si>
    <r>
      <t>Q3</t>
    </r>
    <r>
      <rPr>
        <b/>
        <vertAlign val="superscript"/>
        <sz val="11"/>
        <rFont val="Times New Roman"/>
        <family val="1"/>
        <scheme val="major"/>
      </rPr>
      <t>R</t>
    </r>
  </si>
  <si>
    <r>
      <t>Q4</t>
    </r>
    <r>
      <rPr>
        <b/>
        <vertAlign val="superscript"/>
        <sz val="11"/>
        <rFont val="Times New Roman"/>
        <family val="1"/>
        <scheme val="major"/>
      </rPr>
      <t>P</t>
    </r>
  </si>
  <si>
    <r>
      <t>Q1</t>
    </r>
    <r>
      <rPr>
        <b/>
        <vertAlign val="superscript"/>
        <sz val="12"/>
        <rFont val="Times New Roman"/>
        <family val="1"/>
        <scheme val="major"/>
      </rPr>
      <t>R</t>
    </r>
  </si>
  <si>
    <r>
      <t>Q2</t>
    </r>
    <r>
      <rPr>
        <b/>
        <vertAlign val="superscript"/>
        <sz val="12"/>
        <rFont val="Times New Roman"/>
        <family val="1"/>
        <scheme val="major"/>
      </rPr>
      <t>R</t>
    </r>
  </si>
  <si>
    <r>
      <t>Q3</t>
    </r>
    <r>
      <rPr>
        <b/>
        <vertAlign val="superscript"/>
        <sz val="12"/>
        <rFont val="Times New Roman"/>
        <family val="1"/>
        <scheme val="major"/>
      </rPr>
      <t>R</t>
    </r>
  </si>
  <si>
    <r>
      <t>Q4</t>
    </r>
    <r>
      <rPr>
        <b/>
        <vertAlign val="superscript"/>
        <sz val="12"/>
        <rFont val="Times New Roman"/>
        <family val="1"/>
        <scheme val="major"/>
      </rPr>
      <t>P</t>
    </r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</si>
  <si>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</si>
  <si>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</si>
  <si>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</si>
  <si>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</si>
  <si>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</si>
  <si>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  <scheme val="major"/>
      </rPr>
      <t>F</t>
    </r>
  </si>
  <si>
    <r>
      <t>2023-24</t>
    </r>
    <r>
      <rPr>
        <b/>
        <vertAlign val="superscript"/>
        <sz val="11"/>
        <color theme="1"/>
        <rFont val="Times New Roman"/>
        <family val="1"/>
        <scheme val="major"/>
      </rPr>
      <t>R</t>
    </r>
  </si>
  <si>
    <r>
      <t>2024-25</t>
    </r>
    <r>
      <rPr>
        <b/>
        <vertAlign val="superscript"/>
        <sz val="11"/>
        <color theme="1"/>
        <rFont val="Times New Roman"/>
        <family val="1"/>
        <scheme val="major"/>
      </rPr>
      <t>P</t>
    </r>
  </si>
  <si>
    <r>
      <t>2022-23</t>
    </r>
    <r>
      <rPr>
        <b/>
        <vertAlign val="superscript"/>
        <sz val="11"/>
        <color theme="1"/>
        <rFont val="Times New Roman"/>
        <family val="1"/>
        <scheme val="major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</si>
  <si>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  <scheme val="major"/>
      </rPr>
      <t>F</t>
    </r>
  </si>
  <si>
    <r>
      <t>2023-24</t>
    </r>
    <r>
      <rPr>
        <b/>
        <vertAlign val="superscript"/>
        <sz val="14"/>
        <color theme="1"/>
        <rFont val="Times New Roman"/>
        <family val="1"/>
        <scheme val="major"/>
      </rPr>
      <t>R</t>
    </r>
  </si>
  <si>
    <r>
      <t>2024-25</t>
    </r>
    <r>
      <rPr>
        <b/>
        <vertAlign val="superscript"/>
        <sz val="14"/>
        <color theme="1"/>
        <rFont val="Times New Roman"/>
        <family val="1"/>
        <scheme val="major"/>
      </rPr>
      <t>P</t>
    </r>
  </si>
  <si>
    <r>
      <t>2022-23</t>
    </r>
    <r>
      <rPr>
        <b/>
        <vertAlign val="superscript"/>
        <sz val="14"/>
        <color theme="1"/>
        <rFont val="Times New Roman"/>
        <family val="1"/>
        <scheme val="major"/>
      </rPr>
      <t>R</t>
    </r>
  </si>
  <si>
    <r>
      <t>Q1</t>
    </r>
    <r>
      <rPr>
        <b/>
        <vertAlign val="superscript"/>
        <sz val="14"/>
        <rFont val="Times New Roman"/>
        <family val="1"/>
        <scheme val="major"/>
      </rPr>
      <t>R</t>
    </r>
  </si>
  <si>
    <r>
      <t>Q2</t>
    </r>
    <r>
      <rPr>
        <b/>
        <vertAlign val="superscript"/>
        <sz val="14"/>
        <rFont val="Times New Roman"/>
        <family val="1"/>
        <scheme val="major"/>
      </rPr>
      <t>R</t>
    </r>
  </si>
  <si>
    <r>
      <t>Q3</t>
    </r>
    <r>
      <rPr>
        <b/>
        <vertAlign val="superscript"/>
        <sz val="14"/>
        <rFont val="Times New Roman"/>
        <family val="1"/>
        <scheme val="major"/>
      </rPr>
      <t>R</t>
    </r>
  </si>
  <si>
    <r>
      <t>Q4</t>
    </r>
    <r>
      <rPr>
        <b/>
        <vertAlign val="superscript"/>
        <sz val="14"/>
        <rFont val="Times New Roman"/>
        <family val="1"/>
        <scheme val="major"/>
      </rPr>
      <t>P</t>
    </r>
  </si>
  <si>
    <r>
      <t>At Current Prices</t>
    </r>
    <r>
      <rPr>
        <sz val="12"/>
        <color theme="1"/>
        <rFont val="Times New Roman"/>
        <family val="1"/>
        <scheme val="major"/>
      </rPr>
      <t xml:space="preserve"> </t>
    </r>
    <r>
      <rPr>
        <b/>
        <sz val="12"/>
        <color theme="1"/>
        <rFont val="Times New Roman"/>
        <family val="1"/>
        <scheme val="major"/>
      </rPr>
      <t>of  2015-16</t>
    </r>
  </si>
  <si>
    <r>
      <t>At Constant Prices</t>
    </r>
    <r>
      <rPr>
        <sz val="12"/>
        <color theme="1"/>
        <rFont val="Times New Roman"/>
        <family val="1"/>
        <scheme val="major"/>
      </rPr>
      <t xml:space="preserve"> </t>
    </r>
    <r>
      <rPr>
        <b/>
        <sz val="12"/>
        <color theme="1"/>
        <rFont val="Times New Roman"/>
        <family val="1"/>
        <scheme val="major"/>
      </rPr>
      <t>of  2015-16</t>
    </r>
  </si>
  <si>
    <r>
      <t>FY24</t>
    </r>
    <r>
      <rPr>
        <b/>
        <vertAlign val="superscript"/>
        <sz val="12"/>
        <color theme="1"/>
        <rFont val="Times New Roman"/>
        <family val="1"/>
        <scheme val="major"/>
      </rPr>
      <t>R</t>
    </r>
  </si>
  <si>
    <r>
      <t>FY25</t>
    </r>
    <r>
      <rPr>
        <b/>
        <vertAlign val="superscript"/>
        <sz val="12"/>
        <color theme="1"/>
        <rFont val="Times New Roman"/>
        <family val="1"/>
        <scheme val="maj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</si>
</sst>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4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sz val="8"/>
      <name val="Times New Roman"/>
      <family val="1"/>
      <scheme val="major"/>
    </font>
    <font>
      <sz val="8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sz val="9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11"/>
      <name val="Times New Roman"/>
      <family val="1"/>
      <scheme val="major"/>
    </font>
    <font>
      <i/>
      <sz val="1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b/>
      <sz val="22"/>
      <name val="Times New Roman"/>
      <family val="1"/>
      <scheme val="major"/>
    </font>
    <font>
      <b/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vertAlign val="superscript"/>
      <sz val="11"/>
      <color theme="1"/>
      <name val="Times New Roman"/>
      <family val="1"/>
      <scheme val="major"/>
    </font>
    <font>
      <b/>
      <vertAlign val="superscript"/>
      <sz val="1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vertAlign val="superscript"/>
      <sz val="12"/>
      <color theme="1"/>
      <name val="Times New Roman"/>
      <family val="1"/>
      <scheme val="major"/>
    </font>
    <font>
      <b/>
      <vertAlign val="superscript"/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u/>
      <sz val="1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vertAlign val="superscript"/>
      <sz val="14"/>
      <color theme="1"/>
      <name val="Times New Roman"/>
      <family val="1"/>
      <scheme val="major"/>
    </font>
    <font>
      <b/>
      <vertAlign val="superscript"/>
      <sz val="14"/>
      <name val="Times New Roman"/>
      <family val="1"/>
      <scheme val="major"/>
    </font>
    <font>
      <u/>
      <sz val="14"/>
      <name val="Times New Roman"/>
      <family val="1"/>
      <scheme val="major"/>
    </font>
    <font>
      <sz val="14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b/>
      <sz val="12"/>
      <color rgb="FF000000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19" applyNumberFormat="0" applyFill="0" applyProtection="0">
      <alignment horizontal="left" vertical="top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/>
    <xf numFmtId="167" fontId="13" fillId="0" borderId="0"/>
    <xf numFmtId="166" fontId="13" fillId="0" borderId="0"/>
    <xf numFmtId="0" fontId="13" fillId="0" borderId="0"/>
    <xf numFmtId="0" fontId="1" fillId="0" borderId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4" fillId="0" borderId="0" xfId="2" applyFont="1"/>
    <xf numFmtId="0" fontId="4" fillId="0" borderId="0" xfId="2" applyFont="1" applyBorder="1"/>
    <xf numFmtId="0" fontId="4" fillId="0" borderId="0" xfId="2" applyFont="1" applyAlignment="1"/>
    <xf numFmtId="0" fontId="5" fillId="0" borderId="0" xfId="2" applyFont="1"/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3" fontId="10" fillId="0" borderId="0" xfId="0" applyNumberFormat="1" applyFont="1"/>
    <xf numFmtId="0" fontId="10" fillId="0" borderId="0" xfId="0" applyFont="1" applyBorder="1" applyAlignment="1"/>
    <xf numFmtId="0" fontId="5" fillId="0" borderId="0" xfId="2" applyFont="1" applyBorder="1"/>
    <xf numFmtId="0" fontId="11" fillId="0" borderId="1" xfId="0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7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17" fillId="0" borderId="1" xfId="0" applyFont="1" applyBorder="1" applyAlignment="1"/>
    <xf numFmtId="0" fontId="18" fillId="0" borderId="0" xfId="0" applyFont="1" applyAlignment="1">
      <alignment vertical="center"/>
    </xf>
    <xf numFmtId="165" fontId="17" fillId="0" borderId="0" xfId="1" applyNumberFormat="1" applyFont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165" fontId="11" fillId="0" borderId="0" xfId="1" applyNumberFormat="1" applyFont="1" applyAlignment="1">
      <alignment horizontal="right" vertical="center"/>
    </xf>
    <xf numFmtId="165" fontId="20" fillId="0" borderId="0" xfId="1" applyNumberFormat="1" applyFont="1" applyAlignment="1">
      <alignment horizontal="right" vertical="center"/>
    </xf>
    <xf numFmtId="165" fontId="11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21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165" fontId="20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11" fillId="0" borderId="0" xfId="1" applyNumberFormat="1" applyFont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3" fillId="0" borderId="5" xfId="2" applyFont="1" applyBorder="1" applyAlignment="1">
      <alignment horizontal="right" vertical="center"/>
    </xf>
    <xf numFmtId="0" fontId="23" fillId="0" borderId="6" xfId="2" applyFont="1" applyBorder="1" applyAlignment="1">
      <alignment horizontal="right" vertical="center"/>
    </xf>
    <xf numFmtId="0" fontId="24" fillId="0" borderId="5" xfId="2" applyFont="1" applyBorder="1" applyAlignment="1">
      <alignment horizontal="right" vertical="center"/>
    </xf>
    <xf numFmtId="0" fontId="24" fillId="0" borderId="6" xfId="2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17" fillId="0" borderId="0" xfId="1" applyNumberFormat="1" applyFont="1" applyAlignment="1">
      <alignment horizontal="right" vertical="center" wrapText="1"/>
    </xf>
    <xf numFmtId="165" fontId="17" fillId="0" borderId="0" xfId="1" applyNumberFormat="1" applyFont="1" applyAlignment="1">
      <alignment horizontal="right" vertical="center"/>
    </xf>
    <xf numFmtId="165" fontId="17" fillId="0" borderId="0" xfId="1" applyNumberFormat="1" applyFont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43" fontId="11" fillId="0" borderId="0" xfId="1" applyNumberFormat="1" applyFont="1" applyAlignment="1">
      <alignment horizontal="right" vertical="center"/>
    </xf>
    <xf numFmtId="0" fontId="17" fillId="0" borderId="0" xfId="0" applyFont="1" applyFill="1" applyAlignment="1"/>
    <xf numFmtId="0" fontId="23" fillId="3" borderId="0" xfId="3" applyFont="1" applyFill="1" applyBorder="1" applyAlignment="1">
      <alignment horizontal="left" vertical="center" wrapText="1"/>
    </xf>
    <xf numFmtId="0" fontId="23" fillId="3" borderId="0" xfId="3" applyFont="1" applyFill="1" applyBorder="1" applyAlignment="1">
      <alignment vertical="center" wrapText="1"/>
    </xf>
    <xf numFmtId="165" fontId="23" fillId="3" borderId="0" xfId="1" applyNumberFormat="1" applyFont="1" applyFill="1" applyBorder="1" applyAlignment="1">
      <alignment horizontal="right" vertical="center" wrapText="1"/>
    </xf>
    <xf numFmtId="165" fontId="23" fillId="3" borderId="0" xfId="1" applyNumberFormat="1" applyFont="1" applyFill="1" applyBorder="1" applyAlignment="1">
      <alignment horizontal="right" vertical="center"/>
    </xf>
    <xf numFmtId="0" fontId="32" fillId="3" borderId="0" xfId="3" applyFont="1" applyFill="1" applyBorder="1" applyAlignment="1">
      <alignment horizontal="center" vertical="center" wrapText="1"/>
    </xf>
    <xf numFmtId="0" fontId="17" fillId="3" borderId="0" xfId="3" applyFont="1" applyFill="1" applyBorder="1" applyAlignment="1">
      <alignment vertical="center" wrapText="1"/>
    </xf>
    <xf numFmtId="165" fontId="17" fillId="3" borderId="0" xfId="1" applyNumberFormat="1" applyFont="1" applyFill="1" applyBorder="1" applyAlignment="1">
      <alignment horizontal="right" vertical="center" wrapText="1"/>
    </xf>
    <xf numFmtId="165" fontId="17" fillId="3" borderId="0" xfId="1" applyNumberFormat="1" applyFont="1" applyFill="1" applyBorder="1" applyAlignment="1">
      <alignment horizontal="right" vertical="center"/>
    </xf>
    <xf numFmtId="0" fontId="17" fillId="3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vertical="center"/>
    </xf>
    <xf numFmtId="0" fontId="10" fillId="3" borderId="0" xfId="3" applyFont="1" applyFill="1" applyBorder="1" applyAlignment="1">
      <alignment vertical="center"/>
    </xf>
    <xf numFmtId="0" fontId="17" fillId="3" borderId="0" xfId="3" applyFont="1" applyFill="1" applyBorder="1" applyAlignment="1">
      <alignment horizontal="left" vertical="center" wrapText="1"/>
    </xf>
    <xf numFmtId="165" fontId="25" fillId="0" borderId="0" xfId="1" applyNumberFormat="1" applyFont="1" applyBorder="1" applyAlignment="1">
      <alignment horizontal="right" vertical="center"/>
    </xf>
    <xf numFmtId="0" fontId="17" fillId="0" borderId="0" xfId="2" applyFont="1" applyBorder="1" applyAlignment="1">
      <alignment vertical="center"/>
    </xf>
    <xf numFmtId="165" fontId="17" fillId="0" borderId="0" xfId="1" applyNumberFormat="1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23" fillId="0" borderId="7" xfId="2" applyFont="1" applyBorder="1" applyAlignment="1">
      <alignment vertical="center"/>
    </xf>
    <xf numFmtId="0" fontId="23" fillId="3" borderId="7" xfId="3" applyFont="1" applyFill="1" applyBorder="1" applyAlignment="1">
      <alignment vertical="center" wrapText="1"/>
    </xf>
    <xf numFmtId="165" fontId="23" fillId="3" borderId="7" xfId="1" applyNumberFormat="1" applyFont="1" applyFill="1" applyBorder="1" applyAlignment="1">
      <alignment horizontal="right" vertical="center" wrapText="1"/>
    </xf>
    <xf numFmtId="0" fontId="17" fillId="3" borderId="0" xfId="3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left" vertical="center"/>
    </xf>
    <xf numFmtId="0" fontId="23" fillId="3" borderId="7" xfId="3" applyFont="1" applyFill="1" applyBorder="1" applyAlignment="1">
      <alignment horizontal="left" vertical="center" wrapText="1"/>
    </xf>
    <xf numFmtId="165" fontId="23" fillId="3" borderId="7" xfId="1" applyNumberFormat="1" applyFont="1" applyFill="1" applyBorder="1" applyAlignment="1">
      <alignment horizontal="left" vertical="center" wrapText="1"/>
    </xf>
    <xf numFmtId="0" fontId="33" fillId="0" borderId="5" xfId="2" applyFont="1" applyBorder="1" applyAlignment="1">
      <alignment horizontal="right" vertical="center"/>
    </xf>
    <xf numFmtId="0" fontId="33" fillId="0" borderId="6" xfId="2" applyFont="1" applyBorder="1" applyAlignment="1">
      <alignment horizontal="right" vertical="center"/>
    </xf>
    <xf numFmtId="0" fontId="33" fillId="3" borderId="0" xfId="3" applyFont="1" applyFill="1" applyBorder="1" applyAlignment="1">
      <alignment horizontal="left" vertical="center" wrapText="1"/>
    </xf>
    <xf numFmtId="164" fontId="33" fillId="3" borderId="0" xfId="1" applyNumberFormat="1" applyFont="1" applyFill="1" applyBorder="1" applyAlignment="1">
      <alignment horizontal="right" vertical="center" wrapText="1"/>
    </xf>
    <xf numFmtId="0" fontId="37" fillId="3" borderId="0" xfId="3" applyFont="1" applyFill="1" applyBorder="1" applyAlignment="1">
      <alignment horizontal="center" vertical="center" wrapText="1"/>
    </xf>
    <xf numFmtId="0" fontId="38" fillId="3" borderId="0" xfId="3" applyFont="1" applyFill="1" applyBorder="1" applyAlignment="1">
      <alignment horizontal="left" vertical="center" wrapText="1"/>
    </xf>
    <xf numFmtId="164" fontId="38" fillId="3" borderId="0" xfId="1" applyNumberFormat="1" applyFont="1" applyFill="1" applyBorder="1" applyAlignment="1">
      <alignment horizontal="right" vertical="center" wrapText="1"/>
    </xf>
    <xf numFmtId="0" fontId="38" fillId="3" borderId="0" xfId="3" applyFont="1" applyFill="1" applyBorder="1" applyAlignment="1">
      <alignment horizontal="center" vertical="center"/>
    </xf>
    <xf numFmtId="0" fontId="38" fillId="3" borderId="0" xfId="3" applyFont="1" applyFill="1" applyBorder="1" applyAlignment="1">
      <alignment horizontal="left" vertical="center"/>
    </xf>
    <xf numFmtId="0" fontId="39" fillId="3" borderId="0" xfId="3" applyFont="1" applyFill="1" applyBorder="1" applyAlignment="1">
      <alignment horizontal="left" vertical="center"/>
    </xf>
    <xf numFmtId="0" fontId="38" fillId="3" borderId="0" xfId="3" applyFont="1" applyFill="1" applyBorder="1" applyAlignment="1">
      <alignment vertical="center" wrapText="1"/>
    </xf>
    <xf numFmtId="0" fontId="33" fillId="3" borderId="7" xfId="3" applyFont="1" applyFill="1" applyBorder="1" applyAlignment="1">
      <alignment horizontal="left" vertical="center" wrapText="1"/>
    </xf>
    <xf numFmtId="164" fontId="33" fillId="3" borderId="7" xfId="1" applyNumberFormat="1" applyFont="1" applyFill="1" applyBorder="1" applyAlignment="1">
      <alignment horizontal="right" vertical="center" wrapText="1"/>
    </xf>
    <xf numFmtId="0" fontId="31" fillId="0" borderId="0" xfId="0" applyFont="1" applyFill="1" applyAlignment="1">
      <alignment vertical="center"/>
    </xf>
    <xf numFmtId="0" fontId="31" fillId="0" borderId="0" xfId="0" applyFont="1" applyAlignment="1">
      <alignment vertical="top"/>
    </xf>
    <xf numFmtId="0" fontId="31" fillId="0" borderId="0" xfId="0" applyFont="1" applyFill="1" applyAlignment="1">
      <alignment vertical="top"/>
    </xf>
    <xf numFmtId="0" fontId="31" fillId="0" borderId="0" xfId="0" applyFont="1"/>
    <xf numFmtId="0" fontId="40" fillId="0" borderId="0" xfId="0" applyFont="1" applyAlignment="1">
      <alignment vertical="center" wrapText="1"/>
    </xf>
    <xf numFmtId="165" fontId="31" fillId="0" borderId="0" xfId="1" applyNumberFormat="1" applyFont="1" applyFill="1" applyAlignment="1">
      <alignment horizontal="right" vertical="center"/>
    </xf>
    <xf numFmtId="165" fontId="31" fillId="0" borderId="0" xfId="1" applyNumberFormat="1" applyFont="1" applyFill="1" applyAlignment="1">
      <alignment vertical="center"/>
    </xf>
    <xf numFmtId="165" fontId="40" fillId="0" borderId="0" xfId="1" applyNumberFormat="1" applyFont="1" applyFill="1" applyAlignment="1">
      <alignment horizontal="right" vertical="center"/>
    </xf>
    <xf numFmtId="0" fontId="31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165" fontId="28" fillId="0" borderId="1" xfId="1" applyNumberFormat="1" applyFont="1" applyBorder="1" applyAlignment="1">
      <alignment horizontal="right" vertical="center"/>
    </xf>
    <xf numFmtId="165" fontId="28" fillId="0" borderId="1" xfId="1" applyNumberFormat="1" applyFont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0" fontId="15" fillId="0" borderId="1" xfId="2" applyFont="1" applyBorder="1" applyAlignment="1">
      <alignment horizontal="right"/>
    </xf>
    <xf numFmtId="0" fontId="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right"/>
    </xf>
    <xf numFmtId="0" fontId="33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right"/>
    </xf>
    <xf numFmtId="0" fontId="17" fillId="0" borderId="10" xfId="2" applyFont="1" applyBorder="1" applyAlignment="1">
      <alignment horizontal="right"/>
    </xf>
    <xf numFmtId="0" fontId="33" fillId="0" borderId="6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4" fillId="0" borderId="17" xfId="0" applyFont="1" applyBorder="1" applyAlignment="1">
      <alignment horizontal="right" vertical="center"/>
    </xf>
    <xf numFmtId="0" fontId="34" fillId="0" borderId="18" xfId="0" applyFont="1" applyBorder="1" applyAlignment="1">
      <alignment horizontal="right" vertical="center"/>
    </xf>
    <xf numFmtId="0" fontId="33" fillId="0" borderId="3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/>
    </xf>
    <xf numFmtId="0" fontId="28" fillId="0" borderId="6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0" xfId="0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indent="1"/>
    </xf>
    <xf numFmtId="0" fontId="15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165" fontId="17" fillId="0" borderId="0" xfId="1" applyNumberFormat="1" applyFont="1" applyFill="1" applyAlignment="1">
      <alignment horizontal="right" vertical="center"/>
    </xf>
    <xf numFmtId="165" fontId="17" fillId="0" borderId="0" xfId="1" applyNumberFormat="1" applyFont="1" applyFill="1" applyAlignment="1">
      <alignment horizontal="right" vertical="center" wrapText="1"/>
    </xf>
  </cellXfs>
  <cellStyles count="32">
    <cellStyle name="Comma" xfId="1" builtinId="3"/>
    <cellStyle name="Comma 2" xfId="4"/>
    <cellStyle name="Comma 3" xfId="21"/>
    <cellStyle name="m49048872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 10" xfId="29"/>
    <cellStyle name="Normal 11" xfId="31"/>
    <cellStyle name="Normal 12" xfId="30"/>
    <cellStyle name="Normal 2" xfId="2"/>
    <cellStyle name="Normal 2 2" xfId="14"/>
    <cellStyle name="Normal 2 2 2" xfId="22"/>
    <cellStyle name="Normal 2 2 3" xfId="3"/>
    <cellStyle name="Normal 2 3" xfId="15"/>
    <cellStyle name="Normal 2 3 2" xfId="16"/>
    <cellStyle name="Normal 2 3 3" xfId="17"/>
    <cellStyle name="Normal 3" xfId="18"/>
    <cellStyle name="Normal 3 2" xfId="20"/>
    <cellStyle name="Normal 3 3" xfId="25"/>
    <cellStyle name="Normal 4" xfId="19"/>
    <cellStyle name="Normal 5" xfId="23"/>
    <cellStyle name="Normal 6" xfId="24"/>
    <cellStyle name="Normal 7" xfId="27"/>
    <cellStyle name="Normal 8" xfId="26"/>
    <cellStyle name="Normal 9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85" zoomScaleNormal="70" zoomScaleSheetLayoutView="85" workbookViewId="0">
      <selection activeCell="G7" sqref="G7"/>
    </sheetView>
  </sheetViews>
  <sheetFormatPr defaultColWidth="8.375" defaultRowHeight="12.75" x14ac:dyDescent="0.2"/>
  <cols>
    <col min="1" max="1" width="3" style="1" bestFit="1" customWidth="1"/>
    <col min="2" max="2" width="49.625" style="1" bestFit="1" customWidth="1"/>
    <col min="3" max="3" width="10.875" style="1" bestFit="1" customWidth="1"/>
    <col min="4" max="5" width="11.875" style="1" bestFit="1" customWidth="1"/>
    <col min="6" max="11" width="11.125" style="1" bestFit="1" customWidth="1"/>
    <col min="12" max="16384" width="8.375" style="1"/>
  </cols>
  <sheetData>
    <row r="1" spans="1:11" ht="22.5" x14ac:dyDescent="0.2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x14ac:dyDescent="0.2">
      <c r="A2" s="118" t="s">
        <v>108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.75" customHeight="1" thickBot="1" x14ac:dyDescent="0.25">
      <c r="A3" s="116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6.25" customHeight="1" thickBot="1" x14ac:dyDescent="0.25">
      <c r="A4" s="123" t="s">
        <v>75</v>
      </c>
      <c r="B4" s="124"/>
      <c r="C4" s="119" t="s">
        <v>151</v>
      </c>
      <c r="D4" s="119" t="s">
        <v>152</v>
      </c>
      <c r="E4" s="119" t="s">
        <v>153</v>
      </c>
      <c r="F4" s="121" t="s">
        <v>77</v>
      </c>
      <c r="G4" s="122"/>
      <c r="H4" s="127" t="s">
        <v>112</v>
      </c>
      <c r="I4" s="121"/>
      <c r="J4" s="121"/>
      <c r="K4" s="121"/>
    </row>
    <row r="5" spans="1:11" s="3" customFormat="1" ht="17.25" thickBot="1" x14ac:dyDescent="0.25">
      <c r="A5" s="125"/>
      <c r="B5" s="126"/>
      <c r="C5" s="120" t="s">
        <v>154</v>
      </c>
      <c r="D5" s="120" t="s">
        <v>154</v>
      </c>
      <c r="E5" s="120" t="s">
        <v>154</v>
      </c>
      <c r="F5" s="46" t="s">
        <v>78</v>
      </c>
      <c r="G5" s="47" t="s">
        <v>119</v>
      </c>
      <c r="H5" s="46" t="s">
        <v>138</v>
      </c>
      <c r="I5" s="47" t="s">
        <v>139</v>
      </c>
      <c r="J5" s="47" t="s">
        <v>140</v>
      </c>
      <c r="K5" s="47" t="s">
        <v>141</v>
      </c>
    </row>
    <row r="6" spans="1:11" s="4" customFormat="1" ht="38.25" customHeight="1" x14ac:dyDescent="0.2">
      <c r="A6" s="67" t="s">
        <v>0</v>
      </c>
      <c r="B6" s="68" t="s">
        <v>79</v>
      </c>
      <c r="C6" s="69">
        <v>19596632</v>
      </c>
      <c r="D6" s="69">
        <v>24975658</v>
      </c>
      <c r="E6" s="69">
        <v>26198232</v>
      </c>
      <c r="F6" s="70">
        <v>6246653.455650595</v>
      </c>
      <c r="G6" s="70">
        <v>6370865.2484701723</v>
      </c>
      <c r="H6" s="70">
        <v>6306616.3088290943</v>
      </c>
      <c r="I6" s="70">
        <v>6732324.910742566</v>
      </c>
      <c r="J6" s="70">
        <v>6474106.9466345767</v>
      </c>
      <c r="K6" s="70">
        <v>6685183.8337937621</v>
      </c>
    </row>
    <row r="7" spans="1:11" ht="38.25" customHeight="1" x14ac:dyDescent="0.2">
      <c r="A7" s="71"/>
      <c r="B7" s="72" t="s">
        <v>80</v>
      </c>
      <c r="C7" s="73">
        <v>7801117</v>
      </c>
      <c r="D7" s="73">
        <v>10495239</v>
      </c>
      <c r="E7" s="73">
        <v>9156856</v>
      </c>
      <c r="F7" s="74">
        <v>2570599.0868082969</v>
      </c>
      <c r="G7" s="74">
        <v>2077517.7943992671</v>
      </c>
      <c r="H7" s="74">
        <v>2207951.3453840609</v>
      </c>
      <c r="I7" s="74">
        <v>2817963.1980847437</v>
      </c>
      <c r="J7" s="74">
        <v>2222529.6730733067</v>
      </c>
      <c r="K7" s="74">
        <v>1908411.7834578888</v>
      </c>
    </row>
    <row r="8" spans="1:11" ht="38.25" customHeight="1" x14ac:dyDescent="0.2">
      <c r="A8" s="75"/>
      <c r="B8" s="76" t="s">
        <v>81</v>
      </c>
      <c r="C8" s="73">
        <v>4598141</v>
      </c>
      <c r="D8" s="73">
        <v>6591273</v>
      </c>
      <c r="E8" s="73">
        <v>4521303</v>
      </c>
      <c r="F8" s="74">
        <v>1306648.2302520084</v>
      </c>
      <c r="G8" s="74">
        <v>1234533.6748142911</v>
      </c>
      <c r="H8" s="74">
        <v>1316925.3773828209</v>
      </c>
      <c r="I8" s="74">
        <v>1342652.444934888</v>
      </c>
      <c r="J8" s="74">
        <v>985702.31482044992</v>
      </c>
      <c r="K8" s="74">
        <v>876022.86286184087</v>
      </c>
    </row>
    <row r="9" spans="1:11" ht="38.25" customHeight="1" x14ac:dyDescent="0.2">
      <c r="A9" s="75"/>
      <c r="B9" s="76" t="s">
        <v>82</v>
      </c>
      <c r="C9" s="73">
        <v>2924717</v>
      </c>
      <c r="D9" s="73">
        <v>3430010</v>
      </c>
      <c r="E9" s="73">
        <v>4284328</v>
      </c>
      <c r="F9" s="74">
        <v>1126669.2756073081</v>
      </c>
      <c r="G9" s="74">
        <v>714030.6862276867</v>
      </c>
      <c r="H9" s="74">
        <v>788703.36977209046</v>
      </c>
      <c r="I9" s="74">
        <v>1385316.2250955049</v>
      </c>
      <c r="J9" s="74">
        <v>1153349.6313458178</v>
      </c>
      <c r="K9" s="74">
        <v>956958.77378658694</v>
      </c>
    </row>
    <row r="10" spans="1:11" ht="38.25" customHeight="1" x14ac:dyDescent="0.2">
      <c r="A10" s="75"/>
      <c r="B10" s="77" t="s">
        <v>83</v>
      </c>
      <c r="C10" s="73">
        <v>278259</v>
      </c>
      <c r="D10" s="73">
        <v>473956</v>
      </c>
      <c r="E10" s="73">
        <v>351225</v>
      </c>
      <c r="F10" s="74">
        <v>137281.58094898061</v>
      </c>
      <c r="G10" s="74">
        <v>128953.43335728924</v>
      </c>
      <c r="H10" s="74">
        <v>102322.59822914917</v>
      </c>
      <c r="I10" s="74">
        <v>89994.528054350856</v>
      </c>
      <c r="J10" s="74">
        <v>83477.726907038945</v>
      </c>
      <c r="K10" s="74">
        <v>75430.146809461003</v>
      </c>
    </row>
    <row r="11" spans="1:11" ht="38.25" customHeight="1" x14ac:dyDescent="0.2">
      <c r="A11" s="75"/>
      <c r="B11" s="76" t="s">
        <v>84</v>
      </c>
      <c r="C11" s="73">
        <v>11210370</v>
      </c>
      <c r="D11" s="73">
        <v>13817927</v>
      </c>
      <c r="E11" s="73">
        <v>16299043</v>
      </c>
      <c r="F11" s="74">
        <v>3534000</v>
      </c>
      <c r="G11" s="74">
        <v>4104818</v>
      </c>
      <c r="H11" s="74">
        <v>3935216</v>
      </c>
      <c r="I11" s="74">
        <v>3706481</v>
      </c>
      <c r="J11" s="74">
        <v>4090115</v>
      </c>
      <c r="K11" s="74">
        <v>4567231</v>
      </c>
    </row>
    <row r="12" spans="1:11" ht="38.25" customHeight="1" x14ac:dyDescent="0.2">
      <c r="A12" s="75"/>
      <c r="B12" s="76" t="s">
        <v>85</v>
      </c>
      <c r="C12" s="73">
        <v>364003</v>
      </c>
      <c r="D12" s="73">
        <v>406305</v>
      </c>
      <c r="E12" s="73">
        <v>463064</v>
      </c>
      <c r="F12" s="74">
        <v>102572.26291965894</v>
      </c>
      <c r="G12" s="74">
        <v>103873.03238632288</v>
      </c>
      <c r="H12" s="74">
        <v>107806.95819379039</v>
      </c>
      <c r="I12" s="74">
        <v>114454.34757568988</v>
      </c>
      <c r="J12" s="74">
        <v>119585.72710940181</v>
      </c>
      <c r="K12" s="74">
        <v>121216.96712111792</v>
      </c>
    </row>
    <row r="13" spans="1:11" ht="38.25" customHeight="1" x14ac:dyDescent="0.2">
      <c r="A13" s="75"/>
      <c r="B13" s="76" t="s">
        <v>86</v>
      </c>
      <c r="C13" s="73">
        <v>221142</v>
      </c>
      <c r="D13" s="73">
        <v>256187</v>
      </c>
      <c r="E13" s="73">
        <v>279269</v>
      </c>
      <c r="F13" s="74">
        <v>39482.105922639508</v>
      </c>
      <c r="G13" s="74">
        <v>84656.421684582849</v>
      </c>
      <c r="H13" s="74">
        <v>55642.005251242765</v>
      </c>
      <c r="I13" s="74">
        <v>93426.365082132703</v>
      </c>
      <c r="J13" s="74">
        <v>41876.54645186814</v>
      </c>
      <c r="K13" s="74">
        <v>88324.083214756436</v>
      </c>
    </row>
    <row r="14" spans="1:11" s="4" customFormat="1" ht="38.25" customHeight="1" x14ac:dyDescent="0.2">
      <c r="A14" s="67" t="s">
        <v>1</v>
      </c>
      <c r="B14" s="68" t="s">
        <v>87</v>
      </c>
      <c r="C14" s="69">
        <v>17331360</v>
      </c>
      <c r="D14" s="69">
        <v>21296591</v>
      </c>
      <c r="E14" s="69">
        <v>22830032</v>
      </c>
      <c r="F14" s="70">
        <v>5363470.5063821096</v>
      </c>
      <c r="G14" s="70">
        <v>5287759.23485706</v>
      </c>
      <c r="H14" s="70">
        <v>5373346.9988961648</v>
      </c>
      <c r="I14" s="70">
        <v>5743607.20187613</v>
      </c>
      <c r="J14" s="70">
        <v>5757121.7877297271</v>
      </c>
      <c r="K14" s="70">
        <v>5955957.01149798</v>
      </c>
    </row>
    <row r="15" spans="1:11" ht="38.25" customHeight="1" x14ac:dyDescent="0.2">
      <c r="A15" s="78"/>
      <c r="B15" s="72" t="s">
        <v>88</v>
      </c>
      <c r="C15" s="73">
        <v>1789766</v>
      </c>
      <c r="D15" s="73">
        <v>2246265</v>
      </c>
      <c r="E15" s="73">
        <v>2289688</v>
      </c>
      <c r="F15" s="74">
        <v>602635</v>
      </c>
      <c r="G15" s="74">
        <v>544192</v>
      </c>
      <c r="H15" s="74">
        <v>594438</v>
      </c>
      <c r="I15" s="74">
        <v>582570</v>
      </c>
      <c r="J15" s="74">
        <v>572006</v>
      </c>
      <c r="K15" s="74">
        <v>540675</v>
      </c>
    </row>
    <row r="16" spans="1:11" ht="38.25" customHeight="1" x14ac:dyDescent="0.2">
      <c r="A16" s="78"/>
      <c r="B16" s="72" t="s">
        <v>89</v>
      </c>
      <c r="C16" s="73">
        <v>11415656</v>
      </c>
      <c r="D16" s="73">
        <v>13836554</v>
      </c>
      <c r="E16" s="73">
        <v>14819021</v>
      </c>
      <c r="F16" s="74">
        <v>3661025.3947301228</v>
      </c>
      <c r="G16" s="74">
        <v>3390768.6047329106</v>
      </c>
      <c r="H16" s="74">
        <v>3523500.0472560381</v>
      </c>
      <c r="I16" s="74">
        <v>3748366.7137594884</v>
      </c>
      <c r="J16" s="74">
        <v>3933691.0569256246</v>
      </c>
      <c r="K16" s="74">
        <v>3613463.1820588494</v>
      </c>
    </row>
    <row r="17" spans="1:11" ht="38.25" customHeight="1" x14ac:dyDescent="0.2">
      <c r="A17" s="78"/>
      <c r="B17" s="72" t="s">
        <v>90</v>
      </c>
      <c r="C17" s="73">
        <v>8536017.5001489278</v>
      </c>
      <c r="D17" s="73">
        <v>10138637.722653175</v>
      </c>
      <c r="E17" s="73">
        <v>10445263.781995595</v>
      </c>
      <c r="F17" s="74">
        <v>2716512.3565227976</v>
      </c>
      <c r="G17" s="74">
        <v>2408309.4919124567</v>
      </c>
      <c r="H17" s="74">
        <v>2484679.5650895168</v>
      </c>
      <c r="I17" s="74">
        <v>2674244.9357001563</v>
      </c>
      <c r="J17" s="74">
        <v>2809362.4799146829</v>
      </c>
      <c r="K17" s="74">
        <v>2476977.0192956445</v>
      </c>
    </row>
    <row r="18" spans="1:11" ht="38.25" customHeight="1" x14ac:dyDescent="0.2">
      <c r="A18" s="78"/>
      <c r="B18" s="72" t="s">
        <v>91</v>
      </c>
      <c r="C18" s="73">
        <v>1732217.4330378175</v>
      </c>
      <c r="D18" s="73">
        <v>2252074.2813735423</v>
      </c>
      <c r="E18" s="73">
        <v>2623891.4035785384</v>
      </c>
      <c r="F18" s="74">
        <v>575529.69078210602</v>
      </c>
      <c r="G18" s="74">
        <v>581905.77219873038</v>
      </c>
      <c r="H18" s="74">
        <v>631603.33787464909</v>
      </c>
      <c r="I18" s="74">
        <v>648071.39624483348</v>
      </c>
      <c r="J18" s="74">
        <v>666981.6868091129</v>
      </c>
      <c r="K18" s="74">
        <v>677234.57907140453</v>
      </c>
    </row>
    <row r="19" spans="1:11" ht="38.25" customHeight="1" x14ac:dyDescent="0.2">
      <c r="A19" s="78"/>
      <c r="B19" s="72" t="s">
        <v>92</v>
      </c>
      <c r="C19" s="73">
        <v>1147421.0668132554</v>
      </c>
      <c r="D19" s="73">
        <v>1445841.9959732834</v>
      </c>
      <c r="E19" s="73">
        <v>1749865.8144258673</v>
      </c>
      <c r="F19" s="74">
        <v>368983.34742521908</v>
      </c>
      <c r="G19" s="74">
        <v>400553.34062172333</v>
      </c>
      <c r="H19" s="74">
        <v>407217.14429187228</v>
      </c>
      <c r="I19" s="74">
        <v>426050.3818144984</v>
      </c>
      <c r="J19" s="74">
        <v>457346.89020182879</v>
      </c>
      <c r="K19" s="74">
        <v>459251.58369180048</v>
      </c>
    </row>
    <row r="20" spans="1:11" ht="38.25" customHeight="1" x14ac:dyDescent="0.2">
      <c r="A20" s="78"/>
      <c r="B20" s="72" t="s">
        <v>93</v>
      </c>
      <c r="C20" s="73">
        <v>1966814</v>
      </c>
      <c r="D20" s="73">
        <v>2731578</v>
      </c>
      <c r="E20" s="73">
        <v>2886521</v>
      </c>
      <c r="F20" s="74">
        <v>483060.86204037862</v>
      </c>
      <c r="G20" s="74">
        <v>790319.67792060168</v>
      </c>
      <c r="H20" s="74">
        <v>583211.27943690564</v>
      </c>
      <c r="I20" s="74">
        <v>647715.09475837264</v>
      </c>
      <c r="J20" s="74">
        <v>544191.68973597803</v>
      </c>
      <c r="K20" s="74">
        <v>1111402.9360687439</v>
      </c>
    </row>
    <row r="21" spans="1:11" ht="38.25" customHeight="1" x14ac:dyDescent="0.2">
      <c r="A21" s="78"/>
      <c r="B21" s="72" t="s">
        <v>94</v>
      </c>
      <c r="C21" s="73">
        <v>2159124</v>
      </c>
      <c r="D21" s="73">
        <v>2482194</v>
      </c>
      <c r="E21" s="73">
        <v>2834802</v>
      </c>
      <c r="F21" s="74">
        <v>616749.24961160915</v>
      </c>
      <c r="G21" s="74">
        <v>562478.95220354781</v>
      </c>
      <c r="H21" s="74">
        <v>672197.67220322101</v>
      </c>
      <c r="I21" s="74">
        <v>764955.39335826901</v>
      </c>
      <c r="J21" s="74">
        <v>707233.04106812435</v>
      </c>
      <c r="K21" s="74">
        <v>690415.89337038575</v>
      </c>
    </row>
    <row r="22" spans="1:11" s="4" customFormat="1" ht="38.25" customHeight="1" x14ac:dyDescent="0.2">
      <c r="A22" s="67"/>
      <c r="B22" s="68" t="s">
        <v>95</v>
      </c>
      <c r="C22" s="69">
        <v>36927992</v>
      </c>
      <c r="D22" s="69">
        <v>46272249</v>
      </c>
      <c r="E22" s="69">
        <v>49028264</v>
      </c>
      <c r="F22" s="70">
        <v>11610123.962032706</v>
      </c>
      <c r="G22" s="70">
        <v>11658624.483327232</v>
      </c>
      <c r="H22" s="70">
        <v>11679963.307725258</v>
      </c>
      <c r="I22" s="70">
        <v>12475932.112618696</v>
      </c>
      <c r="J22" s="70">
        <v>12231228.734364305</v>
      </c>
      <c r="K22" s="70">
        <v>12641140.845291741</v>
      </c>
    </row>
    <row r="23" spans="1:11" s="4" customFormat="1" ht="38.25" customHeight="1" x14ac:dyDescent="0.2">
      <c r="A23" s="67" t="s">
        <v>96</v>
      </c>
      <c r="B23" s="68" t="s">
        <v>97</v>
      </c>
      <c r="C23" s="69">
        <v>42636272</v>
      </c>
      <c r="D23" s="69">
        <v>53365130</v>
      </c>
      <c r="E23" s="69">
        <v>57904139</v>
      </c>
      <c r="F23" s="70">
        <v>13793615.029442076</v>
      </c>
      <c r="G23" s="70">
        <v>13699380.112084078</v>
      </c>
      <c r="H23" s="70">
        <v>13915381.504261881</v>
      </c>
      <c r="I23" s="70">
        <v>14290657.415570986</v>
      </c>
      <c r="J23" s="70">
        <v>14899542.137019202</v>
      </c>
      <c r="K23" s="70">
        <v>14798556.943147931</v>
      </c>
    </row>
    <row r="24" spans="1:11" ht="38.25" customHeight="1" x14ac:dyDescent="0.2">
      <c r="A24" s="78"/>
      <c r="B24" s="72" t="s">
        <v>98</v>
      </c>
      <c r="C24" s="73">
        <v>15855830</v>
      </c>
      <c r="D24" s="73">
        <v>19240978</v>
      </c>
      <c r="E24" s="73">
        <v>19857521</v>
      </c>
      <c r="F24" s="74">
        <v>5055269.1515838532</v>
      </c>
      <c r="G24" s="74">
        <v>4599731.5056003099</v>
      </c>
      <c r="H24" s="74">
        <v>4734156.1925155455</v>
      </c>
      <c r="I24" s="74">
        <v>5025890.8385762675</v>
      </c>
      <c r="J24" s="74">
        <v>5180525.4384788452</v>
      </c>
      <c r="K24" s="74">
        <v>4916948.5304293428</v>
      </c>
    </row>
    <row r="25" spans="1:11" ht="38.25" customHeight="1" x14ac:dyDescent="0.2">
      <c r="A25" s="78"/>
      <c r="B25" s="72" t="s">
        <v>99</v>
      </c>
      <c r="C25" s="73">
        <v>4318117</v>
      </c>
      <c r="D25" s="73">
        <v>7184114</v>
      </c>
      <c r="E25" s="73">
        <v>9914078</v>
      </c>
      <c r="F25" s="74">
        <v>1884538.5085758276</v>
      </c>
      <c r="G25" s="74">
        <v>2090062.8927940857</v>
      </c>
      <c r="H25" s="74">
        <v>2294261.8911627261</v>
      </c>
      <c r="I25" s="74">
        <v>2346322.2387351044</v>
      </c>
      <c r="J25" s="74">
        <v>2622816.0742837032</v>
      </c>
      <c r="K25" s="74">
        <v>2650676.7958184667</v>
      </c>
    </row>
    <row r="26" spans="1:11" ht="38.25" customHeight="1" x14ac:dyDescent="0.2">
      <c r="A26" s="78"/>
      <c r="B26" s="72" t="s">
        <v>100</v>
      </c>
      <c r="C26" s="73">
        <v>1201656</v>
      </c>
      <c r="D26" s="73">
        <v>1534879</v>
      </c>
      <c r="E26" s="73">
        <v>1758822</v>
      </c>
      <c r="F26" s="74">
        <v>391721.48269834096</v>
      </c>
      <c r="G26" s="74">
        <v>402050.31009588292</v>
      </c>
      <c r="H26" s="74">
        <v>416190.919767307</v>
      </c>
      <c r="I26" s="74">
        <v>436363.94666658022</v>
      </c>
      <c r="J26" s="74">
        <v>449448.21379926172</v>
      </c>
      <c r="K26" s="74">
        <v>456818.91976685094</v>
      </c>
    </row>
    <row r="27" spans="1:11" ht="38.25" customHeight="1" x14ac:dyDescent="0.2">
      <c r="A27" s="78"/>
      <c r="B27" s="72" t="s">
        <v>3</v>
      </c>
      <c r="C27" s="73">
        <v>1314876</v>
      </c>
      <c r="D27" s="73">
        <v>1573308</v>
      </c>
      <c r="E27" s="73">
        <v>1723503</v>
      </c>
      <c r="F27" s="74">
        <v>391652.46461426531</v>
      </c>
      <c r="G27" s="74">
        <v>432666.19469735079</v>
      </c>
      <c r="H27" s="74">
        <v>417864.06278885627</v>
      </c>
      <c r="I27" s="74">
        <v>433807.27430110669</v>
      </c>
      <c r="J27" s="74">
        <v>434507.8615503941</v>
      </c>
      <c r="K27" s="74">
        <v>437323.80135964294</v>
      </c>
    </row>
    <row r="28" spans="1:11" ht="38.25" customHeight="1" x14ac:dyDescent="0.2">
      <c r="A28" s="78"/>
      <c r="B28" s="72" t="s">
        <v>101</v>
      </c>
      <c r="C28" s="73">
        <v>3189460</v>
      </c>
      <c r="D28" s="73">
        <v>3676422</v>
      </c>
      <c r="E28" s="73">
        <v>2072723</v>
      </c>
      <c r="F28" s="74">
        <v>868652.70352316601</v>
      </c>
      <c r="G28" s="74">
        <v>925370.77724557836</v>
      </c>
      <c r="H28" s="74">
        <v>599329.86365324375</v>
      </c>
      <c r="I28" s="74">
        <v>458000.07127150032</v>
      </c>
      <c r="J28" s="74">
        <v>481184.10022250144</v>
      </c>
      <c r="K28" s="74">
        <v>534208.96485275484</v>
      </c>
    </row>
    <row r="29" spans="1:11" ht="38.25" customHeight="1" x14ac:dyDescent="0.2">
      <c r="A29" s="78"/>
      <c r="B29" s="72" t="s">
        <v>102</v>
      </c>
      <c r="C29" s="73">
        <v>3366051</v>
      </c>
      <c r="D29" s="73">
        <v>3705332</v>
      </c>
      <c r="E29" s="73">
        <v>4067697</v>
      </c>
      <c r="F29" s="74">
        <v>937590.82895989774</v>
      </c>
      <c r="G29" s="74">
        <v>963645.08039447176</v>
      </c>
      <c r="H29" s="74">
        <v>986555.51264673937</v>
      </c>
      <c r="I29" s="74">
        <v>1006552.6859914125</v>
      </c>
      <c r="J29" s="74">
        <v>1028159.7918933652</v>
      </c>
      <c r="K29" s="74">
        <v>1046429.0094684829</v>
      </c>
    </row>
    <row r="30" spans="1:11" ht="38.25" customHeight="1" x14ac:dyDescent="0.2">
      <c r="A30" s="78"/>
      <c r="B30" s="72" t="s">
        <v>103</v>
      </c>
      <c r="C30" s="73">
        <v>3474295</v>
      </c>
      <c r="D30" s="73">
        <v>4000127</v>
      </c>
      <c r="E30" s="73">
        <v>4635080</v>
      </c>
      <c r="F30" s="74">
        <v>1028776.0030024698</v>
      </c>
      <c r="G30" s="74">
        <v>1028968.6340155535</v>
      </c>
      <c r="H30" s="74">
        <v>1112900.6400673417</v>
      </c>
      <c r="I30" s="74">
        <v>1140310.1914489537</v>
      </c>
      <c r="J30" s="74">
        <v>1191007.6228440586</v>
      </c>
      <c r="K30" s="74">
        <v>1190861.5456396458</v>
      </c>
    </row>
    <row r="31" spans="1:11" ht="38.25" customHeight="1" x14ac:dyDescent="0.2">
      <c r="A31" s="78"/>
      <c r="B31" s="72" t="s">
        <v>4</v>
      </c>
      <c r="C31" s="73">
        <v>1886354</v>
      </c>
      <c r="D31" s="73">
        <v>2269407</v>
      </c>
      <c r="E31" s="73">
        <v>2578983</v>
      </c>
      <c r="F31" s="74">
        <v>581681.81107383012</v>
      </c>
      <c r="G31" s="74">
        <v>603111.31851672521</v>
      </c>
      <c r="H31" s="74">
        <v>605299.3402365162</v>
      </c>
      <c r="I31" s="74">
        <v>627808.44476041384</v>
      </c>
      <c r="J31" s="74">
        <v>654877.22502094356</v>
      </c>
      <c r="K31" s="74">
        <v>690997.98998212651</v>
      </c>
    </row>
    <row r="32" spans="1:11" ht="38.25" customHeight="1" x14ac:dyDescent="0.2">
      <c r="A32" s="78"/>
      <c r="B32" s="72" t="s">
        <v>104</v>
      </c>
      <c r="C32" s="73">
        <v>1222837</v>
      </c>
      <c r="D32" s="73">
        <v>1473457</v>
      </c>
      <c r="E32" s="73">
        <v>1766757</v>
      </c>
      <c r="F32" s="74">
        <v>377848.73807245481</v>
      </c>
      <c r="G32" s="74">
        <v>393825.04198491451</v>
      </c>
      <c r="H32" s="74">
        <v>411043.41450211988</v>
      </c>
      <c r="I32" s="74">
        <v>436017.6637649202</v>
      </c>
      <c r="J32" s="74">
        <v>455694.16698257742</v>
      </c>
      <c r="K32" s="74">
        <v>464001.75475038256</v>
      </c>
    </row>
    <row r="33" spans="1:11" ht="38.25" customHeight="1" x14ac:dyDescent="0.2">
      <c r="A33" s="78"/>
      <c r="B33" s="72" t="s">
        <v>105</v>
      </c>
      <c r="C33" s="73">
        <v>6806796</v>
      </c>
      <c r="D33" s="73">
        <v>8707106</v>
      </c>
      <c r="E33" s="73">
        <v>9528975</v>
      </c>
      <c r="F33" s="74">
        <v>2275883.3373379689</v>
      </c>
      <c r="G33" s="74">
        <v>2259948.3567392058</v>
      </c>
      <c r="H33" s="74">
        <v>2337779.6669214843</v>
      </c>
      <c r="I33" s="74">
        <v>2379584.0600547264</v>
      </c>
      <c r="J33" s="74">
        <v>2401321.6419435525</v>
      </c>
      <c r="K33" s="74">
        <v>2410289.6310802381</v>
      </c>
    </row>
    <row r="34" spans="1:11" s="4" customFormat="1" ht="38.25" customHeight="1" x14ac:dyDescent="0.2">
      <c r="A34" s="67" t="s">
        <v>5</v>
      </c>
      <c r="B34" s="68" t="s">
        <v>106</v>
      </c>
      <c r="C34" s="69">
        <v>79564264</v>
      </c>
      <c r="D34" s="69">
        <v>99637379</v>
      </c>
      <c r="E34" s="69">
        <v>106932403</v>
      </c>
      <c r="F34" s="70">
        <v>25403738.991474781</v>
      </c>
      <c r="G34" s="79">
        <v>25358004.595411308</v>
      </c>
      <c r="H34" s="79">
        <v>25595344.811987139</v>
      </c>
      <c r="I34" s="79">
        <v>26766589.528189681</v>
      </c>
      <c r="J34" s="79">
        <v>27130770.871383507</v>
      </c>
      <c r="K34" s="79">
        <v>27439697.788439672</v>
      </c>
    </row>
    <row r="35" spans="1:11" s="2" customFormat="1" ht="38.25" customHeight="1" x14ac:dyDescent="0.2">
      <c r="A35" s="80"/>
      <c r="B35" s="72" t="s">
        <v>113</v>
      </c>
      <c r="C35" s="73">
        <v>5327680</v>
      </c>
      <c r="D35" s="73">
        <v>6804791</v>
      </c>
      <c r="E35" s="73">
        <v>8443725</v>
      </c>
      <c r="F35" s="73">
        <v>1338959.1188677105</v>
      </c>
      <c r="G35" s="73">
        <v>1542556.3843047877</v>
      </c>
      <c r="H35" s="73">
        <v>1503257.1536039424</v>
      </c>
      <c r="I35" s="73">
        <v>1780698.8090405185</v>
      </c>
      <c r="J35" s="74">
        <v>1634923.8286271747</v>
      </c>
      <c r="K35" s="81">
        <v>1896435.2087283647</v>
      </c>
    </row>
    <row r="36" spans="1:11" s="2" customFormat="1" ht="38.25" customHeight="1" x14ac:dyDescent="0.2">
      <c r="A36" s="80"/>
      <c r="B36" s="72" t="s">
        <v>117</v>
      </c>
      <c r="C36" s="73">
        <v>1241114</v>
      </c>
      <c r="D36" s="73">
        <v>1251769</v>
      </c>
      <c r="E36" s="73">
        <v>1628410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</row>
    <row r="37" spans="1:11" s="12" customFormat="1" ht="38.25" customHeight="1" x14ac:dyDescent="0.2">
      <c r="A37" s="82"/>
      <c r="B37" s="68" t="s">
        <v>116</v>
      </c>
      <c r="C37" s="69">
        <v>83650830</v>
      </c>
      <c r="D37" s="69">
        <v>105190401</v>
      </c>
      <c r="E37" s="69">
        <v>113747718</v>
      </c>
      <c r="F37" s="69">
        <v>26742698.110342488</v>
      </c>
      <c r="G37" s="69">
        <v>26900560.979716096</v>
      </c>
      <c r="H37" s="69">
        <v>27098601.96559108</v>
      </c>
      <c r="I37" s="69">
        <v>28547288.337230198</v>
      </c>
      <c r="J37" s="69">
        <v>28765694.70001068</v>
      </c>
      <c r="K37" s="69">
        <v>29336132.997168038</v>
      </c>
    </row>
    <row r="38" spans="1:11" s="2" customFormat="1" ht="38.25" customHeight="1" x14ac:dyDescent="0.2">
      <c r="A38" s="80"/>
      <c r="B38" s="72" t="s">
        <v>114</v>
      </c>
      <c r="C38" s="73">
        <v>5174759</v>
      </c>
      <c r="D38" s="73">
        <v>5814769</v>
      </c>
      <c r="E38" s="73">
        <v>7985647</v>
      </c>
      <c r="F38" s="73">
        <v>1609623</v>
      </c>
      <c r="G38" s="73">
        <v>1599861</v>
      </c>
      <c r="H38" s="73">
        <v>1807319</v>
      </c>
      <c r="I38" s="73">
        <v>1728609</v>
      </c>
      <c r="J38" s="73">
        <v>2226651</v>
      </c>
      <c r="K38" s="73">
        <v>2223068</v>
      </c>
    </row>
    <row r="39" spans="1:11" s="12" customFormat="1" ht="38.25" customHeight="1" thickBot="1" x14ac:dyDescent="0.25">
      <c r="A39" s="83"/>
      <c r="B39" s="84" t="s">
        <v>115</v>
      </c>
      <c r="C39" s="85">
        <v>88825589</v>
      </c>
      <c r="D39" s="85">
        <v>111005170</v>
      </c>
      <c r="E39" s="85">
        <v>121733365</v>
      </c>
      <c r="F39" s="85">
        <v>28352321.110342488</v>
      </c>
      <c r="G39" s="85">
        <v>28500421.979716096</v>
      </c>
      <c r="H39" s="85">
        <v>28905920.96559108</v>
      </c>
      <c r="I39" s="85">
        <v>30275897.337230198</v>
      </c>
      <c r="J39" s="85">
        <v>30992345.70001068</v>
      </c>
      <c r="K39" s="85">
        <v>31559200.997168038</v>
      </c>
    </row>
    <row r="40" spans="1:11" ht="15.75" customHeight="1" thickTop="1" x14ac:dyDescent="0.2">
      <c r="A40" s="115" t="s">
        <v>17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</row>
    <row r="41" spans="1:11" s="2" customFormat="1" x14ac:dyDescent="0.2"/>
  </sheetData>
  <mergeCells count="10">
    <mergeCell ref="A40:K40"/>
    <mergeCell ref="A3:K3"/>
    <mergeCell ref="A1:K1"/>
    <mergeCell ref="A2:K2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52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zoomScaleNormal="100" zoomScaleSheetLayoutView="100" workbookViewId="0">
      <selection activeCell="D8" sqref="D8"/>
    </sheetView>
  </sheetViews>
  <sheetFormatPr defaultColWidth="8.375" defaultRowHeight="12.75" x14ac:dyDescent="0.2"/>
  <cols>
    <col min="1" max="1" width="3.875" style="1" customWidth="1"/>
    <col min="2" max="2" width="50.75" style="1" customWidth="1"/>
    <col min="3" max="11" width="10.875" style="1" bestFit="1" customWidth="1"/>
    <col min="12" max="16384" width="8.375" style="1"/>
  </cols>
  <sheetData>
    <row r="1" spans="1:11" ht="22.5" x14ac:dyDescent="0.2">
      <c r="A1" s="117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x14ac:dyDescent="0.2">
      <c r="A2" s="118" t="s">
        <v>107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.75" customHeight="1" thickBot="1" x14ac:dyDescent="0.25">
      <c r="A3" s="128" t="s">
        <v>136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26.25" customHeight="1" thickBot="1" x14ac:dyDescent="0.25">
      <c r="A4" s="123" t="s">
        <v>75</v>
      </c>
      <c r="B4" s="124"/>
      <c r="C4" s="119" t="s">
        <v>151</v>
      </c>
      <c r="D4" s="119" t="s">
        <v>152</v>
      </c>
      <c r="E4" s="119" t="s">
        <v>153</v>
      </c>
      <c r="F4" s="121" t="s">
        <v>77</v>
      </c>
      <c r="G4" s="122"/>
      <c r="H4" s="127" t="s">
        <v>112</v>
      </c>
      <c r="I4" s="121"/>
      <c r="J4" s="121"/>
      <c r="K4" s="121"/>
    </row>
    <row r="5" spans="1:11" s="3" customFormat="1" ht="17.25" thickBot="1" x14ac:dyDescent="0.25">
      <c r="A5" s="125"/>
      <c r="B5" s="126"/>
      <c r="C5" s="120" t="s">
        <v>154</v>
      </c>
      <c r="D5" s="120" t="s">
        <v>154</v>
      </c>
      <c r="E5" s="120" t="s">
        <v>154</v>
      </c>
      <c r="F5" s="46" t="s">
        <v>78</v>
      </c>
      <c r="G5" s="47" t="s">
        <v>119</v>
      </c>
      <c r="H5" s="46" t="s">
        <v>138</v>
      </c>
      <c r="I5" s="47" t="s">
        <v>139</v>
      </c>
      <c r="J5" s="47" t="s">
        <v>140</v>
      </c>
      <c r="K5" s="47" t="s">
        <v>141</v>
      </c>
    </row>
    <row r="6" spans="1:11" s="4" customFormat="1" ht="37.5" customHeight="1" x14ac:dyDescent="0.2">
      <c r="A6" s="67" t="s">
        <v>0</v>
      </c>
      <c r="B6" s="67" t="s">
        <v>79</v>
      </c>
      <c r="C6" s="69">
        <v>8975069</v>
      </c>
      <c r="D6" s="69">
        <v>9549819</v>
      </c>
      <c r="E6" s="69">
        <v>9693908</v>
      </c>
      <c r="F6" s="70">
        <v>2343563.4230893711</v>
      </c>
      <c r="G6" s="70">
        <v>2393848.3786508176</v>
      </c>
      <c r="H6" s="70">
        <v>2483125.5988282664</v>
      </c>
      <c r="I6" s="70">
        <v>2413880.1122089</v>
      </c>
      <c r="J6" s="70">
        <v>2398776.0507860864</v>
      </c>
      <c r="K6" s="70">
        <v>2398127.2381767472</v>
      </c>
    </row>
    <row r="7" spans="1:11" ht="37.5" customHeight="1" x14ac:dyDescent="0.2">
      <c r="A7" s="71"/>
      <c r="B7" s="78" t="s">
        <v>80</v>
      </c>
      <c r="C7" s="73">
        <v>3047425</v>
      </c>
      <c r="D7" s="73">
        <v>3378267</v>
      </c>
      <c r="E7" s="73">
        <v>3343207</v>
      </c>
      <c r="F7" s="74">
        <v>786500.72070828278</v>
      </c>
      <c r="G7" s="74">
        <v>746040.43022610422</v>
      </c>
      <c r="H7" s="74">
        <v>815649.41500034276</v>
      </c>
      <c r="I7" s="74">
        <v>1002197.5580925564</v>
      </c>
      <c r="J7" s="74">
        <v>800229.08089235367</v>
      </c>
      <c r="K7" s="74">
        <v>725132.94601474714</v>
      </c>
    </row>
    <row r="8" spans="1:11" ht="37.5" customHeight="1" x14ac:dyDescent="0.2">
      <c r="A8" s="75"/>
      <c r="B8" s="86" t="s">
        <v>81</v>
      </c>
      <c r="C8" s="73">
        <v>1689304</v>
      </c>
      <c r="D8" s="73">
        <v>1977855</v>
      </c>
      <c r="E8" s="73">
        <v>1718333</v>
      </c>
      <c r="F8" s="74">
        <v>424261.4067678983</v>
      </c>
      <c r="G8" s="74">
        <v>395815.33916096558</v>
      </c>
      <c r="H8" s="74">
        <v>423149.87671529717</v>
      </c>
      <c r="I8" s="74">
        <v>584810.72091023542</v>
      </c>
      <c r="J8" s="74">
        <v>384026.48506374407</v>
      </c>
      <c r="K8" s="74">
        <v>326345.91731072334</v>
      </c>
    </row>
    <row r="9" spans="1:11" ht="37.5" customHeight="1" x14ac:dyDescent="0.2">
      <c r="A9" s="75"/>
      <c r="B9" s="86" t="s">
        <v>82</v>
      </c>
      <c r="C9" s="73">
        <v>1271187</v>
      </c>
      <c r="D9" s="73">
        <v>1272421</v>
      </c>
      <c r="E9" s="73">
        <v>1521190</v>
      </c>
      <c r="F9" s="74">
        <v>328630.80146551057</v>
      </c>
      <c r="G9" s="74">
        <v>317840.54294029361</v>
      </c>
      <c r="H9" s="74">
        <v>363561.94916011795</v>
      </c>
      <c r="I9" s="74">
        <v>391034.46730733139</v>
      </c>
      <c r="J9" s="74">
        <v>391573.70545357856</v>
      </c>
      <c r="K9" s="74">
        <v>375019.87807897211</v>
      </c>
    </row>
    <row r="10" spans="1:11" ht="37.5" customHeight="1" x14ac:dyDescent="0.2">
      <c r="A10" s="75"/>
      <c r="B10" s="87" t="s">
        <v>83</v>
      </c>
      <c r="C10" s="73">
        <v>86934</v>
      </c>
      <c r="D10" s="73">
        <v>127991</v>
      </c>
      <c r="E10" s="73">
        <v>103684</v>
      </c>
      <c r="F10" s="74">
        <v>33608.512474873925</v>
      </c>
      <c r="G10" s="74">
        <v>32384.548124844972</v>
      </c>
      <c r="H10" s="74">
        <v>28937.589124927646</v>
      </c>
      <c r="I10" s="74">
        <v>26352.369874989661</v>
      </c>
      <c r="J10" s="74">
        <v>24628.890375031006</v>
      </c>
      <c r="K10" s="74">
        <v>23767.150625051683</v>
      </c>
    </row>
    <row r="11" spans="1:11" ht="37.5" customHeight="1" x14ac:dyDescent="0.2">
      <c r="A11" s="75"/>
      <c r="B11" s="86" t="s">
        <v>84</v>
      </c>
      <c r="C11" s="73">
        <v>5587106</v>
      </c>
      <c r="D11" s="73">
        <v>5831989</v>
      </c>
      <c r="E11" s="73">
        <v>6003666</v>
      </c>
      <c r="F11" s="74">
        <v>1485161</v>
      </c>
      <c r="G11" s="74">
        <v>1554760</v>
      </c>
      <c r="H11" s="74">
        <v>1587189</v>
      </c>
      <c r="I11" s="74">
        <v>1314832</v>
      </c>
      <c r="J11" s="74">
        <v>1524510</v>
      </c>
      <c r="K11" s="74">
        <v>1577134</v>
      </c>
    </row>
    <row r="12" spans="1:11" ht="37.5" customHeight="1" x14ac:dyDescent="0.2">
      <c r="A12" s="75"/>
      <c r="B12" s="86" t="s">
        <v>85</v>
      </c>
      <c r="C12" s="73">
        <v>217372</v>
      </c>
      <c r="D12" s="73">
        <v>215428</v>
      </c>
      <c r="E12" s="73">
        <v>221160</v>
      </c>
      <c r="F12" s="74">
        <v>53534.750862314912</v>
      </c>
      <c r="G12" s="74">
        <v>53836.660896288799</v>
      </c>
      <c r="H12" s="74">
        <v>54611.775084934765</v>
      </c>
      <c r="I12" s="74">
        <v>55193.110726419247</v>
      </c>
      <c r="J12" s="74">
        <v>55580.66782074223</v>
      </c>
      <c r="K12" s="74">
        <v>55774.446367903729</v>
      </c>
    </row>
    <row r="13" spans="1:11" ht="37.5" customHeight="1" x14ac:dyDescent="0.2">
      <c r="A13" s="75"/>
      <c r="B13" s="86" t="s">
        <v>86</v>
      </c>
      <c r="C13" s="73">
        <v>123166</v>
      </c>
      <c r="D13" s="73">
        <v>124135</v>
      </c>
      <c r="E13" s="73">
        <v>125875</v>
      </c>
      <c r="F13" s="74">
        <v>18366.951518773407</v>
      </c>
      <c r="G13" s="74">
        <v>39211.28752842432</v>
      </c>
      <c r="H13" s="74">
        <v>25675.408742989013</v>
      </c>
      <c r="I13" s="74">
        <v>41657.443389924258</v>
      </c>
      <c r="J13" s="74">
        <v>18456.302072990235</v>
      </c>
      <c r="K13" s="74">
        <v>40085.84579409648</v>
      </c>
    </row>
    <row r="14" spans="1:11" s="4" customFormat="1" ht="37.5" customHeight="1" x14ac:dyDescent="0.2">
      <c r="A14" s="67" t="s">
        <v>1</v>
      </c>
      <c r="B14" s="67" t="s">
        <v>87</v>
      </c>
      <c r="C14" s="69">
        <v>7133708</v>
      </c>
      <c r="D14" s="69">
        <v>7049158</v>
      </c>
      <c r="E14" s="69">
        <v>7420070</v>
      </c>
      <c r="F14" s="70">
        <v>1814384.970109137</v>
      </c>
      <c r="G14" s="70">
        <v>1700946.0000754879</v>
      </c>
      <c r="H14" s="70">
        <v>1751064.9428524571</v>
      </c>
      <c r="I14" s="70">
        <v>1792051.1568816735</v>
      </c>
      <c r="J14" s="70">
        <v>1836690.6730972249</v>
      </c>
      <c r="K14" s="70">
        <v>2040262.2271686443</v>
      </c>
    </row>
    <row r="15" spans="1:11" ht="37.5" customHeight="1" x14ac:dyDescent="0.2">
      <c r="A15" s="78"/>
      <c r="B15" s="78" t="s">
        <v>88</v>
      </c>
      <c r="C15" s="73">
        <v>630143</v>
      </c>
      <c r="D15" s="73">
        <v>609170</v>
      </c>
      <c r="E15" s="73">
        <v>594841</v>
      </c>
      <c r="F15" s="74">
        <v>153292</v>
      </c>
      <c r="G15" s="74">
        <v>140376</v>
      </c>
      <c r="H15" s="74">
        <v>151359</v>
      </c>
      <c r="I15" s="74">
        <v>151468</v>
      </c>
      <c r="J15" s="74">
        <v>148914</v>
      </c>
      <c r="K15" s="74">
        <v>143100</v>
      </c>
    </row>
    <row r="16" spans="1:11" ht="37.5" customHeight="1" x14ac:dyDescent="0.2">
      <c r="A16" s="78"/>
      <c r="B16" s="78" t="s">
        <v>89</v>
      </c>
      <c r="C16" s="73">
        <v>4608423</v>
      </c>
      <c r="D16" s="73">
        <v>4748114</v>
      </c>
      <c r="E16" s="73">
        <v>4841125</v>
      </c>
      <c r="F16" s="74">
        <v>1253931.3666696167</v>
      </c>
      <c r="G16" s="74">
        <v>1154780.9173275735</v>
      </c>
      <c r="H16" s="74">
        <v>1166029.7926660951</v>
      </c>
      <c r="I16" s="74">
        <v>1209024.8000399261</v>
      </c>
      <c r="J16" s="74">
        <v>1265429.7629609988</v>
      </c>
      <c r="K16" s="74">
        <v>1200640.6443329798</v>
      </c>
    </row>
    <row r="17" spans="1:11" ht="37.5" customHeight="1" x14ac:dyDescent="0.2">
      <c r="A17" s="78"/>
      <c r="B17" s="78" t="s">
        <v>90</v>
      </c>
      <c r="C17" s="73">
        <v>3269760</v>
      </c>
      <c r="D17" s="73">
        <v>3300544</v>
      </c>
      <c r="E17" s="73">
        <v>3277707</v>
      </c>
      <c r="F17" s="74">
        <v>888520.53697471775</v>
      </c>
      <c r="G17" s="74">
        <v>780965.97106051783</v>
      </c>
      <c r="H17" s="74">
        <v>783127.08440813585</v>
      </c>
      <c r="I17" s="74">
        <v>819306.27028878906</v>
      </c>
      <c r="J17" s="74">
        <v>871167.35221440997</v>
      </c>
      <c r="K17" s="74">
        <v>804106.293088665</v>
      </c>
    </row>
    <row r="18" spans="1:11" ht="37.5" customHeight="1" x14ac:dyDescent="0.2">
      <c r="A18" s="78"/>
      <c r="B18" s="78" t="s">
        <v>91</v>
      </c>
      <c r="C18" s="73">
        <v>838794</v>
      </c>
      <c r="D18" s="73">
        <v>914697</v>
      </c>
      <c r="E18" s="73">
        <v>996224</v>
      </c>
      <c r="F18" s="74">
        <v>231124.64270169669</v>
      </c>
      <c r="G18" s="74">
        <v>237033.10160328267</v>
      </c>
      <c r="H18" s="74">
        <v>243445.31408153186</v>
      </c>
      <c r="I18" s="74">
        <v>248254.4734402188</v>
      </c>
      <c r="J18" s="74">
        <v>251460.57967934344</v>
      </c>
      <c r="K18" s="74">
        <v>253063.63279890578</v>
      </c>
    </row>
    <row r="19" spans="1:11" ht="37.5" customHeight="1" x14ac:dyDescent="0.2">
      <c r="A19" s="78"/>
      <c r="B19" s="78" t="s">
        <v>92</v>
      </c>
      <c r="C19" s="73">
        <v>499869</v>
      </c>
      <c r="D19" s="73">
        <v>532873</v>
      </c>
      <c r="E19" s="73">
        <v>567194</v>
      </c>
      <c r="F19" s="74">
        <v>134286.18699320217</v>
      </c>
      <c r="G19" s="74">
        <v>136781.84466377308</v>
      </c>
      <c r="H19" s="74">
        <v>139457.39417642742</v>
      </c>
      <c r="I19" s="74">
        <v>141464.05631091818</v>
      </c>
      <c r="J19" s="74">
        <v>142801.83106724537</v>
      </c>
      <c r="K19" s="74">
        <v>143470.71844540897</v>
      </c>
    </row>
    <row r="20" spans="1:11" ht="37.5" customHeight="1" x14ac:dyDescent="0.2">
      <c r="A20" s="78"/>
      <c r="B20" s="78" t="s">
        <v>93</v>
      </c>
      <c r="C20" s="73">
        <v>1016276</v>
      </c>
      <c r="D20" s="73">
        <v>822188</v>
      </c>
      <c r="E20" s="73">
        <v>1056771</v>
      </c>
      <c r="F20" s="74">
        <v>193919.44761657121</v>
      </c>
      <c r="G20" s="74">
        <v>211222.35362693181</v>
      </c>
      <c r="H20" s="74">
        <v>219502.76502590149</v>
      </c>
      <c r="I20" s="74">
        <v>183424.82357512877</v>
      </c>
      <c r="J20" s="74">
        <v>186228.52927461363</v>
      </c>
      <c r="K20" s="74">
        <v>467613.88212435605</v>
      </c>
    </row>
    <row r="21" spans="1:11" ht="37.5" customHeight="1" x14ac:dyDescent="0.2">
      <c r="A21" s="78"/>
      <c r="B21" s="78" t="s">
        <v>94</v>
      </c>
      <c r="C21" s="73">
        <v>878866</v>
      </c>
      <c r="D21" s="73">
        <v>869686</v>
      </c>
      <c r="E21" s="73">
        <v>927333</v>
      </c>
      <c r="F21" s="74">
        <v>213242.15582294896</v>
      </c>
      <c r="G21" s="74">
        <v>194566.72912098261</v>
      </c>
      <c r="H21" s="74">
        <v>214173.38516046046</v>
      </c>
      <c r="I21" s="74">
        <v>248133.53326661864</v>
      </c>
      <c r="J21" s="74">
        <v>236118.38086161247</v>
      </c>
      <c r="K21" s="74">
        <v>228907.7007113084</v>
      </c>
    </row>
    <row r="22" spans="1:11" s="4" customFormat="1" ht="37.5" customHeight="1" x14ac:dyDescent="0.2">
      <c r="A22" s="67"/>
      <c r="B22" s="67" t="s">
        <v>95</v>
      </c>
      <c r="C22" s="69">
        <v>16108777</v>
      </c>
      <c r="D22" s="69">
        <v>16598977</v>
      </c>
      <c r="E22" s="69">
        <v>17113978</v>
      </c>
      <c r="F22" s="70">
        <v>4157948.3931985078</v>
      </c>
      <c r="G22" s="70">
        <v>4094794.3787263054</v>
      </c>
      <c r="H22" s="70">
        <v>4234190.5416807234</v>
      </c>
      <c r="I22" s="70">
        <v>4205931.2690905733</v>
      </c>
      <c r="J22" s="70">
        <v>4235466.7238833113</v>
      </c>
      <c r="K22" s="70">
        <v>4438389.465345392</v>
      </c>
    </row>
    <row r="23" spans="1:11" s="4" customFormat="1" ht="37.5" customHeight="1" x14ac:dyDescent="0.2">
      <c r="A23" s="67" t="s">
        <v>96</v>
      </c>
      <c r="B23" s="67" t="s">
        <v>97</v>
      </c>
      <c r="C23" s="69">
        <v>22651994</v>
      </c>
      <c r="D23" s="69">
        <v>23162151</v>
      </c>
      <c r="E23" s="69">
        <v>23856477</v>
      </c>
      <c r="F23" s="70">
        <v>5863066.6142533198</v>
      </c>
      <c r="G23" s="70">
        <v>5744783.4091503341</v>
      </c>
      <c r="H23" s="70">
        <v>5856832.4350271625</v>
      </c>
      <c r="I23" s="70">
        <v>5975439.0496801175</v>
      </c>
      <c r="J23" s="70">
        <v>6065610.7619499061</v>
      </c>
      <c r="K23" s="70">
        <v>5958593.7533428119</v>
      </c>
    </row>
    <row r="24" spans="1:11" ht="37.5" customHeight="1" x14ac:dyDescent="0.2">
      <c r="A24" s="78"/>
      <c r="B24" s="78" t="s">
        <v>98</v>
      </c>
      <c r="C24" s="73">
        <v>7034557</v>
      </c>
      <c r="D24" s="73">
        <v>7267321</v>
      </c>
      <c r="E24" s="73">
        <v>7300982</v>
      </c>
      <c r="F24" s="74">
        <v>1888751.3897511717</v>
      </c>
      <c r="G24" s="74">
        <v>1743968.766217493</v>
      </c>
      <c r="H24" s="74">
        <v>1773222.1942310524</v>
      </c>
      <c r="I24" s="74">
        <v>1851329.9989518791</v>
      </c>
      <c r="J24" s="74">
        <v>1896147.7292456499</v>
      </c>
      <c r="K24" s="74">
        <v>1780282.0775714181</v>
      </c>
    </row>
    <row r="25" spans="1:11" ht="37.5" customHeight="1" x14ac:dyDescent="0.2">
      <c r="A25" s="78"/>
      <c r="B25" s="78" t="s">
        <v>99</v>
      </c>
      <c r="C25" s="73">
        <v>4132065</v>
      </c>
      <c r="D25" s="73">
        <v>4200059</v>
      </c>
      <c r="E25" s="73">
        <v>4302095</v>
      </c>
      <c r="F25" s="74">
        <v>1056851.4129103078</v>
      </c>
      <c r="G25" s="74">
        <v>1028591.9004310407</v>
      </c>
      <c r="H25" s="74">
        <v>1081377.3164966886</v>
      </c>
      <c r="I25" s="74">
        <v>1076127.968247894</v>
      </c>
      <c r="J25" s="74">
        <v>1074270.142490712</v>
      </c>
      <c r="K25" s="74">
        <v>1070319.5727647054</v>
      </c>
    </row>
    <row r="26" spans="1:11" ht="37.5" customHeight="1" x14ac:dyDescent="0.2">
      <c r="A26" s="78"/>
      <c r="B26" s="78" t="s">
        <v>100</v>
      </c>
      <c r="C26" s="73">
        <v>563348</v>
      </c>
      <c r="D26" s="73">
        <v>586418</v>
      </c>
      <c r="E26" s="73">
        <v>610325</v>
      </c>
      <c r="F26" s="74">
        <v>147345.51291192908</v>
      </c>
      <c r="G26" s="74">
        <v>149083.22259663406</v>
      </c>
      <c r="H26" s="74">
        <v>150948.83721176253</v>
      </c>
      <c r="I26" s="74">
        <v>152348.04817310892</v>
      </c>
      <c r="J26" s="74">
        <v>153280.8554806732</v>
      </c>
      <c r="K26" s="74">
        <v>153747.25913445532</v>
      </c>
    </row>
    <row r="27" spans="1:11" ht="37.5" customHeight="1" x14ac:dyDescent="0.2">
      <c r="A27" s="78"/>
      <c r="B27" s="78" t="s">
        <v>3</v>
      </c>
      <c r="C27" s="73">
        <v>1118252</v>
      </c>
      <c r="D27" s="73">
        <v>1166286</v>
      </c>
      <c r="E27" s="73">
        <v>1234531</v>
      </c>
      <c r="F27" s="74">
        <v>274489.7661388343</v>
      </c>
      <c r="G27" s="74">
        <v>305200.10282240208</v>
      </c>
      <c r="H27" s="74">
        <v>297193.4555738229</v>
      </c>
      <c r="I27" s="74">
        <v>310339.33813732129</v>
      </c>
      <c r="J27" s="74">
        <v>312235.87811451079</v>
      </c>
      <c r="K27" s="74">
        <v>314762.32817434502</v>
      </c>
    </row>
    <row r="28" spans="1:11" ht="37.5" customHeight="1" x14ac:dyDescent="0.2">
      <c r="A28" s="78"/>
      <c r="B28" s="78" t="s">
        <v>101</v>
      </c>
      <c r="C28" s="73">
        <v>658921</v>
      </c>
      <c r="D28" s="73">
        <v>575007</v>
      </c>
      <c r="E28" s="73">
        <v>597445</v>
      </c>
      <c r="F28" s="74">
        <v>142365.05559433103</v>
      </c>
      <c r="G28" s="74">
        <v>143645.39324816893</v>
      </c>
      <c r="H28" s="74">
        <v>143635.87146814962</v>
      </c>
      <c r="I28" s="74">
        <v>148380.694758597</v>
      </c>
      <c r="J28" s="74">
        <v>152006.23934671492</v>
      </c>
      <c r="K28" s="74">
        <v>153422.19442653848</v>
      </c>
    </row>
    <row r="29" spans="1:11" ht="37.5" customHeight="1" x14ac:dyDescent="0.2">
      <c r="A29" s="78"/>
      <c r="B29" s="72" t="s">
        <v>102</v>
      </c>
      <c r="C29" s="73">
        <v>2237142</v>
      </c>
      <c r="D29" s="73">
        <v>2320700</v>
      </c>
      <c r="E29" s="73">
        <v>2407838</v>
      </c>
      <c r="F29" s="74">
        <v>582860.95876591047</v>
      </c>
      <c r="G29" s="74">
        <v>589191.37553185702</v>
      </c>
      <c r="H29" s="74">
        <v>596001.04191486654</v>
      </c>
      <c r="I29" s="74">
        <v>601108.29170212371</v>
      </c>
      <c r="J29" s="74">
        <v>604513.12489362853</v>
      </c>
      <c r="K29" s="74">
        <v>606215.54148938111</v>
      </c>
    </row>
    <row r="30" spans="1:11" ht="37.5" customHeight="1" x14ac:dyDescent="0.2">
      <c r="A30" s="78"/>
      <c r="B30" s="78" t="s">
        <v>103</v>
      </c>
      <c r="C30" s="73">
        <v>1722958</v>
      </c>
      <c r="D30" s="73">
        <v>1602278</v>
      </c>
      <c r="E30" s="73">
        <v>1760619</v>
      </c>
      <c r="F30" s="74">
        <v>397202.63772587606</v>
      </c>
      <c r="G30" s="74">
        <v>400292.67530288716</v>
      </c>
      <c r="H30" s="74">
        <v>426393.83854916168</v>
      </c>
      <c r="I30" s="74">
        <v>431948.19856905018</v>
      </c>
      <c r="J30" s="74">
        <v>450466.30137524841</v>
      </c>
      <c r="K30" s="74">
        <v>451810.66150653979</v>
      </c>
    </row>
    <row r="31" spans="1:11" ht="37.5" customHeight="1" x14ac:dyDescent="0.2">
      <c r="A31" s="78"/>
      <c r="B31" s="78" t="s">
        <v>4</v>
      </c>
      <c r="C31" s="73">
        <v>1133051</v>
      </c>
      <c r="D31" s="73">
        <v>1247057</v>
      </c>
      <c r="E31" s="73">
        <v>1298584</v>
      </c>
      <c r="F31" s="74">
        <v>317574.3823939063</v>
      </c>
      <c r="G31" s="74">
        <v>318589.31782558339</v>
      </c>
      <c r="H31" s="74">
        <v>316407.9376350948</v>
      </c>
      <c r="I31" s="74">
        <v>321520.01885167783</v>
      </c>
      <c r="J31" s="74">
        <v>330248.76426996232</v>
      </c>
      <c r="K31" s="74">
        <v>330407.27924326505</v>
      </c>
    </row>
    <row r="32" spans="1:11" ht="37.5" customHeight="1" x14ac:dyDescent="0.2">
      <c r="A32" s="78"/>
      <c r="B32" s="78" t="s">
        <v>104</v>
      </c>
      <c r="C32" s="73">
        <v>657046</v>
      </c>
      <c r="D32" s="73">
        <v>679024</v>
      </c>
      <c r="E32" s="73">
        <v>703173</v>
      </c>
      <c r="F32" s="74">
        <v>172368.47104300928</v>
      </c>
      <c r="G32" s="74">
        <v>174104.78842721126</v>
      </c>
      <c r="H32" s="74">
        <v>171858.30741431902</v>
      </c>
      <c r="I32" s="74">
        <v>174617.93156684074</v>
      </c>
      <c r="J32" s="74">
        <v>178219.32926647313</v>
      </c>
      <c r="K32" s="74">
        <v>178477.43175236706</v>
      </c>
    </row>
    <row r="33" spans="1:11" ht="37.5" customHeight="1" x14ac:dyDescent="0.2">
      <c r="A33" s="78"/>
      <c r="B33" s="78" t="s">
        <v>105</v>
      </c>
      <c r="C33" s="73">
        <v>3394654</v>
      </c>
      <c r="D33" s="73">
        <v>3518001</v>
      </c>
      <c r="E33" s="73">
        <v>3640885</v>
      </c>
      <c r="F33" s="74">
        <v>883257.02701804426</v>
      </c>
      <c r="G33" s="74">
        <v>892115.86674705648</v>
      </c>
      <c r="H33" s="74">
        <v>899793.63453224523</v>
      </c>
      <c r="I33" s="74">
        <v>907718.56072162441</v>
      </c>
      <c r="J33" s="74">
        <v>914222.39746633451</v>
      </c>
      <c r="K33" s="74">
        <v>919149.40727979597</v>
      </c>
    </row>
    <row r="34" spans="1:11" ht="37.5" customHeight="1" x14ac:dyDescent="0.2">
      <c r="A34" s="67" t="s">
        <v>5</v>
      </c>
      <c r="B34" s="67" t="s">
        <v>106</v>
      </c>
      <c r="C34" s="69">
        <v>38760771</v>
      </c>
      <c r="D34" s="69">
        <v>39761128</v>
      </c>
      <c r="E34" s="69">
        <v>40970455</v>
      </c>
      <c r="F34" s="69">
        <v>10021015.007451829</v>
      </c>
      <c r="G34" s="69">
        <v>9839577.7878766395</v>
      </c>
      <c r="H34" s="69">
        <v>10091022.976707887</v>
      </c>
      <c r="I34" s="69">
        <v>10181370.318770692</v>
      </c>
      <c r="J34" s="69">
        <v>10301077.485833216</v>
      </c>
      <c r="K34" s="69">
        <v>10396983.218688205</v>
      </c>
    </row>
    <row r="35" spans="1:11" ht="37.5" customHeight="1" x14ac:dyDescent="0.2">
      <c r="A35" s="80"/>
      <c r="B35" s="78" t="s">
        <v>113</v>
      </c>
      <c r="C35" s="73">
        <v>2672001</v>
      </c>
      <c r="D35" s="73">
        <v>2749577</v>
      </c>
      <c r="E35" s="73">
        <v>3239611.9168201354</v>
      </c>
      <c r="F35" s="73">
        <v>532355.41857865162</v>
      </c>
      <c r="G35" s="73">
        <v>616315.5570529832</v>
      </c>
      <c r="H35" s="73">
        <v>587455.24707588542</v>
      </c>
      <c r="I35" s="73">
        <v>684174.07991763856</v>
      </c>
      <c r="J35" s="73">
        <v>624873.81232121796</v>
      </c>
      <c r="K35" s="73">
        <v>725575.86068525794</v>
      </c>
    </row>
    <row r="36" spans="1:11" ht="37.5" customHeight="1" x14ac:dyDescent="0.2">
      <c r="A36" s="80"/>
      <c r="B36" s="78" t="s">
        <v>117</v>
      </c>
      <c r="C36" s="73">
        <v>632838</v>
      </c>
      <c r="D36" s="73">
        <v>466788</v>
      </c>
      <c r="E36" s="73">
        <v>617533.04495253821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</row>
    <row r="37" spans="1:11" s="4" customFormat="1" ht="37.5" customHeight="1" x14ac:dyDescent="0.2">
      <c r="A37" s="82"/>
      <c r="B37" s="67" t="s">
        <v>116</v>
      </c>
      <c r="C37" s="69">
        <v>40799934</v>
      </c>
      <c r="D37" s="69">
        <v>42043917</v>
      </c>
      <c r="E37" s="69">
        <v>43592533.871867597</v>
      </c>
      <c r="F37" s="69">
        <v>10553370.426030479</v>
      </c>
      <c r="G37" s="69">
        <v>10455893.344929622</v>
      </c>
      <c r="H37" s="69">
        <v>10678478.223783772</v>
      </c>
      <c r="I37" s="69">
        <v>10865544.398688331</v>
      </c>
      <c r="J37" s="69">
        <v>10925951.298154434</v>
      </c>
      <c r="K37" s="69">
        <v>11122559.079373462</v>
      </c>
    </row>
    <row r="38" spans="1:11" ht="37.5" customHeight="1" x14ac:dyDescent="0.2">
      <c r="A38" s="80"/>
      <c r="B38" s="78" t="s">
        <v>114</v>
      </c>
      <c r="C38" s="73">
        <v>3235842</v>
      </c>
      <c r="D38" s="73">
        <v>3193525</v>
      </c>
      <c r="E38" s="73">
        <v>4144835</v>
      </c>
      <c r="F38" s="73">
        <v>886611</v>
      </c>
      <c r="G38" s="73">
        <v>830807</v>
      </c>
      <c r="H38" s="73">
        <v>1024151</v>
      </c>
      <c r="I38" s="73">
        <v>912387</v>
      </c>
      <c r="J38" s="73">
        <v>1143456</v>
      </c>
      <c r="K38" s="73">
        <v>1064841</v>
      </c>
    </row>
    <row r="39" spans="1:11" s="12" customFormat="1" ht="37.5" customHeight="1" thickBot="1" x14ac:dyDescent="0.25">
      <c r="A39" s="83"/>
      <c r="B39" s="88" t="s">
        <v>115</v>
      </c>
      <c r="C39" s="89">
        <v>44035776</v>
      </c>
      <c r="D39" s="89">
        <v>45237442</v>
      </c>
      <c r="E39" s="89">
        <v>47737368.871867597</v>
      </c>
      <c r="F39" s="89">
        <v>11439981.426030479</v>
      </c>
      <c r="G39" s="89">
        <v>11286700.344929622</v>
      </c>
      <c r="H39" s="89">
        <v>11702629.223783772</v>
      </c>
      <c r="I39" s="89">
        <v>11777931.398688331</v>
      </c>
      <c r="J39" s="89">
        <v>12069407.298154434</v>
      </c>
      <c r="K39" s="89">
        <v>12187400.079373462</v>
      </c>
    </row>
    <row r="40" spans="1:11" s="2" customFormat="1" ht="15.75" customHeight="1" thickTop="1" x14ac:dyDescent="0.2">
      <c r="A40" s="128" t="s">
        <v>17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s="2" customFormat="1" x14ac:dyDescent="0.2"/>
    <row r="46" spans="1:11" s="2" customFormat="1" x14ac:dyDescent="0.2"/>
    <row r="47" spans="1:11" s="2" customFormat="1" x14ac:dyDescent="0.2"/>
    <row r="48" spans="1:11" s="2" customFormat="1" x14ac:dyDescent="0.2"/>
    <row r="49" spans="1:6" s="2" customFormat="1" x14ac:dyDescent="0.2"/>
    <row r="50" spans="1:6" x14ac:dyDescent="0.2">
      <c r="A50" s="2"/>
      <c r="B50" s="2"/>
      <c r="C50" s="2"/>
      <c r="D50" s="2"/>
      <c r="E50" s="2"/>
      <c r="F50" s="2"/>
    </row>
  </sheetData>
  <mergeCells count="10">
    <mergeCell ref="A3:K3"/>
    <mergeCell ref="A1:K1"/>
    <mergeCell ref="A2:K2"/>
    <mergeCell ref="A40:K40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5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85" zoomScaleSheetLayoutView="100" workbookViewId="0">
      <selection activeCell="A3" sqref="A3:K3"/>
    </sheetView>
  </sheetViews>
  <sheetFormatPr defaultColWidth="8.375" defaultRowHeight="12.75" x14ac:dyDescent="0.2"/>
  <cols>
    <col min="1" max="1" width="3.875" style="1" customWidth="1"/>
    <col min="2" max="2" width="46" style="1" bestFit="1" customWidth="1"/>
    <col min="3" max="11" width="11.625" style="1" customWidth="1"/>
    <col min="12" max="16384" width="8.375" style="1"/>
  </cols>
  <sheetData>
    <row r="1" spans="1:11" ht="22.5" x14ac:dyDescent="0.2">
      <c r="A1" s="117" t="s">
        <v>122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8.75" x14ac:dyDescent="0.2">
      <c r="A2" s="129" t="s">
        <v>123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.75" customHeight="1" thickBot="1" x14ac:dyDescent="0.3">
      <c r="A3" s="130" t="s">
        <v>137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26.25" customHeight="1" thickBot="1" x14ac:dyDescent="0.25">
      <c r="A4" s="136" t="s">
        <v>75</v>
      </c>
      <c r="B4" s="137"/>
      <c r="C4" s="134" t="s">
        <v>155</v>
      </c>
      <c r="D4" s="134" t="s">
        <v>156</v>
      </c>
      <c r="E4" s="134" t="s">
        <v>157</v>
      </c>
      <c r="F4" s="132" t="s">
        <v>77</v>
      </c>
      <c r="G4" s="133"/>
      <c r="H4" s="140" t="s">
        <v>112</v>
      </c>
      <c r="I4" s="132"/>
      <c r="J4" s="132"/>
      <c r="K4" s="132"/>
    </row>
    <row r="5" spans="1:11" s="3" customFormat="1" ht="22.5" thickBot="1" x14ac:dyDescent="0.25">
      <c r="A5" s="138"/>
      <c r="B5" s="139"/>
      <c r="C5" s="135" t="s">
        <v>158</v>
      </c>
      <c r="D5" s="135" t="s">
        <v>158</v>
      </c>
      <c r="E5" s="135" t="s">
        <v>158</v>
      </c>
      <c r="F5" s="90" t="s">
        <v>78</v>
      </c>
      <c r="G5" s="91" t="s">
        <v>119</v>
      </c>
      <c r="H5" s="90" t="s">
        <v>159</v>
      </c>
      <c r="I5" s="91" t="s">
        <v>160</v>
      </c>
      <c r="J5" s="91" t="s">
        <v>161</v>
      </c>
      <c r="K5" s="91" t="s">
        <v>162</v>
      </c>
    </row>
    <row r="6" spans="1:11" s="4" customFormat="1" ht="47.25" customHeight="1" x14ac:dyDescent="0.2">
      <c r="A6" s="92" t="s">
        <v>0</v>
      </c>
      <c r="B6" s="92" t="s">
        <v>79</v>
      </c>
      <c r="C6" s="93">
        <v>2.2374974184518521</v>
      </c>
      <c r="D6" s="93">
        <v>6.4038504885032097</v>
      </c>
      <c r="E6" s="93">
        <v>1.5088139366829836</v>
      </c>
      <c r="F6" s="93">
        <v>3.9936151889905318</v>
      </c>
      <c r="G6" s="93">
        <v>7.406472568163494</v>
      </c>
      <c r="H6" s="93">
        <v>1.5487365210656634</v>
      </c>
      <c r="I6" s="93">
        <v>1.9741018448182501</v>
      </c>
      <c r="J6" s="93">
        <v>2.3559263279477278</v>
      </c>
      <c r="K6" s="93">
        <v>0.17874396574528362</v>
      </c>
    </row>
    <row r="7" spans="1:11" ht="47.25" customHeight="1" x14ac:dyDescent="0.2">
      <c r="A7" s="94"/>
      <c r="B7" s="95" t="s">
        <v>80</v>
      </c>
      <c r="C7" s="96">
        <v>-1.1679815945767018</v>
      </c>
      <c r="D7" s="96">
        <v>10.85644437516919</v>
      </c>
      <c r="E7" s="96">
        <v>-1.0378102145271555</v>
      </c>
      <c r="F7" s="96">
        <v>2.9535124213284121</v>
      </c>
      <c r="G7" s="96">
        <v>14.022619379927733</v>
      </c>
      <c r="H7" s="96">
        <v>2.3201154103347221E-2</v>
      </c>
      <c r="I7" s="96">
        <v>-2.7242585381191304</v>
      </c>
      <c r="J7" s="96">
        <v>1.7454987417821854</v>
      </c>
      <c r="K7" s="96">
        <v>-2.8024599424216916</v>
      </c>
    </row>
    <row r="8" spans="1:11" ht="47.25" customHeight="1" x14ac:dyDescent="0.2">
      <c r="A8" s="97"/>
      <c r="B8" s="98" t="s">
        <v>81</v>
      </c>
      <c r="C8" s="96">
        <v>0.45168364543665973</v>
      </c>
      <c r="D8" s="96">
        <v>17.0810582346339</v>
      </c>
      <c r="E8" s="96">
        <v>-13.12138655260371</v>
      </c>
      <c r="F8" s="96">
        <v>1.4954562020460145</v>
      </c>
      <c r="G8" s="96">
        <v>25.676554985097283</v>
      </c>
      <c r="H8" s="96">
        <v>-12.853434813404164</v>
      </c>
      <c r="I8" s="96">
        <v>-13.002699580742345</v>
      </c>
      <c r="J8" s="96">
        <v>-9.4835214946066628</v>
      </c>
      <c r="K8" s="96">
        <v>-17.550967579351749</v>
      </c>
    </row>
    <row r="9" spans="1:11" ht="47.25" customHeight="1" x14ac:dyDescent="0.2">
      <c r="A9" s="97"/>
      <c r="B9" s="98" t="s">
        <v>82</v>
      </c>
      <c r="C9" s="96">
        <v>-1.3872027021051565</v>
      </c>
      <c r="D9" s="96">
        <v>9.7074623953830042E-2</v>
      </c>
      <c r="E9" s="96">
        <v>19.55084048439943</v>
      </c>
      <c r="F9" s="96">
        <v>1.1026346191986818</v>
      </c>
      <c r="G9" s="96">
        <v>0.77330264093600931</v>
      </c>
      <c r="H9" s="96">
        <v>20.981004606874947</v>
      </c>
      <c r="I9" s="96">
        <v>20.156342237546127</v>
      </c>
      <c r="J9" s="96">
        <v>19.153075033556703</v>
      </c>
      <c r="K9" s="96">
        <v>17.98994382834907</v>
      </c>
    </row>
    <row r="10" spans="1:11" ht="47.25" customHeight="1" x14ac:dyDescent="0.2">
      <c r="A10" s="97"/>
      <c r="B10" s="99" t="s">
        <v>83</v>
      </c>
      <c r="C10" s="96">
        <v>-22.836448846993662</v>
      </c>
      <c r="D10" s="96">
        <v>47.227781995536844</v>
      </c>
      <c r="E10" s="96">
        <v>-18.991179067278168</v>
      </c>
      <c r="F10" s="96">
        <v>60.95449087238606</v>
      </c>
      <c r="G10" s="96">
        <v>35.260029205118485</v>
      </c>
      <c r="H10" s="96">
        <v>-1.5308166912522125</v>
      </c>
      <c r="I10" s="96">
        <v>-19.188014904508449</v>
      </c>
      <c r="J10" s="96">
        <v>-26.718296760548924</v>
      </c>
      <c r="K10" s="96">
        <v>-26.609596238837568</v>
      </c>
    </row>
    <row r="11" spans="1:11" ht="47.25" customHeight="1" x14ac:dyDescent="0.2">
      <c r="A11" s="97"/>
      <c r="B11" s="98" t="s">
        <v>84</v>
      </c>
      <c r="C11" s="96">
        <v>3.7028471431957541</v>
      </c>
      <c r="D11" s="96">
        <v>4.3830025777209016</v>
      </c>
      <c r="E11" s="96">
        <v>2.9437126853291318</v>
      </c>
      <c r="F11" s="96">
        <v>4.8899551741160963</v>
      </c>
      <c r="G11" s="96">
        <v>5.0408472666246809</v>
      </c>
      <c r="H11" s="96">
        <v>2.4158090014518336</v>
      </c>
      <c r="I11" s="96">
        <v>5.8370770101350899</v>
      </c>
      <c r="J11" s="96">
        <v>2.6494770600628499</v>
      </c>
      <c r="K11" s="96">
        <v>1.4390645501556492</v>
      </c>
    </row>
    <row r="12" spans="1:11" ht="47.25" customHeight="1" x14ac:dyDescent="0.2">
      <c r="A12" s="97"/>
      <c r="B12" s="98" t="s">
        <v>85</v>
      </c>
      <c r="C12" s="96">
        <v>17.395577926356381</v>
      </c>
      <c r="D12" s="96">
        <v>-0.89431941556409811</v>
      </c>
      <c r="E12" s="96">
        <v>2.6607497632619754</v>
      </c>
      <c r="F12" s="96">
        <v>-3.4805184779097686</v>
      </c>
      <c r="G12" s="96">
        <v>-2.9414753826929427</v>
      </c>
      <c r="H12" s="96">
        <v>0.48064253067283857</v>
      </c>
      <c r="I12" s="96">
        <v>2.7688982569402896</v>
      </c>
      <c r="J12" s="96">
        <v>3.8216614917834875</v>
      </c>
      <c r="K12" s="96">
        <v>3.5993790093109368</v>
      </c>
    </row>
    <row r="13" spans="1:11" ht="47.25" customHeight="1" x14ac:dyDescent="0.2">
      <c r="A13" s="97"/>
      <c r="B13" s="98" t="s">
        <v>86</v>
      </c>
      <c r="C13" s="96">
        <v>0.59705149671253821</v>
      </c>
      <c r="D13" s="96">
        <v>0.78674309468522097</v>
      </c>
      <c r="E13" s="96">
        <v>1.4016997623554914</v>
      </c>
      <c r="F13" s="96">
        <v>0.70281549184447556</v>
      </c>
      <c r="G13" s="96">
        <v>0.88598714337588547</v>
      </c>
      <c r="H13" s="96">
        <v>-7.3441079465894177E-2</v>
      </c>
      <c r="I13" s="96">
        <v>1.9454553319696402</v>
      </c>
      <c r="J13" s="96">
        <v>0.48647460154451494</v>
      </c>
      <c r="K13" s="96">
        <v>2.2303737540834163</v>
      </c>
    </row>
    <row r="14" spans="1:11" s="4" customFormat="1" ht="47.25" customHeight="1" x14ac:dyDescent="0.2">
      <c r="A14" s="92" t="s">
        <v>1</v>
      </c>
      <c r="B14" s="92" t="s">
        <v>87</v>
      </c>
      <c r="C14" s="93">
        <v>-3.8788894498653406</v>
      </c>
      <c r="D14" s="93">
        <v>-1.1852181221883455</v>
      </c>
      <c r="E14" s="93">
        <v>5.2617915501397476</v>
      </c>
      <c r="F14" s="93">
        <v>2.7868471814385742</v>
      </c>
      <c r="G14" s="93">
        <v>-3.0583196143411584</v>
      </c>
      <c r="H14" s="93">
        <v>0.32163617834473257</v>
      </c>
      <c r="I14" s="93">
        <v>0.2055858664888035</v>
      </c>
      <c r="J14" s="93">
        <v>1.2293809393023167</v>
      </c>
      <c r="K14" s="93">
        <v>19.948677211275225</v>
      </c>
    </row>
    <row r="15" spans="1:11" ht="47.25" customHeight="1" x14ac:dyDescent="0.2">
      <c r="A15" s="95"/>
      <c r="B15" s="95" t="s">
        <v>88</v>
      </c>
      <c r="C15" s="96">
        <v>-3.2347575582609522</v>
      </c>
      <c r="D15" s="96">
        <v>-3.3282921495597151</v>
      </c>
      <c r="E15" s="96">
        <v>-2.35221695093324</v>
      </c>
      <c r="F15" s="96">
        <v>-5.3156925965731574</v>
      </c>
      <c r="G15" s="96">
        <v>-13.484330220948507</v>
      </c>
      <c r="H15" s="96">
        <v>-5.3112625039881323</v>
      </c>
      <c r="I15" s="96">
        <v>-2.6886728813450418</v>
      </c>
      <c r="J15" s="96">
        <v>-2.8559872661326153</v>
      </c>
      <c r="K15" s="96">
        <v>1.9405026500256497</v>
      </c>
    </row>
    <row r="16" spans="1:11" ht="47.25" customHeight="1" x14ac:dyDescent="0.2">
      <c r="A16" s="95"/>
      <c r="B16" s="95" t="s">
        <v>89</v>
      </c>
      <c r="C16" s="96">
        <v>-5.261278485306363</v>
      </c>
      <c r="D16" s="96">
        <v>3.0312104596301026</v>
      </c>
      <c r="E16" s="96">
        <v>1.9589041038189094</v>
      </c>
      <c r="F16" s="96">
        <v>3.2053104539823778</v>
      </c>
      <c r="G16" s="96">
        <v>5.5709488604980066</v>
      </c>
      <c r="H16" s="96">
        <v>2.2364143940991141</v>
      </c>
      <c r="I16" s="96">
        <v>0.84634403041729911</v>
      </c>
      <c r="J16" s="96">
        <v>0.91698769143333436</v>
      </c>
      <c r="K16" s="96">
        <v>3.9712924172263087</v>
      </c>
    </row>
    <row r="17" spans="1:11" ht="47.25" customHeight="1" x14ac:dyDescent="0.2">
      <c r="A17" s="95"/>
      <c r="B17" s="95" t="s">
        <v>90</v>
      </c>
      <c r="C17" s="96">
        <v>-9.8384998010510856</v>
      </c>
      <c r="D17" s="96">
        <v>0.9414758269720096</v>
      </c>
      <c r="E17" s="96">
        <v>-0.69191624168621502</v>
      </c>
      <c r="F17" s="96">
        <v>1.3041598070405769</v>
      </c>
      <c r="G17" s="96">
        <v>4.1922693501746267</v>
      </c>
      <c r="H17" s="96">
        <v>-0.85360379577028311</v>
      </c>
      <c r="I17" s="96">
        <v>-2.601266591974877</v>
      </c>
      <c r="J17" s="96">
        <v>-1.9530426183949459</v>
      </c>
      <c r="K17" s="96">
        <v>2.9630384530997702</v>
      </c>
    </row>
    <row r="18" spans="1:11" ht="47.25" customHeight="1" x14ac:dyDescent="0.2">
      <c r="A18" s="95"/>
      <c r="B18" s="95" t="s">
        <v>91</v>
      </c>
      <c r="C18" s="96">
        <v>9.1825697137256128</v>
      </c>
      <c r="D18" s="96">
        <v>9.0490632980207266</v>
      </c>
      <c r="E18" s="96">
        <v>8.913006164883015</v>
      </c>
      <c r="F18" s="96">
        <v>9.0346250620793285</v>
      </c>
      <c r="G18" s="96">
        <v>9.5236779940504306</v>
      </c>
      <c r="H18" s="96">
        <v>10.246550308442309</v>
      </c>
      <c r="I18" s="96">
        <v>9.9834052433880345</v>
      </c>
      <c r="J18" s="96">
        <v>8.7986883354076184</v>
      </c>
      <c r="K18" s="96">
        <v>6.762992631490377</v>
      </c>
    </row>
    <row r="19" spans="1:11" ht="47.25" customHeight="1" x14ac:dyDescent="0.2">
      <c r="A19" s="95"/>
      <c r="B19" s="95" t="s">
        <v>92</v>
      </c>
      <c r="C19" s="96">
        <v>6.4588471318859604</v>
      </c>
      <c r="D19" s="96">
        <v>6.6025298628240563</v>
      </c>
      <c r="E19" s="96">
        <v>6.4407466694690783</v>
      </c>
      <c r="F19" s="96">
        <v>6.6341869459447764</v>
      </c>
      <c r="G19" s="96">
        <v>6.9622924118810232</v>
      </c>
      <c r="H19" s="96">
        <v>7.4116228748435447</v>
      </c>
      <c r="I19" s="96">
        <v>7.1937598307385571</v>
      </c>
      <c r="J19" s="96">
        <v>6.3414147536069834</v>
      </c>
      <c r="K19" s="96">
        <v>4.8901766152357169</v>
      </c>
    </row>
    <row r="20" spans="1:11" ht="47.25" customHeight="1" x14ac:dyDescent="0.2">
      <c r="A20" s="95"/>
      <c r="B20" s="95" t="s">
        <v>93</v>
      </c>
      <c r="C20" s="96">
        <v>9.6538210883854561</v>
      </c>
      <c r="D20" s="96">
        <v>-19.097961577366775</v>
      </c>
      <c r="E20" s="96">
        <v>28.531552394342896</v>
      </c>
      <c r="F20" s="96">
        <v>19.005417102329275</v>
      </c>
      <c r="G20" s="96">
        <v>-31.594052526486564</v>
      </c>
      <c r="H20" s="96">
        <v>-1.9889459661086732</v>
      </c>
      <c r="I20" s="96">
        <v>-5.0045684184428865</v>
      </c>
      <c r="J20" s="96">
        <v>-3.9660376700146713</v>
      </c>
      <c r="K20" s="96">
        <v>121.38465654552442</v>
      </c>
    </row>
    <row r="21" spans="1:11" ht="47.25" customHeight="1" x14ac:dyDescent="0.2">
      <c r="A21" s="95"/>
      <c r="B21" s="95" t="s">
        <v>94</v>
      </c>
      <c r="C21" s="96">
        <v>-10.24845259650273</v>
      </c>
      <c r="D21" s="96">
        <v>-1.0445278347324916</v>
      </c>
      <c r="E21" s="96">
        <v>6.628484303530243</v>
      </c>
      <c r="F21" s="96">
        <v>-5.3756013500616007</v>
      </c>
      <c r="G21" s="96">
        <v>2.5485744885225898</v>
      </c>
      <c r="H21" s="96">
        <v>-3.1423545616948729</v>
      </c>
      <c r="I21" s="96">
        <v>3.0646199325397703</v>
      </c>
      <c r="J21" s="96">
        <v>10.727815497071418</v>
      </c>
      <c r="K21" s="96">
        <v>17.649971166947239</v>
      </c>
    </row>
    <row r="22" spans="1:11" s="4" customFormat="1" ht="47.25" customHeight="1" x14ac:dyDescent="0.2">
      <c r="A22" s="92"/>
      <c r="B22" s="92" t="s">
        <v>95</v>
      </c>
      <c r="C22" s="93">
        <v>-0.56451667661508509</v>
      </c>
      <c r="D22" s="93">
        <v>3.0430615558213958</v>
      </c>
      <c r="E22" s="93">
        <v>3.1026068654712731</v>
      </c>
      <c r="F22" s="93">
        <v>3.4635564600158801</v>
      </c>
      <c r="G22" s="93">
        <v>2.796921798057511</v>
      </c>
      <c r="H22" s="93">
        <v>1.0376428157989181</v>
      </c>
      <c r="I22" s="93">
        <v>1.2130020677600015</v>
      </c>
      <c r="J22" s="93">
        <v>1.8643408564571473</v>
      </c>
      <c r="K22" s="93">
        <v>8.3910217422434386</v>
      </c>
    </row>
    <row r="23" spans="1:11" s="4" customFormat="1" ht="47.25" customHeight="1" x14ac:dyDescent="0.2">
      <c r="A23" s="92" t="s">
        <v>96</v>
      </c>
      <c r="B23" s="92" t="s">
        <v>97</v>
      </c>
      <c r="C23" s="93">
        <v>3.9588341312963848E-2</v>
      </c>
      <c r="D23" s="93">
        <v>2.2521505170802953</v>
      </c>
      <c r="E23" s="93">
        <v>2.9976749568725296</v>
      </c>
      <c r="F23" s="93">
        <v>1.7934284412315833</v>
      </c>
      <c r="G23" s="93">
        <v>3.5806822706976789</v>
      </c>
      <c r="H23" s="93">
        <v>2.3598646247905606</v>
      </c>
      <c r="I23" s="93">
        <v>2.4507907416162737</v>
      </c>
      <c r="J23" s="93">
        <v>3.4545769479097146</v>
      </c>
      <c r="K23" s="93">
        <v>3.7218173247736104</v>
      </c>
    </row>
    <row r="24" spans="1:11" ht="47.25" customHeight="1" x14ac:dyDescent="0.2">
      <c r="A24" s="95"/>
      <c r="B24" s="95" t="s">
        <v>98</v>
      </c>
      <c r="C24" s="96">
        <v>-3.9766542786247498</v>
      </c>
      <c r="D24" s="96">
        <v>3.308865078497476</v>
      </c>
      <c r="E24" s="96">
        <v>0.46318306291961164</v>
      </c>
      <c r="F24" s="96">
        <v>2.6955851985399164</v>
      </c>
      <c r="G24" s="96">
        <v>4.7302508779449681</v>
      </c>
      <c r="H24" s="96">
        <v>0.69402077954694619</v>
      </c>
      <c r="I24" s="96">
        <v>-1.1886398309918604</v>
      </c>
      <c r="J24" s="96">
        <v>0.39159942036906159</v>
      </c>
      <c r="K24" s="96">
        <v>2.0822225751603014</v>
      </c>
    </row>
    <row r="25" spans="1:11" ht="47.25" customHeight="1" x14ac:dyDescent="0.2">
      <c r="A25" s="95"/>
      <c r="B25" s="95" t="s">
        <v>99</v>
      </c>
      <c r="C25" s="96">
        <v>3.7963182527928012</v>
      </c>
      <c r="D25" s="96">
        <v>1.6455210651332948</v>
      </c>
      <c r="E25" s="96">
        <v>2.4293944442209039</v>
      </c>
      <c r="F25" s="96">
        <v>1.3231175851090313</v>
      </c>
      <c r="G25" s="96">
        <v>0.60958642827463905</v>
      </c>
      <c r="H25" s="96">
        <v>1.9446835088728278</v>
      </c>
      <c r="I25" s="96">
        <v>2.1122563740989904</v>
      </c>
      <c r="J25" s="96">
        <v>1.6481720483712365</v>
      </c>
      <c r="K25" s="96">
        <v>4.0567762896225759</v>
      </c>
    </row>
    <row r="26" spans="1:11" ht="47.25" customHeight="1" x14ac:dyDescent="0.2">
      <c r="A26" s="95"/>
      <c r="B26" s="95" t="s">
        <v>100</v>
      </c>
      <c r="C26" s="96">
        <v>4.0881560616530663</v>
      </c>
      <c r="D26" s="96">
        <v>4.0951596526481069</v>
      </c>
      <c r="E26" s="96">
        <v>4.0767848190198777</v>
      </c>
      <c r="F26" s="96">
        <v>4.1067589216786899</v>
      </c>
      <c r="G26" s="96">
        <v>4.3270939320437805</v>
      </c>
      <c r="H26" s="96">
        <v>4.6411453224732355</v>
      </c>
      <c r="I26" s="96">
        <v>4.5372133563235337</v>
      </c>
      <c r="J26" s="96">
        <v>4.0281800588605421</v>
      </c>
      <c r="K26" s="96">
        <v>3.1284784810699193</v>
      </c>
    </row>
    <row r="27" spans="1:11" ht="47.25" customHeight="1" x14ac:dyDescent="0.2">
      <c r="A27" s="95"/>
      <c r="B27" s="95" t="s">
        <v>3</v>
      </c>
      <c r="C27" s="96">
        <v>-0.61033544007345597</v>
      </c>
      <c r="D27" s="96">
        <v>4.2954539763845787</v>
      </c>
      <c r="E27" s="96">
        <v>5.8514806831257573</v>
      </c>
      <c r="F27" s="96">
        <v>-1.3996915009120414</v>
      </c>
      <c r="G27" s="96">
        <v>10.705281208965005</v>
      </c>
      <c r="H27" s="96">
        <v>2.5353818337936502</v>
      </c>
      <c r="I27" s="96">
        <v>4.5789145693019293</v>
      </c>
      <c r="J27" s="96">
        <v>13.751373141024459</v>
      </c>
      <c r="K27" s="96">
        <v>3.1331003048538548</v>
      </c>
    </row>
    <row r="28" spans="1:11" ht="47.25" customHeight="1" x14ac:dyDescent="0.2">
      <c r="A28" s="95"/>
      <c r="B28" s="95" t="s">
        <v>101</v>
      </c>
      <c r="C28" s="96">
        <v>-9.7640437128536632</v>
      </c>
      <c r="D28" s="96">
        <v>-12.735062321583314</v>
      </c>
      <c r="E28" s="96">
        <v>3.9022133643590564</v>
      </c>
      <c r="F28" s="96">
        <v>-9.3159161839327709</v>
      </c>
      <c r="G28" s="96">
        <v>-6.6992040197714005</v>
      </c>
      <c r="H28" s="96">
        <v>-4.5867260791125091</v>
      </c>
      <c r="I28" s="96">
        <v>7.1674351120649646</v>
      </c>
      <c r="J28" s="96">
        <v>6.7721560688715812</v>
      </c>
      <c r="K28" s="96">
        <v>6.8062058638237488</v>
      </c>
    </row>
    <row r="29" spans="1:11" ht="47.25" customHeight="1" x14ac:dyDescent="0.2">
      <c r="A29" s="95"/>
      <c r="B29" s="100" t="s">
        <v>102</v>
      </c>
      <c r="C29" s="96">
        <v>3.7182270084221045</v>
      </c>
      <c r="D29" s="96">
        <v>3.7350333595274776</v>
      </c>
      <c r="E29" s="96">
        <v>3.7548153574352483</v>
      </c>
      <c r="F29" s="96">
        <v>3.7480496070577658</v>
      </c>
      <c r="G29" s="96">
        <v>3.9605397834911571</v>
      </c>
      <c r="H29" s="96">
        <v>4.2619932887843106</v>
      </c>
      <c r="I29" s="96">
        <v>4.1764456054658865</v>
      </c>
      <c r="J29" s="96">
        <v>3.7148081033874973</v>
      </c>
      <c r="K29" s="96">
        <v>2.8894119405866263</v>
      </c>
    </row>
    <row r="30" spans="1:11" ht="47.25" customHeight="1" x14ac:dyDescent="0.2">
      <c r="A30" s="95"/>
      <c r="B30" s="95" t="s">
        <v>103</v>
      </c>
      <c r="C30" s="96">
        <v>-7.0240383525747347</v>
      </c>
      <c r="D30" s="96">
        <v>-7.004233417181382</v>
      </c>
      <c r="E30" s="96">
        <v>9.8822426570170734</v>
      </c>
      <c r="F30" s="96">
        <v>-7.3966743268392747</v>
      </c>
      <c r="G30" s="96">
        <v>-2.1945518580579915E-2</v>
      </c>
      <c r="H30" s="96">
        <v>4.3875286398351818</v>
      </c>
      <c r="I30" s="96">
        <v>8.9923198861551015</v>
      </c>
      <c r="J30" s="96">
        <v>13.409695352056431</v>
      </c>
      <c r="K30" s="96">
        <v>12.870079664752993</v>
      </c>
    </row>
    <row r="31" spans="1:11" ht="47.25" customHeight="1" x14ac:dyDescent="0.2">
      <c r="A31" s="95"/>
      <c r="B31" s="95" t="s">
        <v>4</v>
      </c>
      <c r="C31" s="96">
        <v>5.7299705313135263</v>
      </c>
      <c r="D31" s="96">
        <v>10.061859527947121</v>
      </c>
      <c r="E31" s="96">
        <v>4.1318881173835678</v>
      </c>
      <c r="F31" s="96">
        <v>10.277327681911757</v>
      </c>
      <c r="G31" s="96">
        <v>10.194334654810817</v>
      </c>
      <c r="H31" s="96">
        <v>4.521774153614075</v>
      </c>
      <c r="I31" s="96">
        <v>4.3307913719180249</v>
      </c>
      <c r="J31" s="96">
        <v>3.9909963078619057</v>
      </c>
      <c r="K31" s="96">
        <v>3.7094656840163083</v>
      </c>
    </row>
    <row r="32" spans="1:11" ht="47.25" customHeight="1" x14ac:dyDescent="0.2">
      <c r="A32" s="95"/>
      <c r="B32" s="95" t="s">
        <v>104</v>
      </c>
      <c r="C32" s="96">
        <v>9.3554802899298579</v>
      </c>
      <c r="D32" s="96">
        <v>3.3449712805496006</v>
      </c>
      <c r="E32" s="96">
        <v>3.5564280496712968</v>
      </c>
      <c r="F32" s="96">
        <v>3.0462670899475341</v>
      </c>
      <c r="G32" s="96">
        <v>3.1928665076957401</v>
      </c>
      <c r="H32" s="96">
        <v>3.9950538807587748</v>
      </c>
      <c r="I32" s="96">
        <v>4.3775632599525096</v>
      </c>
      <c r="J32" s="96">
        <v>3.3943900459637604</v>
      </c>
      <c r="K32" s="96">
        <v>2.5115008981983777</v>
      </c>
    </row>
    <row r="33" spans="1:11" ht="47.25" customHeight="1" x14ac:dyDescent="0.2">
      <c r="A33" s="95"/>
      <c r="B33" s="95" t="s">
        <v>105</v>
      </c>
      <c r="C33" s="96">
        <v>4.2230126990033625</v>
      </c>
      <c r="D33" s="96">
        <v>3.6335661896617495</v>
      </c>
      <c r="E33" s="96">
        <v>3.4930063976673154</v>
      </c>
      <c r="F33" s="96">
        <v>3.3472175861609657</v>
      </c>
      <c r="G33" s="96">
        <v>3.5987860403269991</v>
      </c>
      <c r="H33" s="96">
        <v>3.7428353947468196</v>
      </c>
      <c r="I33" s="96">
        <v>3.7041541921113179</v>
      </c>
      <c r="J33" s="96">
        <v>3.5058164838871733</v>
      </c>
      <c r="K33" s="96">
        <v>3.0302723603955712</v>
      </c>
    </row>
    <row r="34" spans="1:11" ht="47.25" customHeight="1" thickBot="1" x14ac:dyDescent="0.25">
      <c r="A34" s="101" t="s">
        <v>5</v>
      </c>
      <c r="B34" s="101" t="s">
        <v>106</v>
      </c>
      <c r="C34" s="102">
        <v>-0.2123637408394643</v>
      </c>
      <c r="D34" s="102">
        <v>2.5808490754737505</v>
      </c>
      <c r="E34" s="102">
        <v>3.0414806139302613</v>
      </c>
      <c r="F34" s="102">
        <v>2.4798138923379582</v>
      </c>
      <c r="G34" s="102">
        <v>3.2530687252367585</v>
      </c>
      <c r="H34" s="102">
        <v>1.8008697811746117</v>
      </c>
      <c r="I34" s="102">
        <v>1.9358077285947672</v>
      </c>
      <c r="J34" s="102">
        <v>2.7947516112202919</v>
      </c>
      <c r="K34" s="102">
        <v>5.6649324069407214</v>
      </c>
    </row>
    <row r="35" spans="1:11" s="2" customFormat="1" ht="15.75" customHeight="1" thickTop="1" x14ac:dyDescent="0.25">
      <c r="A35" s="131" t="s">
        <v>17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1:11" s="2" customFormat="1" x14ac:dyDescent="0.2"/>
    <row r="37" spans="1:11" s="2" customFormat="1" x14ac:dyDescent="0.2"/>
    <row r="38" spans="1:11" s="2" customFormat="1" x14ac:dyDescent="0.2"/>
    <row r="39" spans="1:11" s="2" customFormat="1" x14ac:dyDescent="0.2"/>
    <row r="40" spans="1:11" s="2" customFormat="1" x14ac:dyDescent="0.2"/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x14ac:dyDescent="0.2">
      <c r="A45" s="2"/>
      <c r="B45" s="2"/>
      <c r="C45" s="2"/>
      <c r="D45" s="2"/>
      <c r="E45" s="2"/>
      <c r="F45" s="2"/>
    </row>
  </sheetData>
  <mergeCells count="10">
    <mergeCell ref="A1:K1"/>
    <mergeCell ref="A2:K2"/>
    <mergeCell ref="A3:K3"/>
    <mergeCell ref="A35:K35"/>
    <mergeCell ref="F4:G4"/>
    <mergeCell ref="C4:C5"/>
    <mergeCell ref="D4:D5"/>
    <mergeCell ref="E4:E5"/>
    <mergeCell ref="A4:B5"/>
    <mergeCell ref="H4:K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Normal="100" zoomScaleSheetLayoutView="100" workbookViewId="0">
      <selection activeCell="G8" sqref="G8"/>
    </sheetView>
  </sheetViews>
  <sheetFormatPr defaultColWidth="9" defaultRowHeight="15" x14ac:dyDescent="0.25"/>
  <cols>
    <col min="1" max="1" width="23.25" style="5" customWidth="1"/>
    <col min="2" max="2" width="12.25" style="5" customWidth="1"/>
    <col min="3" max="3" width="12.5" style="5" customWidth="1"/>
    <col min="4" max="14" width="11.625" style="5" customWidth="1"/>
    <col min="15" max="16384" width="9" style="5"/>
  </cols>
  <sheetData>
    <row r="1" spans="1:14" ht="22.5" x14ac:dyDescent="0.25">
      <c r="A1" s="141" t="s">
        <v>124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15.75" thickBot="1" x14ac:dyDescent="0.3">
      <c r="A2" s="142" t="s">
        <v>136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6.5" thickBot="1" x14ac:dyDescent="0.3">
      <c r="A3" s="146" t="s">
        <v>6</v>
      </c>
      <c r="B3" s="144" t="s">
        <v>163</v>
      </c>
      <c r="C3" s="143"/>
      <c r="D3" s="143"/>
      <c r="E3" s="143"/>
      <c r="F3" s="143"/>
      <c r="G3" s="143"/>
      <c r="H3" s="103"/>
      <c r="I3" s="143" t="s">
        <v>164</v>
      </c>
      <c r="J3" s="143"/>
      <c r="K3" s="143"/>
      <c r="L3" s="143"/>
      <c r="M3" s="143"/>
      <c r="N3" s="143"/>
    </row>
    <row r="4" spans="1:14" ht="16.5" thickBot="1" x14ac:dyDescent="0.3">
      <c r="A4" s="146"/>
      <c r="B4" s="148" t="s">
        <v>165</v>
      </c>
      <c r="C4" s="148" t="s">
        <v>166</v>
      </c>
      <c r="D4" s="150" t="s">
        <v>112</v>
      </c>
      <c r="E4" s="151"/>
      <c r="F4" s="151"/>
      <c r="G4" s="151"/>
      <c r="H4" s="103"/>
      <c r="I4" s="148" t="s">
        <v>165</v>
      </c>
      <c r="J4" s="148" t="s">
        <v>166</v>
      </c>
      <c r="K4" s="150" t="s">
        <v>112</v>
      </c>
      <c r="L4" s="151"/>
      <c r="M4" s="151"/>
      <c r="N4" s="151"/>
    </row>
    <row r="5" spans="1:14" ht="19.5" thickBot="1" x14ac:dyDescent="0.3">
      <c r="A5" s="147"/>
      <c r="B5" s="149"/>
      <c r="C5" s="149"/>
      <c r="D5" s="48" t="s">
        <v>142</v>
      </c>
      <c r="E5" s="49" t="s">
        <v>143</v>
      </c>
      <c r="F5" s="49" t="s">
        <v>144</v>
      </c>
      <c r="G5" s="49" t="s">
        <v>145</v>
      </c>
      <c r="H5" s="103"/>
      <c r="I5" s="149"/>
      <c r="J5" s="149"/>
      <c r="K5" s="48" t="s">
        <v>142</v>
      </c>
      <c r="L5" s="49" t="s">
        <v>143</v>
      </c>
      <c r="M5" s="49" t="s">
        <v>144</v>
      </c>
      <c r="N5" s="49" t="s">
        <v>145</v>
      </c>
    </row>
    <row r="6" spans="1:14" ht="15.75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ht="54" customHeight="1" x14ac:dyDescent="0.25">
      <c r="A7" s="107" t="s">
        <v>8</v>
      </c>
      <c r="B7" s="108">
        <v>88191195.177891731</v>
      </c>
      <c r="C7" s="108">
        <v>93708739.540074006</v>
      </c>
      <c r="D7" s="108">
        <v>23783248.569223903</v>
      </c>
      <c r="E7" s="108">
        <v>23504968.266996164</v>
      </c>
      <c r="F7" s="108">
        <v>23864836.435472809</v>
      </c>
      <c r="G7" s="108">
        <v>22555687.268381134</v>
      </c>
      <c r="H7" s="109"/>
      <c r="I7" s="108">
        <v>38919700.847190887</v>
      </c>
      <c r="J7" s="108">
        <v>39630822.533414818</v>
      </c>
      <c r="K7" s="108">
        <v>10421979.385622008</v>
      </c>
      <c r="L7" s="108">
        <v>9931761.0603099782</v>
      </c>
      <c r="M7" s="108">
        <v>9973669.7708076946</v>
      </c>
      <c r="N7" s="108">
        <v>9303411.4448075518</v>
      </c>
    </row>
    <row r="8" spans="1:14" ht="54" customHeight="1" x14ac:dyDescent="0.25">
      <c r="A8" s="107" t="s">
        <v>9</v>
      </c>
      <c r="B8" s="108">
        <v>973643</v>
      </c>
      <c r="C8" s="108">
        <v>1129662</v>
      </c>
      <c r="D8" s="108">
        <v>272422.47452212119</v>
      </c>
      <c r="E8" s="108">
        <v>280987.9249317316</v>
      </c>
      <c r="F8" s="108">
        <v>286698.22520480515</v>
      </c>
      <c r="G8" s="108">
        <v>289553.37534134195</v>
      </c>
      <c r="H8" s="110"/>
      <c r="I8" s="108">
        <v>393407.00634369062</v>
      </c>
      <c r="J8" s="108">
        <v>433418.50828729285</v>
      </c>
      <c r="K8" s="108">
        <v>105369.53432456162</v>
      </c>
      <c r="L8" s="108">
        <v>107498.0288684477</v>
      </c>
      <c r="M8" s="108">
        <v>109548.69412781685</v>
      </c>
      <c r="N8" s="108">
        <v>111002.25096646676</v>
      </c>
    </row>
    <row r="9" spans="1:14" ht="54" customHeight="1" x14ac:dyDescent="0.25">
      <c r="A9" s="107" t="s">
        <v>10</v>
      </c>
      <c r="B9" s="108">
        <v>9326019</v>
      </c>
      <c r="C9" s="108">
        <v>10835819</v>
      </c>
      <c r="D9" s="108">
        <v>1919001.750847599</v>
      </c>
      <c r="E9" s="108">
        <v>2356060.4483266971</v>
      </c>
      <c r="F9" s="108">
        <v>2717498.1793003073</v>
      </c>
      <c r="G9" s="108">
        <v>3843258.6215253947</v>
      </c>
      <c r="H9" s="109"/>
      <c r="I9" s="108">
        <v>3600628</v>
      </c>
      <c r="J9" s="108">
        <v>4025959</v>
      </c>
      <c r="K9" s="108">
        <v>720015.95716746792</v>
      </c>
      <c r="L9" s="108">
        <v>873635.63401705457</v>
      </c>
      <c r="M9" s="108">
        <v>1005782.6511336733</v>
      </c>
      <c r="N9" s="108">
        <v>1426524.7576818045</v>
      </c>
    </row>
    <row r="10" spans="1:14" ht="54" customHeight="1" x14ac:dyDescent="0.25">
      <c r="A10" s="107" t="s">
        <v>11</v>
      </c>
      <c r="B10" s="108">
        <v>12051171.502444405</v>
      </c>
      <c r="C10" s="108">
        <v>14348861</v>
      </c>
      <c r="D10" s="108">
        <v>2802304.9068298</v>
      </c>
      <c r="E10" s="108">
        <v>3417001.9341687001</v>
      </c>
      <c r="F10" s="108">
        <v>3574402.5183240781</v>
      </c>
      <c r="G10" s="108">
        <v>4555151.6406774223</v>
      </c>
      <c r="H10" s="109"/>
      <c r="I10" s="108">
        <v>4112094.4572395021</v>
      </c>
      <c r="J10" s="108">
        <v>4683907</v>
      </c>
      <c r="K10" s="108">
        <v>916710.58966885065</v>
      </c>
      <c r="L10" s="108">
        <v>1118354.5400839921</v>
      </c>
      <c r="M10" s="108">
        <v>1167625.2883272448</v>
      </c>
      <c r="N10" s="108">
        <v>1481216.581919912</v>
      </c>
    </row>
    <row r="11" spans="1:14" ht="54" customHeight="1" x14ac:dyDescent="0.25">
      <c r="A11" s="107" t="s">
        <v>12</v>
      </c>
      <c r="B11" s="108">
        <v>1683046.4160000002</v>
      </c>
      <c r="C11" s="108">
        <v>1819963.4880000001</v>
      </c>
      <c r="D11" s="108">
        <v>449287.66992903932</v>
      </c>
      <c r="E11" s="108">
        <v>454176.1288470056</v>
      </c>
      <c r="F11" s="108">
        <v>457435.10145898315</v>
      </c>
      <c r="G11" s="108">
        <v>459064.58776497195</v>
      </c>
      <c r="H11" s="109"/>
      <c r="I11" s="108">
        <v>672702.67200000002</v>
      </c>
      <c r="J11" s="108">
        <v>697480.54194988159</v>
      </c>
      <c r="K11" s="108">
        <v>173123.60310859582</v>
      </c>
      <c r="L11" s="108">
        <v>173487.55588461721</v>
      </c>
      <c r="M11" s="108">
        <v>174773.51493595153</v>
      </c>
      <c r="N11" s="108">
        <v>176095.86802071717</v>
      </c>
    </row>
    <row r="12" spans="1:14" ht="54" customHeight="1" x14ac:dyDescent="0.25">
      <c r="A12" s="111" t="s">
        <v>13</v>
      </c>
      <c r="B12" s="108">
        <v>115709.4411</v>
      </c>
      <c r="C12" s="108">
        <v>125122.48980000001</v>
      </c>
      <c r="D12" s="108">
        <v>30888.525744893363</v>
      </c>
      <c r="E12" s="108">
        <v>31224.608634984768</v>
      </c>
      <c r="F12" s="108">
        <v>31448.663895045702</v>
      </c>
      <c r="G12" s="108">
        <v>31560.691525076174</v>
      </c>
      <c r="H12" s="110"/>
      <c r="I12" s="108">
        <v>46248.308700000001</v>
      </c>
      <c r="J12" s="108">
        <v>47951.787259054363</v>
      </c>
      <c r="K12" s="108">
        <v>11902.247109573022</v>
      </c>
      <c r="L12" s="108">
        <v>11927.26938284561</v>
      </c>
      <c r="M12" s="108">
        <v>12015.679409685989</v>
      </c>
      <c r="N12" s="108">
        <v>12106.591356949753</v>
      </c>
    </row>
    <row r="13" spans="1:14" ht="54" customHeight="1" x14ac:dyDescent="0.25">
      <c r="A13" s="107" t="s">
        <v>14</v>
      </c>
      <c r="B13" s="108">
        <v>10929758.955862422</v>
      </c>
      <c r="C13" s="108">
        <v>11363904.062385723</v>
      </c>
      <c r="D13" s="108">
        <v>2594335.8454559296</v>
      </c>
      <c r="E13" s="108">
        <v>3073991.699630036</v>
      </c>
      <c r="F13" s="108">
        <v>2932960.0508955838</v>
      </c>
      <c r="G13" s="108">
        <v>2762616.466404174</v>
      </c>
      <c r="H13" s="109"/>
      <c r="I13" s="108">
        <v>4244016.0012545818</v>
      </c>
      <c r="J13" s="108">
        <v>4269768.7319035158</v>
      </c>
      <c r="K13" s="108">
        <v>992235.4226771855</v>
      </c>
      <c r="L13" s="108">
        <v>1066376.5604790896</v>
      </c>
      <c r="M13" s="108">
        <v>1095871.8037059996</v>
      </c>
      <c r="N13" s="108">
        <v>1115284.9450412404</v>
      </c>
    </row>
    <row r="14" spans="1:14" ht="54" customHeight="1" x14ac:dyDescent="0.25">
      <c r="A14" s="107" t="s">
        <v>15</v>
      </c>
      <c r="B14" s="108">
        <v>18080142.493298549</v>
      </c>
      <c r="C14" s="108">
        <v>19584353.580259737</v>
      </c>
      <c r="D14" s="108">
        <v>4752886.7769622048</v>
      </c>
      <c r="E14" s="108">
        <v>4571122.6743051223</v>
      </c>
      <c r="F14" s="108">
        <v>5099584.4745409321</v>
      </c>
      <c r="G14" s="108">
        <v>5160759.6544514764</v>
      </c>
      <c r="H14" s="109"/>
      <c r="I14" s="108">
        <v>9944880.2927286625</v>
      </c>
      <c r="J14" s="108">
        <v>10196774.230946977</v>
      </c>
      <c r="K14" s="108">
        <v>2662858.5158944707</v>
      </c>
      <c r="L14" s="108">
        <v>2417496.2503376915</v>
      </c>
      <c r="M14" s="108">
        <v>2613336.1042936337</v>
      </c>
      <c r="N14" s="108">
        <v>2503083.3604211803</v>
      </c>
    </row>
    <row r="15" spans="1:14" ht="54" customHeight="1" thickBot="1" x14ac:dyDescent="0.3">
      <c r="A15" s="112" t="s">
        <v>16</v>
      </c>
      <c r="B15" s="113">
        <v>105190401</v>
      </c>
      <c r="C15" s="113">
        <v>113747718</v>
      </c>
      <c r="D15" s="113">
        <v>27098602.96559108</v>
      </c>
      <c r="E15" s="113">
        <v>28547288.337230198</v>
      </c>
      <c r="F15" s="113">
        <v>28765694.70001068</v>
      </c>
      <c r="G15" s="113">
        <v>29336132.997168042</v>
      </c>
      <c r="H15" s="114"/>
      <c r="I15" s="113">
        <v>42043917</v>
      </c>
      <c r="J15" s="113">
        <v>43592533.871867597</v>
      </c>
      <c r="K15" s="113">
        <v>10678478.223783772</v>
      </c>
      <c r="L15" s="113">
        <v>10865544.398688331</v>
      </c>
      <c r="M15" s="113">
        <v>10925951.298154434</v>
      </c>
      <c r="N15" s="113">
        <v>11122559.079373462</v>
      </c>
    </row>
    <row r="16" spans="1:14" x14ac:dyDescent="0.25">
      <c r="A16" s="145" t="s">
        <v>17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2:13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5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view="pageBreakPreview" zoomScaleNormal="100" zoomScaleSheetLayoutView="100" workbookViewId="0">
      <selection activeCell="K46" sqref="K46"/>
    </sheetView>
  </sheetViews>
  <sheetFormatPr defaultColWidth="9.125" defaultRowHeight="15" x14ac:dyDescent="0.25"/>
  <cols>
    <col min="1" max="1" width="2.875" style="7" bestFit="1" customWidth="1"/>
    <col min="2" max="2" width="9.125" style="7"/>
    <col min="3" max="3" width="22.5" style="7" customWidth="1"/>
    <col min="4" max="7" width="8.75" style="7" bestFit="1" customWidth="1"/>
    <col min="8" max="8" width="9.625" style="7" bestFit="1" customWidth="1"/>
    <col min="9" max="9" width="4.375" style="7" customWidth="1"/>
    <col min="10" max="14" width="8.75" style="7" bestFit="1" customWidth="1"/>
    <col min="15" max="16384" width="9.125" style="7"/>
  </cols>
  <sheetData>
    <row r="1" spans="1:15" ht="22.5" x14ac:dyDescent="0.25">
      <c r="A1" s="141" t="s">
        <v>120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5" ht="15.75" thickBot="1" x14ac:dyDescent="0.3">
      <c r="A2" s="152" t="s">
        <v>136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5" ht="16.5" thickTop="1" thickBot="1" x14ac:dyDescent="0.3">
      <c r="A3" s="153" t="s">
        <v>18</v>
      </c>
      <c r="B3" s="153"/>
      <c r="C3" s="154"/>
      <c r="D3" s="157" t="s">
        <v>19</v>
      </c>
      <c r="E3" s="158"/>
      <c r="F3" s="158"/>
      <c r="G3" s="158"/>
      <c r="H3" s="158"/>
      <c r="I3" s="25"/>
      <c r="J3" s="158" t="s">
        <v>20</v>
      </c>
      <c r="K3" s="158"/>
      <c r="L3" s="158"/>
      <c r="M3" s="158"/>
      <c r="N3" s="158"/>
    </row>
    <row r="4" spans="1:15" ht="22.5" customHeight="1" thickBot="1" x14ac:dyDescent="0.3">
      <c r="A4" s="155"/>
      <c r="B4" s="155"/>
      <c r="C4" s="156"/>
      <c r="D4" s="14" t="s">
        <v>76</v>
      </c>
      <c r="E4" s="15" t="s">
        <v>56</v>
      </c>
      <c r="F4" s="15" t="s">
        <v>127</v>
      </c>
      <c r="G4" s="15" t="s">
        <v>126</v>
      </c>
      <c r="H4" s="15" t="s">
        <v>125</v>
      </c>
      <c r="I4" s="26"/>
      <c r="J4" s="15" t="s">
        <v>76</v>
      </c>
      <c r="K4" s="15" t="s">
        <v>56</v>
      </c>
      <c r="L4" s="15" t="s">
        <v>127</v>
      </c>
      <c r="M4" s="15" t="s">
        <v>126</v>
      </c>
      <c r="N4" s="15" t="s">
        <v>125</v>
      </c>
      <c r="O4" s="11"/>
    </row>
    <row r="5" spans="1:15" ht="16.5" customHeight="1" thickTop="1" x14ac:dyDescent="0.25">
      <c r="A5" s="27"/>
      <c r="B5" s="27"/>
      <c r="C5" s="27"/>
      <c r="D5" s="27"/>
      <c r="E5" s="27"/>
      <c r="F5" s="27"/>
      <c r="G5" s="27"/>
      <c r="H5" s="27"/>
      <c r="I5" s="28"/>
      <c r="J5" s="6"/>
      <c r="K5" s="27"/>
      <c r="L5" s="27"/>
      <c r="M5" s="27"/>
      <c r="N5" s="27"/>
    </row>
    <row r="6" spans="1:15" ht="20.25" customHeight="1" x14ac:dyDescent="0.25">
      <c r="A6" s="29" t="s">
        <v>0</v>
      </c>
      <c r="B6" s="160" t="s">
        <v>21</v>
      </c>
      <c r="C6" s="160"/>
      <c r="D6" s="30">
        <v>5502023.9645903902</v>
      </c>
      <c r="E6" s="30">
        <v>6903875.3998144502</v>
      </c>
      <c r="F6" s="30">
        <v>7779812.9867327325</v>
      </c>
      <c r="G6" s="30">
        <v>9515676.5024444051</v>
      </c>
      <c r="H6" s="30">
        <v>10653530</v>
      </c>
      <c r="I6" s="30"/>
      <c r="J6" s="31">
        <v>3681813.8324332526</v>
      </c>
      <c r="K6" s="31">
        <v>3758191.8079466759</v>
      </c>
      <c r="L6" s="31">
        <v>3226093.5804858641</v>
      </c>
      <c r="M6" s="31">
        <v>3310969.3091867496</v>
      </c>
      <c r="N6" s="30">
        <v>3527950</v>
      </c>
    </row>
    <row r="7" spans="1:15" ht="20.25" customHeight="1" x14ac:dyDescent="0.25">
      <c r="A7" s="32">
        <v>1</v>
      </c>
      <c r="B7" s="159" t="s">
        <v>22</v>
      </c>
      <c r="C7" s="159"/>
      <c r="D7" s="33">
        <v>1522821</v>
      </c>
      <c r="E7" s="33">
        <v>1825428</v>
      </c>
      <c r="F7" s="33">
        <v>2346744</v>
      </c>
      <c r="G7" s="33">
        <v>3017999</v>
      </c>
      <c r="H7" s="33">
        <v>3301943</v>
      </c>
      <c r="I7" s="34"/>
      <c r="J7" s="35">
        <v>1043597</v>
      </c>
      <c r="K7" s="35">
        <v>1087724</v>
      </c>
      <c r="L7" s="35">
        <v>1052854</v>
      </c>
      <c r="M7" s="35">
        <v>1112455</v>
      </c>
      <c r="N7" s="33">
        <v>1118532</v>
      </c>
    </row>
    <row r="8" spans="1:15" ht="20.25" customHeight="1" x14ac:dyDescent="0.25">
      <c r="A8" s="36"/>
      <c r="B8" s="159" t="s">
        <v>23</v>
      </c>
      <c r="C8" s="159"/>
      <c r="D8" s="33">
        <v>314441</v>
      </c>
      <c r="E8" s="33">
        <v>409345</v>
      </c>
      <c r="F8" s="33">
        <v>516968</v>
      </c>
      <c r="G8" s="33">
        <v>743448</v>
      </c>
      <c r="H8" s="33">
        <v>711525</v>
      </c>
      <c r="I8" s="37"/>
      <c r="J8" s="35">
        <v>206978</v>
      </c>
      <c r="K8" s="35">
        <v>225734</v>
      </c>
      <c r="L8" s="35">
        <v>175303</v>
      </c>
      <c r="M8" s="35">
        <v>198300</v>
      </c>
      <c r="N8" s="33">
        <v>183034</v>
      </c>
    </row>
    <row r="9" spans="1:15" ht="20.25" customHeight="1" x14ac:dyDescent="0.25">
      <c r="A9" s="38"/>
      <c r="B9" s="159" t="s">
        <v>24</v>
      </c>
      <c r="C9" s="159"/>
      <c r="D9" s="33">
        <v>1748</v>
      </c>
      <c r="E9" s="33">
        <v>2128</v>
      </c>
      <c r="F9" s="33">
        <v>3530</v>
      </c>
      <c r="G9" s="33">
        <v>4577</v>
      </c>
      <c r="H9" s="33">
        <v>4841</v>
      </c>
      <c r="I9" s="34"/>
      <c r="J9" s="35">
        <v>1150</v>
      </c>
      <c r="K9" s="35">
        <v>1173</v>
      </c>
      <c r="L9" s="35">
        <v>1197</v>
      </c>
      <c r="M9" s="35">
        <v>1221</v>
      </c>
      <c r="N9" s="33">
        <v>1245</v>
      </c>
    </row>
    <row r="10" spans="1:15" ht="20.25" customHeight="1" x14ac:dyDescent="0.25">
      <c r="A10" s="38"/>
      <c r="B10" s="159" t="s">
        <v>25</v>
      </c>
      <c r="C10" s="159"/>
      <c r="D10" s="33">
        <v>1148439</v>
      </c>
      <c r="E10" s="33">
        <v>1344047</v>
      </c>
      <c r="F10" s="33">
        <v>1711993</v>
      </c>
      <c r="G10" s="33">
        <v>2122123</v>
      </c>
      <c r="H10" s="33">
        <v>2430469</v>
      </c>
      <c r="I10" s="34"/>
      <c r="J10" s="35">
        <v>797164</v>
      </c>
      <c r="K10" s="35">
        <v>822266</v>
      </c>
      <c r="L10" s="35">
        <v>837611</v>
      </c>
      <c r="M10" s="35">
        <v>873498</v>
      </c>
      <c r="N10" s="33">
        <v>894353</v>
      </c>
    </row>
    <row r="11" spans="1:15" ht="20.25" customHeight="1" x14ac:dyDescent="0.25">
      <c r="A11" s="38"/>
      <c r="B11" s="159" t="s">
        <v>26</v>
      </c>
      <c r="C11" s="159"/>
      <c r="D11" s="33">
        <v>2355</v>
      </c>
      <c r="E11" s="33">
        <v>2872</v>
      </c>
      <c r="F11" s="33">
        <v>4772</v>
      </c>
      <c r="G11" s="33">
        <v>6198</v>
      </c>
      <c r="H11" s="33">
        <v>6566</v>
      </c>
      <c r="I11" s="34"/>
      <c r="J11" s="35">
        <v>1550</v>
      </c>
      <c r="K11" s="35">
        <v>1584</v>
      </c>
      <c r="L11" s="35">
        <v>1618</v>
      </c>
      <c r="M11" s="35">
        <v>1653</v>
      </c>
      <c r="N11" s="33">
        <v>1689</v>
      </c>
    </row>
    <row r="12" spans="1:15" ht="20.25" customHeight="1" x14ac:dyDescent="0.25">
      <c r="A12" s="38"/>
      <c r="B12" s="159" t="s">
        <v>27</v>
      </c>
      <c r="C12" s="159"/>
      <c r="D12" s="33">
        <v>55838</v>
      </c>
      <c r="E12" s="33">
        <v>67036</v>
      </c>
      <c r="F12" s="33">
        <v>109481</v>
      </c>
      <c r="G12" s="33">
        <v>141653</v>
      </c>
      <c r="H12" s="33">
        <v>148542</v>
      </c>
      <c r="I12" s="34"/>
      <c r="J12" s="35">
        <v>36755</v>
      </c>
      <c r="K12" s="35">
        <v>36967</v>
      </c>
      <c r="L12" s="35">
        <v>37125</v>
      </c>
      <c r="M12" s="35">
        <v>37783</v>
      </c>
      <c r="N12" s="33">
        <v>38211</v>
      </c>
    </row>
    <row r="13" spans="1:15" ht="20.25" customHeight="1" x14ac:dyDescent="0.25">
      <c r="A13" s="39">
        <v>2</v>
      </c>
      <c r="B13" s="161" t="s">
        <v>28</v>
      </c>
      <c r="C13" s="161"/>
      <c r="D13" s="33">
        <v>36853</v>
      </c>
      <c r="E13" s="33">
        <v>45096</v>
      </c>
      <c r="F13" s="33">
        <v>79240</v>
      </c>
      <c r="G13" s="33">
        <v>139040</v>
      </c>
      <c r="H13" s="33">
        <v>140083</v>
      </c>
      <c r="I13" s="34"/>
      <c r="J13" s="35">
        <v>21993</v>
      </c>
      <c r="K13" s="35">
        <v>24573</v>
      </c>
      <c r="L13" s="35">
        <v>35011</v>
      </c>
      <c r="M13" s="35">
        <v>41137</v>
      </c>
      <c r="N13" s="33">
        <v>39041</v>
      </c>
    </row>
    <row r="14" spans="1:15" ht="20.25" customHeight="1" x14ac:dyDescent="0.25">
      <c r="A14" s="32">
        <v>3</v>
      </c>
      <c r="B14" s="161" t="s">
        <v>29</v>
      </c>
      <c r="C14" s="161"/>
      <c r="D14" s="33">
        <v>943686.66314549418</v>
      </c>
      <c r="E14" s="33">
        <v>1112402.3998144502</v>
      </c>
      <c r="F14" s="33">
        <v>1111127</v>
      </c>
      <c r="G14" s="33">
        <v>1213926</v>
      </c>
      <c r="H14" s="33">
        <v>1173635</v>
      </c>
      <c r="I14" s="34"/>
      <c r="J14" s="35">
        <v>616643.40609279147</v>
      </c>
      <c r="K14" s="35">
        <v>588221.80794667592</v>
      </c>
      <c r="L14" s="35">
        <v>446127</v>
      </c>
      <c r="M14" s="35">
        <v>406841</v>
      </c>
      <c r="N14" s="33">
        <v>385174</v>
      </c>
    </row>
    <row r="15" spans="1:15" ht="20.25" customHeight="1" x14ac:dyDescent="0.25">
      <c r="A15" s="38"/>
      <c r="B15" s="159" t="s">
        <v>30</v>
      </c>
      <c r="C15" s="159"/>
      <c r="D15" s="33">
        <v>758331</v>
      </c>
      <c r="E15" s="33">
        <v>891700</v>
      </c>
      <c r="F15" s="33">
        <v>911365</v>
      </c>
      <c r="G15" s="33">
        <v>1016251</v>
      </c>
      <c r="H15" s="33">
        <v>925779</v>
      </c>
      <c r="I15" s="34"/>
      <c r="J15" s="35">
        <v>492838</v>
      </c>
      <c r="K15" s="35">
        <v>463944</v>
      </c>
      <c r="L15" s="35">
        <v>357048</v>
      </c>
      <c r="M15" s="35">
        <v>331329</v>
      </c>
      <c r="N15" s="33">
        <v>296221</v>
      </c>
    </row>
    <row r="16" spans="1:15" ht="20.25" customHeight="1" x14ac:dyDescent="0.25">
      <c r="A16" s="38"/>
      <c r="B16" s="159" t="s">
        <v>31</v>
      </c>
      <c r="C16" s="159"/>
      <c r="D16" s="33">
        <v>185355.66314549421</v>
      </c>
      <c r="E16" s="33">
        <v>220702.3998144503</v>
      </c>
      <c r="F16" s="33">
        <v>199762</v>
      </c>
      <c r="G16" s="33">
        <v>197675</v>
      </c>
      <c r="H16" s="33">
        <v>247856</v>
      </c>
      <c r="I16" s="34"/>
      <c r="J16" s="35">
        <v>123805.40609279147</v>
      </c>
      <c r="K16" s="35">
        <v>124277.80794667595</v>
      </c>
      <c r="L16" s="35">
        <v>89079</v>
      </c>
      <c r="M16" s="35">
        <v>75512</v>
      </c>
      <c r="N16" s="33">
        <v>88953</v>
      </c>
    </row>
    <row r="17" spans="1:14" ht="20.25" customHeight="1" x14ac:dyDescent="0.25">
      <c r="A17" s="32">
        <v>4</v>
      </c>
      <c r="B17" s="159" t="s">
        <v>32</v>
      </c>
      <c r="C17" s="159"/>
      <c r="D17" s="34">
        <v>71544</v>
      </c>
      <c r="E17" s="34">
        <v>102146</v>
      </c>
      <c r="F17" s="34">
        <v>140649</v>
      </c>
      <c r="G17" s="34">
        <v>211816</v>
      </c>
      <c r="H17" s="34">
        <v>271418</v>
      </c>
      <c r="I17" s="34"/>
      <c r="J17" s="40">
        <v>46394</v>
      </c>
      <c r="K17" s="40">
        <v>58915</v>
      </c>
      <c r="L17" s="40">
        <v>64416</v>
      </c>
      <c r="M17" s="40">
        <v>93532</v>
      </c>
      <c r="N17" s="34">
        <v>122148</v>
      </c>
    </row>
    <row r="18" spans="1:14" ht="20.25" customHeight="1" x14ac:dyDescent="0.25">
      <c r="A18" s="32">
        <v>5</v>
      </c>
      <c r="B18" s="159" t="s">
        <v>33</v>
      </c>
      <c r="C18" s="159"/>
      <c r="D18" s="33">
        <v>40935</v>
      </c>
      <c r="E18" s="33">
        <v>59687</v>
      </c>
      <c r="F18" s="33">
        <v>36644</v>
      </c>
      <c r="G18" s="33">
        <v>52442</v>
      </c>
      <c r="H18" s="33">
        <v>81068</v>
      </c>
      <c r="I18" s="34"/>
      <c r="J18" s="35">
        <v>28476</v>
      </c>
      <c r="K18" s="35">
        <v>31520</v>
      </c>
      <c r="L18" s="35">
        <v>14729</v>
      </c>
      <c r="M18" s="35">
        <v>18136</v>
      </c>
      <c r="N18" s="33">
        <v>26476</v>
      </c>
    </row>
    <row r="19" spans="1:14" ht="20.25" customHeight="1" x14ac:dyDescent="0.25">
      <c r="A19" s="32">
        <v>6</v>
      </c>
      <c r="B19" s="159" t="s">
        <v>34</v>
      </c>
      <c r="C19" s="159"/>
      <c r="D19" s="33">
        <v>458047</v>
      </c>
      <c r="E19" s="33">
        <v>470201</v>
      </c>
      <c r="F19" s="33">
        <v>402591</v>
      </c>
      <c r="G19" s="33">
        <v>514834</v>
      </c>
      <c r="H19" s="33">
        <v>730509</v>
      </c>
      <c r="I19" s="34"/>
      <c r="J19" s="35">
        <v>297684</v>
      </c>
      <c r="K19" s="35">
        <v>244641</v>
      </c>
      <c r="L19" s="35">
        <v>157724</v>
      </c>
      <c r="M19" s="35">
        <v>167852</v>
      </c>
      <c r="N19" s="33">
        <v>233741</v>
      </c>
    </row>
    <row r="20" spans="1:14" ht="24" customHeight="1" x14ac:dyDescent="0.25">
      <c r="A20" s="32">
        <v>7</v>
      </c>
      <c r="B20" s="162" t="s">
        <v>71</v>
      </c>
      <c r="C20" s="162"/>
      <c r="D20" s="33">
        <v>57050</v>
      </c>
      <c r="E20" s="33">
        <v>58629</v>
      </c>
      <c r="F20" s="33">
        <v>48220</v>
      </c>
      <c r="G20" s="33">
        <v>61631</v>
      </c>
      <c r="H20" s="33">
        <v>214021</v>
      </c>
      <c r="I20" s="34"/>
      <c r="J20" s="35">
        <v>37077</v>
      </c>
      <c r="K20" s="35">
        <v>30504</v>
      </c>
      <c r="L20" s="35">
        <v>18891</v>
      </c>
      <c r="M20" s="35">
        <v>20094</v>
      </c>
      <c r="N20" s="33">
        <v>68480</v>
      </c>
    </row>
    <row r="21" spans="1:14" ht="20.25" customHeight="1" x14ac:dyDescent="0.25">
      <c r="A21" s="32">
        <v>8</v>
      </c>
      <c r="B21" s="159" t="s">
        <v>35</v>
      </c>
      <c r="C21" s="159"/>
      <c r="D21" s="33">
        <v>547769</v>
      </c>
      <c r="E21" s="33">
        <v>772818</v>
      </c>
      <c r="F21" s="33">
        <v>551408</v>
      </c>
      <c r="G21" s="33">
        <v>580955</v>
      </c>
      <c r="H21" s="33">
        <v>610364</v>
      </c>
      <c r="I21" s="34"/>
      <c r="J21" s="35">
        <v>355995</v>
      </c>
      <c r="K21" s="35">
        <v>402091</v>
      </c>
      <c r="L21" s="35">
        <v>215984</v>
      </c>
      <c r="M21" s="35">
        <v>189421</v>
      </c>
      <c r="N21" s="33">
        <v>195298</v>
      </c>
    </row>
    <row r="22" spans="1:14" ht="20.25" customHeight="1" x14ac:dyDescent="0.25">
      <c r="A22" s="32">
        <v>9</v>
      </c>
      <c r="B22" s="159" t="s">
        <v>36</v>
      </c>
      <c r="C22" s="159"/>
      <c r="D22" s="33">
        <v>196051.30144489621</v>
      </c>
      <c r="E22" s="33">
        <v>311841</v>
      </c>
      <c r="F22" s="33">
        <v>137142</v>
      </c>
      <c r="G22" s="33">
        <v>159233</v>
      </c>
      <c r="H22" s="33">
        <v>182353</v>
      </c>
      <c r="I22" s="34"/>
      <c r="J22" s="35">
        <v>127413.63550067991</v>
      </c>
      <c r="K22" s="35">
        <v>162248</v>
      </c>
      <c r="L22" s="35">
        <v>53722</v>
      </c>
      <c r="M22" s="35">
        <v>51917</v>
      </c>
      <c r="N22" s="33">
        <v>58348</v>
      </c>
    </row>
    <row r="23" spans="1:14" ht="20.25" customHeight="1" x14ac:dyDescent="0.25">
      <c r="A23" s="32">
        <v>10</v>
      </c>
      <c r="B23" s="159" t="s">
        <v>37</v>
      </c>
      <c r="C23" s="159"/>
      <c r="D23" s="33">
        <v>84213</v>
      </c>
      <c r="E23" s="33">
        <v>94767</v>
      </c>
      <c r="F23" s="33">
        <v>120644</v>
      </c>
      <c r="G23" s="33">
        <v>156658</v>
      </c>
      <c r="H23" s="33">
        <v>233563</v>
      </c>
      <c r="I23" s="34"/>
      <c r="J23" s="35">
        <v>54730</v>
      </c>
      <c r="K23" s="35">
        <v>49306</v>
      </c>
      <c r="L23" s="35">
        <v>47265</v>
      </c>
      <c r="M23" s="35">
        <v>51075</v>
      </c>
      <c r="N23" s="33">
        <v>74733</v>
      </c>
    </row>
    <row r="24" spans="1:14" ht="20.25" customHeight="1" x14ac:dyDescent="0.25">
      <c r="A24" s="32">
        <v>11</v>
      </c>
      <c r="B24" s="159" t="s">
        <v>38</v>
      </c>
      <c r="C24" s="159"/>
      <c r="D24" s="33">
        <v>901130</v>
      </c>
      <c r="E24" s="33">
        <v>1230687</v>
      </c>
      <c r="F24" s="33">
        <v>1676198.9867327325</v>
      </c>
      <c r="G24" s="33">
        <v>2020503.5024444053</v>
      </c>
      <c r="H24" s="33">
        <v>2218779</v>
      </c>
      <c r="I24" s="34"/>
      <c r="J24" s="35">
        <v>626872.71539832978</v>
      </c>
      <c r="K24" s="35">
        <v>649919</v>
      </c>
      <c r="L24" s="35">
        <v>673767.58048586408</v>
      </c>
      <c r="M24" s="35">
        <v>698749.30918674951</v>
      </c>
      <c r="N24" s="33">
        <v>724617</v>
      </c>
    </row>
    <row r="25" spans="1:14" ht="20.25" customHeight="1" x14ac:dyDescent="0.25">
      <c r="A25" s="32">
        <v>12</v>
      </c>
      <c r="B25" s="159" t="s">
        <v>39</v>
      </c>
      <c r="C25" s="159"/>
      <c r="D25" s="33">
        <v>169452</v>
      </c>
      <c r="E25" s="33">
        <v>230595</v>
      </c>
      <c r="F25" s="33">
        <v>315190</v>
      </c>
      <c r="G25" s="33">
        <v>381362</v>
      </c>
      <c r="H25" s="33">
        <v>416294</v>
      </c>
      <c r="I25" s="37"/>
      <c r="J25" s="35">
        <v>117879</v>
      </c>
      <c r="K25" s="35">
        <v>121776</v>
      </c>
      <c r="L25" s="35">
        <v>126694</v>
      </c>
      <c r="M25" s="35">
        <v>132009</v>
      </c>
      <c r="N25" s="33">
        <v>135955</v>
      </c>
    </row>
    <row r="26" spans="1:14" ht="20.25" customHeight="1" x14ac:dyDescent="0.25">
      <c r="A26" s="32">
        <v>13</v>
      </c>
      <c r="B26" s="159" t="s">
        <v>40</v>
      </c>
      <c r="C26" s="159"/>
      <c r="D26" s="33">
        <v>112311</v>
      </c>
      <c r="E26" s="33">
        <v>148979</v>
      </c>
      <c r="F26" s="33">
        <v>218209</v>
      </c>
      <c r="G26" s="33">
        <v>276789</v>
      </c>
      <c r="H26" s="33">
        <v>297712</v>
      </c>
      <c r="I26" s="37"/>
      <c r="J26" s="35">
        <v>72991</v>
      </c>
      <c r="K26" s="35">
        <v>77513</v>
      </c>
      <c r="L26" s="35">
        <v>85489</v>
      </c>
      <c r="M26" s="35">
        <v>90242</v>
      </c>
      <c r="N26" s="33">
        <v>95259</v>
      </c>
    </row>
    <row r="27" spans="1:14" ht="20.25" customHeight="1" x14ac:dyDescent="0.25">
      <c r="A27" s="32">
        <v>14</v>
      </c>
      <c r="B27" s="159" t="s">
        <v>41</v>
      </c>
      <c r="C27" s="159"/>
      <c r="D27" s="33">
        <v>360161</v>
      </c>
      <c r="E27" s="33">
        <v>440599</v>
      </c>
      <c r="F27" s="33">
        <v>595806</v>
      </c>
      <c r="G27" s="33">
        <v>728488</v>
      </c>
      <c r="H27" s="33">
        <v>781788</v>
      </c>
      <c r="I27" s="34"/>
      <c r="J27" s="35">
        <v>234068.07544145198</v>
      </c>
      <c r="K27" s="35">
        <v>229240</v>
      </c>
      <c r="L27" s="35">
        <v>233420</v>
      </c>
      <c r="M27" s="35">
        <v>237509</v>
      </c>
      <c r="N27" s="33">
        <v>250148</v>
      </c>
    </row>
    <row r="28" spans="1:14" ht="20.25" customHeight="1" x14ac:dyDescent="0.25">
      <c r="A28" s="25"/>
      <c r="B28" s="163"/>
      <c r="C28" s="163"/>
      <c r="D28" s="37"/>
      <c r="E28" s="37"/>
      <c r="F28" s="37"/>
      <c r="G28" s="37"/>
      <c r="H28" s="37"/>
      <c r="I28" s="37"/>
      <c r="J28" s="34"/>
      <c r="K28" s="34"/>
      <c r="L28" s="34"/>
      <c r="M28" s="34"/>
      <c r="N28" s="37"/>
    </row>
    <row r="29" spans="1:14" ht="20.25" customHeight="1" x14ac:dyDescent="0.25">
      <c r="A29" s="41"/>
      <c r="B29" s="164" t="s">
        <v>42</v>
      </c>
      <c r="C29" s="164"/>
      <c r="D29" s="30">
        <v>1658800</v>
      </c>
      <c r="E29" s="30">
        <v>2328601</v>
      </c>
      <c r="F29" s="30">
        <v>2474228.8382000001</v>
      </c>
      <c r="G29" s="30">
        <v>2535495</v>
      </c>
      <c r="H29" s="30">
        <v>3695331</v>
      </c>
      <c r="I29" s="30"/>
      <c r="J29" s="31">
        <v>1079376.3855569155</v>
      </c>
      <c r="K29" s="31">
        <v>1220707.9606664847</v>
      </c>
      <c r="L29" s="31">
        <v>953298.03142857866</v>
      </c>
      <c r="M29" s="31">
        <v>801125.14805275248</v>
      </c>
      <c r="N29" s="30">
        <v>1155957</v>
      </c>
    </row>
    <row r="30" spans="1:14" ht="20.25" customHeight="1" x14ac:dyDescent="0.25">
      <c r="A30" s="6"/>
      <c r="B30" s="165"/>
      <c r="C30" s="165"/>
      <c r="D30" s="42"/>
      <c r="E30" s="42"/>
      <c r="F30" s="42"/>
      <c r="G30" s="42"/>
      <c r="H30" s="42"/>
      <c r="I30" s="37"/>
      <c r="J30" s="42"/>
      <c r="K30" s="42"/>
      <c r="L30" s="42"/>
      <c r="M30" s="42"/>
      <c r="N30" s="42"/>
    </row>
    <row r="31" spans="1:14" ht="20.25" customHeight="1" x14ac:dyDescent="0.25">
      <c r="A31" s="25" t="s">
        <v>1</v>
      </c>
      <c r="B31" s="166" t="s">
        <v>43</v>
      </c>
      <c r="C31" s="166"/>
      <c r="D31" s="37">
        <v>417382</v>
      </c>
      <c r="E31" s="37">
        <v>530539</v>
      </c>
      <c r="F31" s="37">
        <v>539658.8382</v>
      </c>
      <c r="G31" s="37">
        <v>596976</v>
      </c>
      <c r="H31" s="37">
        <v>703393</v>
      </c>
      <c r="I31" s="30"/>
      <c r="J31" s="37">
        <v>272571</v>
      </c>
      <c r="K31" s="37">
        <v>285204</v>
      </c>
      <c r="L31" s="37">
        <v>195381.23144947342</v>
      </c>
      <c r="M31" s="37">
        <v>169099</v>
      </c>
      <c r="N31" s="37">
        <v>198628</v>
      </c>
    </row>
    <row r="32" spans="1:14" ht="20.25" customHeight="1" x14ac:dyDescent="0.25">
      <c r="A32" s="43">
        <v>1</v>
      </c>
      <c r="B32" s="159" t="s">
        <v>44</v>
      </c>
      <c r="C32" s="159"/>
      <c r="D32" s="33">
        <v>263</v>
      </c>
      <c r="E32" s="33">
        <v>314</v>
      </c>
      <c r="F32" s="33">
        <v>569</v>
      </c>
      <c r="G32" s="33">
        <v>717</v>
      </c>
      <c r="H32" s="33">
        <v>1024</v>
      </c>
      <c r="I32" s="33"/>
      <c r="J32" s="35">
        <v>173</v>
      </c>
      <c r="K32" s="35">
        <v>173</v>
      </c>
      <c r="L32" s="35">
        <v>193</v>
      </c>
      <c r="M32" s="35">
        <v>191</v>
      </c>
      <c r="N32" s="33">
        <v>263</v>
      </c>
    </row>
    <row r="33" spans="1:14" ht="20.25" customHeight="1" x14ac:dyDescent="0.25">
      <c r="A33" s="43">
        <v>2</v>
      </c>
      <c r="B33" s="159" t="s">
        <v>28</v>
      </c>
      <c r="C33" s="159"/>
      <c r="D33" s="33">
        <v>25295</v>
      </c>
      <c r="E33" s="33">
        <v>24611</v>
      </c>
      <c r="F33" s="33">
        <v>23732</v>
      </c>
      <c r="G33" s="33">
        <v>19441</v>
      </c>
      <c r="H33" s="33">
        <v>38065</v>
      </c>
      <c r="I33" s="33"/>
      <c r="J33" s="35">
        <v>15095</v>
      </c>
      <c r="K33" s="35">
        <v>13410</v>
      </c>
      <c r="L33" s="35">
        <v>10485</v>
      </c>
      <c r="M33" s="35">
        <v>5752</v>
      </c>
      <c r="N33" s="33">
        <v>10609</v>
      </c>
    </row>
    <row r="34" spans="1:14" ht="20.25" customHeight="1" x14ac:dyDescent="0.25">
      <c r="A34" s="43">
        <v>3</v>
      </c>
      <c r="B34" s="159" t="s">
        <v>45</v>
      </c>
      <c r="C34" s="159"/>
      <c r="D34" s="33">
        <v>14395</v>
      </c>
      <c r="E34" s="33">
        <v>22081</v>
      </c>
      <c r="F34" s="33">
        <v>8540</v>
      </c>
      <c r="G34" s="33">
        <v>14896</v>
      </c>
      <c r="H34" s="33">
        <v>9304</v>
      </c>
      <c r="I34" s="33"/>
      <c r="J34" s="35">
        <v>9355</v>
      </c>
      <c r="K34" s="35">
        <v>11489</v>
      </c>
      <c r="L34" s="35">
        <v>3346</v>
      </c>
      <c r="M34" s="35">
        <v>4856</v>
      </c>
      <c r="N34" s="33">
        <v>2977</v>
      </c>
    </row>
    <row r="35" spans="1:14" ht="26.25" customHeight="1" x14ac:dyDescent="0.25">
      <c r="A35" s="43">
        <v>4</v>
      </c>
      <c r="B35" s="167" t="s">
        <v>72</v>
      </c>
      <c r="C35" s="167"/>
      <c r="D35" s="33">
        <v>264958</v>
      </c>
      <c r="E35" s="33">
        <v>265454</v>
      </c>
      <c r="F35" s="33">
        <v>334177</v>
      </c>
      <c r="G35" s="33">
        <v>429032</v>
      </c>
      <c r="H35" s="33">
        <v>403936</v>
      </c>
      <c r="I35" s="33"/>
      <c r="J35" s="35">
        <v>174406</v>
      </c>
      <c r="K35" s="35">
        <v>146385</v>
      </c>
      <c r="L35" s="35">
        <v>113319</v>
      </c>
      <c r="M35" s="35">
        <v>114435</v>
      </c>
      <c r="N35" s="33">
        <v>103909</v>
      </c>
    </row>
    <row r="36" spans="1:14" ht="20.25" customHeight="1" x14ac:dyDescent="0.25">
      <c r="A36" s="43">
        <v>5</v>
      </c>
      <c r="B36" s="159" t="s">
        <v>33</v>
      </c>
      <c r="C36" s="159"/>
      <c r="D36" s="33">
        <v>9775</v>
      </c>
      <c r="E36" s="33">
        <v>36120</v>
      </c>
      <c r="F36" s="33">
        <v>40322.838199999998</v>
      </c>
      <c r="G36" s="33">
        <v>27095</v>
      </c>
      <c r="H36" s="33">
        <v>81237</v>
      </c>
      <c r="I36" s="33"/>
      <c r="J36" s="35">
        <v>6800</v>
      </c>
      <c r="K36" s="35">
        <v>19075</v>
      </c>
      <c r="L36" s="35">
        <v>16208.231449473431</v>
      </c>
      <c r="M36" s="35">
        <v>9370</v>
      </c>
      <c r="N36" s="33">
        <v>26531</v>
      </c>
    </row>
    <row r="37" spans="1:14" ht="20.25" customHeight="1" x14ac:dyDescent="0.25">
      <c r="A37" s="43">
        <v>6</v>
      </c>
      <c r="B37" s="159" t="s">
        <v>35</v>
      </c>
      <c r="C37" s="159"/>
      <c r="D37" s="33">
        <v>56250</v>
      </c>
      <c r="E37" s="33">
        <v>56627</v>
      </c>
      <c r="F37" s="33">
        <v>63380</v>
      </c>
      <c r="G37" s="33">
        <v>48057</v>
      </c>
      <c r="H37" s="33">
        <v>88430</v>
      </c>
      <c r="I37" s="33"/>
      <c r="J37" s="35">
        <v>36557</v>
      </c>
      <c r="K37" s="35">
        <v>29462</v>
      </c>
      <c r="L37" s="35">
        <v>24826</v>
      </c>
      <c r="M37" s="35">
        <v>15669</v>
      </c>
      <c r="N37" s="33">
        <v>28295</v>
      </c>
    </row>
    <row r="38" spans="1:14" ht="20.25" customHeight="1" x14ac:dyDescent="0.25">
      <c r="A38" s="6"/>
      <c r="B38" s="159" t="s">
        <v>46</v>
      </c>
      <c r="C38" s="159"/>
      <c r="D38" s="33">
        <v>4239</v>
      </c>
      <c r="E38" s="33">
        <v>7177</v>
      </c>
      <c r="F38" s="33">
        <v>18266</v>
      </c>
      <c r="G38" s="33">
        <v>21618</v>
      </c>
      <c r="H38" s="33">
        <v>28559</v>
      </c>
      <c r="I38" s="33"/>
      <c r="J38" s="35">
        <v>2755</v>
      </c>
      <c r="K38" s="35">
        <v>3734</v>
      </c>
      <c r="L38" s="35">
        <v>7155</v>
      </c>
      <c r="M38" s="35">
        <v>7049</v>
      </c>
      <c r="N38" s="33">
        <v>9138</v>
      </c>
    </row>
    <row r="39" spans="1:14" ht="20.25" customHeight="1" x14ac:dyDescent="0.25">
      <c r="A39" s="6"/>
      <c r="B39" s="159" t="s">
        <v>47</v>
      </c>
      <c r="C39" s="159"/>
      <c r="D39" s="33">
        <v>2</v>
      </c>
      <c r="E39" s="33">
        <v>-1</v>
      </c>
      <c r="F39" s="33">
        <v>-1</v>
      </c>
      <c r="G39" s="33">
        <v>4</v>
      </c>
      <c r="H39" s="33">
        <v>-1</v>
      </c>
      <c r="I39" s="33"/>
      <c r="J39" s="35">
        <v>1</v>
      </c>
      <c r="K39" s="35">
        <v>-1</v>
      </c>
      <c r="L39" s="35">
        <v>0</v>
      </c>
      <c r="M39" s="35">
        <v>1</v>
      </c>
      <c r="N39" s="33">
        <v>0</v>
      </c>
    </row>
    <row r="40" spans="1:14" ht="20.25" customHeight="1" x14ac:dyDescent="0.25">
      <c r="A40" s="6"/>
      <c r="B40" s="159" t="s">
        <v>48</v>
      </c>
      <c r="C40" s="159"/>
      <c r="D40" s="33">
        <v>52009</v>
      </c>
      <c r="E40" s="33">
        <v>49451</v>
      </c>
      <c r="F40" s="33">
        <v>45115</v>
      </c>
      <c r="G40" s="33">
        <v>26435</v>
      </c>
      <c r="H40" s="33">
        <v>59872</v>
      </c>
      <c r="I40" s="33"/>
      <c r="J40" s="35">
        <v>33801</v>
      </c>
      <c r="K40" s="35">
        <v>25729</v>
      </c>
      <c r="L40" s="35">
        <v>17671</v>
      </c>
      <c r="M40" s="35">
        <v>8619</v>
      </c>
      <c r="N40" s="33">
        <v>19157</v>
      </c>
    </row>
    <row r="41" spans="1:14" ht="20.25" customHeight="1" x14ac:dyDescent="0.25">
      <c r="A41" s="44">
        <v>7</v>
      </c>
      <c r="B41" s="159" t="s">
        <v>36</v>
      </c>
      <c r="C41" s="159"/>
      <c r="D41" s="33">
        <v>35011</v>
      </c>
      <c r="E41" s="33">
        <v>100760</v>
      </c>
      <c r="F41" s="33">
        <v>48682</v>
      </c>
      <c r="G41" s="33">
        <v>39054</v>
      </c>
      <c r="H41" s="33">
        <v>45599</v>
      </c>
      <c r="I41" s="33"/>
      <c r="J41" s="35">
        <v>22753</v>
      </c>
      <c r="K41" s="35">
        <v>52425</v>
      </c>
      <c r="L41" s="35">
        <v>19068</v>
      </c>
      <c r="M41" s="35">
        <v>12734</v>
      </c>
      <c r="N41" s="33">
        <v>14590</v>
      </c>
    </row>
    <row r="42" spans="1:14" ht="20.25" customHeight="1" x14ac:dyDescent="0.25">
      <c r="A42" s="44">
        <v>8</v>
      </c>
      <c r="B42" s="159" t="s">
        <v>37</v>
      </c>
      <c r="C42" s="159"/>
      <c r="D42" s="34">
        <v>11435</v>
      </c>
      <c r="E42" s="34">
        <v>24572</v>
      </c>
      <c r="F42" s="34">
        <v>20256</v>
      </c>
      <c r="G42" s="34">
        <v>18684</v>
      </c>
      <c r="H42" s="34">
        <v>35798</v>
      </c>
      <c r="I42" s="33"/>
      <c r="J42" s="34">
        <v>7432</v>
      </c>
      <c r="K42" s="34">
        <v>12785</v>
      </c>
      <c r="L42" s="34">
        <v>7936</v>
      </c>
      <c r="M42" s="34">
        <v>6092</v>
      </c>
      <c r="N42" s="34">
        <v>11454</v>
      </c>
    </row>
    <row r="43" spans="1:14" ht="20.25" customHeight="1" x14ac:dyDescent="0.25">
      <c r="A43" s="6"/>
      <c r="B43" s="165"/>
      <c r="C43" s="165"/>
      <c r="D43" s="42"/>
      <c r="E43" s="42"/>
      <c r="F43" s="42"/>
      <c r="G43" s="42"/>
      <c r="H43" s="42"/>
      <c r="I43" s="34"/>
      <c r="J43" s="42"/>
      <c r="K43" s="42"/>
      <c r="L43" s="42"/>
      <c r="M43" s="42"/>
      <c r="N43" s="42"/>
    </row>
    <row r="44" spans="1:14" ht="20.25" customHeight="1" x14ac:dyDescent="0.25">
      <c r="A44" s="25" t="s">
        <v>2</v>
      </c>
      <c r="B44" s="160" t="s">
        <v>118</v>
      </c>
      <c r="C44" s="160"/>
      <c r="D44" s="30">
        <v>1241418</v>
      </c>
      <c r="E44" s="30">
        <v>1798062</v>
      </c>
      <c r="F44" s="30">
        <v>1934570</v>
      </c>
      <c r="G44" s="30">
        <v>1938519</v>
      </c>
      <c r="H44" s="30">
        <v>2991938</v>
      </c>
      <c r="I44" s="30"/>
      <c r="J44" s="31">
        <v>806805.38555691554</v>
      </c>
      <c r="K44" s="31">
        <v>935503.96066648467</v>
      </c>
      <c r="L44" s="31">
        <v>757916.79997910524</v>
      </c>
      <c r="M44" s="31">
        <v>632026.14805275248</v>
      </c>
      <c r="N44" s="30">
        <v>957329</v>
      </c>
    </row>
    <row r="45" spans="1:14" ht="20.25" customHeight="1" x14ac:dyDescent="0.25">
      <c r="A45" s="6"/>
      <c r="B45" s="159" t="s">
        <v>49</v>
      </c>
      <c r="C45" s="159"/>
      <c r="D45" s="33">
        <v>477178</v>
      </c>
      <c r="E45" s="33">
        <v>542267</v>
      </c>
      <c r="F45" s="33">
        <v>591344</v>
      </c>
      <c r="G45" s="33">
        <v>623435</v>
      </c>
      <c r="H45" s="33">
        <v>724669</v>
      </c>
      <c r="I45" s="34"/>
      <c r="J45" s="35">
        <v>310120.99089047994</v>
      </c>
      <c r="K45" s="35">
        <v>282133.16684226273</v>
      </c>
      <c r="L45" s="35">
        <v>231673.99068880631</v>
      </c>
      <c r="M45" s="35">
        <v>203261.98588265976</v>
      </c>
      <c r="N45" s="33">
        <v>231872</v>
      </c>
    </row>
    <row r="46" spans="1:14" ht="20.25" customHeight="1" x14ac:dyDescent="0.25">
      <c r="A46" s="6"/>
      <c r="B46" s="159" t="s">
        <v>50</v>
      </c>
      <c r="C46" s="159"/>
      <c r="D46" s="33">
        <v>653800</v>
      </c>
      <c r="E46" s="33">
        <v>1086307</v>
      </c>
      <c r="F46" s="33">
        <v>1164239</v>
      </c>
      <c r="G46" s="33">
        <v>1125263</v>
      </c>
      <c r="H46" s="33">
        <v>1964628</v>
      </c>
      <c r="I46" s="37"/>
      <c r="J46" s="35">
        <v>424908.74232298177</v>
      </c>
      <c r="K46" s="35">
        <v>565188.79827265523</v>
      </c>
      <c r="L46" s="35">
        <v>456120.11831614957</v>
      </c>
      <c r="M46" s="35">
        <v>366875.76414586831</v>
      </c>
      <c r="N46" s="33">
        <v>628621</v>
      </c>
    </row>
    <row r="47" spans="1:14" ht="20.25" customHeight="1" x14ac:dyDescent="0.25">
      <c r="A47" s="6"/>
      <c r="B47" s="159" t="s">
        <v>51</v>
      </c>
      <c r="C47" s="159"/>
      <c r="D47" s="33">
        <v>110440</v>
      </c>
      <c r="E47" s="33">
        <v>169488</v>
      </c>
      <c r="F47" s="33">
        <v>178987</v>
      </c>
      <c r="G47" s="33">
        <v>189821</v>
      </c>
      <c r="H47" s="33">
        <v>302641</v>
      </c>
      <c r="I47" s="34"/>
      <c r="J47" s="35">
        <v>71775.65234345381</v>
      </c>
      <c r="K47" s="35">
        <v>88181.995551566724</v>
      </c>
      <c r="L47" s="35">
        <v>70122.690974149344</v>
      </c>
      <c r="M47" s="35">
        <v>61888.398024224429</v>
      </c>
      <c r="N47" s="33">
        <v>96836</v>
      </c>
    </row>
    <row r="48" spans="1:14" ht="20.25" customHeight="1" x14ac:dyDescent="0.25">
      <c r="A48" s="6"/>
      <c r="B48" s="160" t="s">
        <v>52</v>
      </c>
      <c r="C48" s="160"/>
      <c r="D48" s="30">
        <v>1241417.5181750613</v>
      </c>
      <c r="E48" s="30">
        <v>1798062.200364315</v>
      </c>
      <c r="F48" s="30">
        <v>1934569.891743222</v>
      </c>
      <c r="G48" s="30">
        <v>1938519.4555291664</v>
      </c>
      <c r="H48" s="30">
        <v>2991938</v>
      </c>
      <c r="I48" s="30"/>
      <c r="J48" s="31">
        <v>806805.38555691554</v>
      </c>
      <c r="K48" s="31">
        <v>935503.96066648467</v>
      </c>
      <c r="L48" s="31">
        <v>757916.79997910524</v>
      </c>
      <c r="M48" s="31">
        <v>632026.14805275248</v>
      </c>
      <c r="N48" s="30">
        <v>957329</v>
      </c>
    </row>
    <row r="49" spans="1:14" ht="24" customHeight="1" x14ac:dyDescent="0.25">
      <c r="A49" s="45"/>
      <c r="B49" s="168" t="s">
        <v>146</v>
      </c>
      <c r="C49" s="168"/>
      <c r="D49" s="33">
        <v>1070774</v>
      </c>
      <c r="E49" s="33">
        <v>1634531.4770538465</v>
      </c>
      <c r="F49" s="33">
        <v>1777696</v>
      </c>
      <c r="G49" s="33">
        <v>1798449.0473934873</v>
      </c>
      <c r="H49" s="33">
        <v>2722664</v>
      </c>
      <c r="I49" s="34"/>
      <c r="J49" s="35">
        <v>695902.77401674597</v>
      </c>
      <c r="K49" s="35">
        <v>850421.5486551146</v>
      </c>
      <c r="L49" s="35">
        <v>696457.4368751999</v>
      </c>
      <c r="M49" s="35">
        <v>586358.36114747799</v>
      </c>
      <c r="N49" s="33">
        <v>871169</v>
      </c>
    </row>
    <row r="50" spans="1:14" ht="20.25" customHeight="1" x14ac:dyDescent="0.25">
      <c r="A50" s="6"/>
      <c r="B50" s="169" t="s">
        <v>147</v>
      </c>
      <c r="C50" s="169"/>
      <c r="D50" s="33">
        <v>101795.0603622394</v>
      </c>
      <c r="E50" s="33">
        <v>81784.04319322182</v>
      </c>
      <c r="F50" s="33">
        <v>85818.216038334445</v>
      </c>
      <c r="G50" s="33">
        <v>67009.827285404215</v>
      </c>
      <c r="H50" s="33">
        <v>149597</v>
      </c>
      <c r="I50" s="34"/>
      <c r="J50" s="35">
        <v>66157.251565021652</v>
      </c>
      <c r="K50" s="35">
        <v>42550.977845356763</v>
      </c>
      <c r="L50" s="35">
        <v>33621.459900489499</v>
      </c>
      <c r="M50" s="35">
        <v>21847.587266812581</v>
      </c>
      <c r="N50" s="33">
        <v>47866</v>
      </c>
    </row>
    <row r="51" spans="1:14" ht="20.25" customHeight="1" thickBot="1" x14ac:dyDescent="0.3">
      <c r="A51" s="6"/>
      <c r="B51" s="169" t="s">
        <v>148</v>
      </c>
      <c r="C51" s="169"/>
      <c r="D51" s="33">
        <v>68848.457812821885</v>
      </c>
      <c r="E51" s="33">
        <v>81746.680117246753</v>
      </c>
      <c r="F51" s="33">
        <v>71055.675704887573</v>
      </c>
      <c r="G51" s="33">
        <v>73060.58085027484</v>
      </c>
      <c r="H51" s="33">
        <v>119677</v>
      </c>
      <c r="I51" s="34"/>
      <c r="J51" s="35">
        <v>44745.046834082306</v>
      </c>
      <c r="K51" s="35">
        <v>42531.538412479946</v>
      </c>
      <c r="L51" s="35">
        <v>27837.860791080937</v>
      </c>
      <c r="M51" s="35">
        <v>23820.348157173543</v>
      </c>
      <c r="N51" s="33">
        <v>38293</v>
      </c>
    </row>
    <row r="52" spans="1:14" ht="15.75" thickTop="1" x14ac:dyDescent="0.25">
      <c r="A52" s="115" t="s">
        <v>17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8"/>
    </row>
    <row r="55" spans="1:14" x14ac:dyDescent="0.25">
      <c r="A55" s="8"/>
    </row>
  </sheetData>
  <mergeCells count="52">
    <mergeCell ref="A52:N5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40:C40"/>
    <mergeCell ref="B41:C41"/>
    <mergeCell ref="B35:C35"/>
    <mergeCell ref="B39:C39"/>
    <mergeCell ref="B36:C36"/>
    <mergeCell ref="B37:C37"/>
    <mergeCell ref="B38:C3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2:C22"/>
    <mergeCell ref="B21:C21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N1"/>
    <mergeCell ref="A2:N2"/>
    <mergeCell ref="A3:C4"/>
    <mergeCell ref="D3:H3"/>
    <mergeCell ref="J3:N3"/>
  </mergeCells>
  <pageMargins left="0.7" right="0.7" top="0.75" bottom="0.75" header="0.3" footer="0.3"/>
  <pageSetup paperSize="9" scale="63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zoomScaleNormal="85" zoomScaleSheetLayoutView="100" workbookViewId="0">
      <selection activeCell="N14" sqref="N14"/>
    </sheetView>
  </sheetViews>
  <sheetFormatPr defaultColWidth="9.125" defaultRowHeight="15" x14ac:dyDescent="0.25"/>
  <cols>
    <col min="1" max="1" width="47.75" style="16" customWidth="1"/>
    <col min="2" max="2" width="6" style="16" bestFit="1" customWidth="1"/>
    <col min="3" max="3" width="9.5" style="16" customWidth="1"/>
    <col min="4" max="4" width="6.625" style="16" bestFit="1" customWidth="1"/>
    <col min="5" max="5" width="6" style="16" bestFit="1" customWidth="1"/>
    <col min="6" max="6" width="9.5" style="16" customWidth="1"/>
    <col min="7" max="7" width="6.625" style="16" bestFit="1" customWidth="1"/>
    <col min="8" max="8" width="6" style="16" bestFit="1" customWidth="1"/>
    <col min="9" max="9" width="9.625" style="16" customWidth="1"/>
    <col min="10" max="10" width="6.625" style="16" bestFit="1" customWidth="1"/>
    <col min="11" max="16384" width="9.125" style="16"/>
  </cols>
  <sheetData>
    <row r="1" spans="1:10" ht="27" x14ac:dyDescent="0.25">
      <c r="A1" s="171" t="s">
        <v>121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25">
      <c r="A2" s="170" t="s">
        <v>53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25">
      <c r="A3" s="170" t="s">
        <v>132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5.75" thickBot="1" x14ac:dyDescent="0.3">
      <c r="A4" s="170" t="s">
        <v>149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ht="15.75" thickBot="1" x14ac:dyDescent="0.3">
      <c r="A5" s="176" t="s">
        <v>54</v>
      </c>
      <c r="B5" s="173" t="s">
        <v>73</v>
      </c>
      <c r="C5" s="174"/>
      <c r="D5" s="178"/>
      <c r="E5" s="173" t="s">
        <v>111</v>
      </c>
      <c r="F5" s="174"/>
      <c r="G5" s="174"/>
      <c r="H5" s="173" t="s">
        <v>130</v>
      </c>
      <c r="I5" s="174"/>
      <c r="J5" s="174"/>
    </row>
    <row r="6" spans="1:10" ht="28.5" customHeight="1" thickBot="1" x14ac:dyDescent="0.3">
      <c r="A6" s="177"/>
      <c r="B6" s="50" t="s">
        <v>57</v>
      </c>
      <c r="C6" s="51" t="s">
        <v>58</v>
      </c>
      <c r="D6" s="52" t="s">
        <v>59</v>
      </c>
      <c r="E6" s="53" t="s">
        <v>57</v>
      </c>
      <c r="F6" s="51" t="s">
        <v>58</v>
      </c>
      <c r="G6" s="54" t="s">
        <v>59</v>
      </c>
      <c r="H6" s="50" t="s">
        <v>57</v>
      </c>
      <c r="I6" s="51" t="s">
        <v>58</v>
      </c>
      <c r="J6" s="55" t="s">
        <v>59</v>
      </c>
    </row>
    <row r="7" spans="1:10" x14ac:dyDescent="0.25">
      <c r="A7" s="56"/>
      <c r="B7" s="57"/>
      <c r="C7" s="56"/>
      <c r="D7" s="56"/>
      <c r="E7" s="56"/>
      <c r="F7" s="56"/>
      <c r="G7" s="56"/>
      <c r="H7" s="56"/>
      <c r="I7" s="56"/>
      <c r="J7" s="56"/>
    </row>
    <row r="8" spans="1:10" ht="29.25" customHeight="1" x14ac:dyDescent="0.25">
      <c r="A8" s="58" t="s">
        <v>60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ht="29.25" customHeight="1" x14ac:dyDescent="0.25">
      <c r="A9" s="56" t="s">
        <v>61</v>
      </c>
      <c r="B9" s="59">
        <v>9033</v>
      </c>
      <c r="C9" s="59">
        <v>28161</v>
      </c>
      <c r="D9" s="59">
        <f>+C9/B9*1000</f>
        <v>3117.5689139820661</v>
      </c>
      <c r="E9" s="59">
        <v>9734</v>
      </c>
      <c r="F9" s="59">
        <v>31814</v>
      </c>
      <c r="G9" s="59">
        <f>+F9/E9*1000</f>
        <v>3268.3377850832135</v>
      </c>
      <c r="H9" s="59">
        <v>9074</v>
      </c>
      <c r="I9" s="59">
        <v>28389</v>
      </c>
      <c r="J9" s="59">
        <f>+I9/H9*1000</f>
        <v>3128.6092131364339</v>
      </c>
    </row>
    <row r="10" spans="1:10" ht="29.25" customHeight="1" x14ac:dyDescent="0.25">
      <c r="A10" s="56"/>
      <c r="B10" s="60"/>
      <c r="C10" s="60"/>
      <c r="D10" s="60"/>
      <c r="E10" s="61"/>
      <c r="F10" s="61"/>
      <c r="G10" s="60"/>
      <c r="H10" s="61"/>
      <c r="I10" s="61"/>
      <c r="J10" s="60"/>
    </row>
    <row r="11" spans="1:10" ht="29.25" customHeight="1" x14ac:dyDescent="0.25">
      <c r="A11" s="56" t="s">
        <v>62</v>
      </c>
      <c r="B11" s="59">
        <v>2976</v>
      </c>
      <c r="C11" s="59">
        <v>7322</v>
      </c>
      <c r="D11" s="59">
        <f>+C11/B11*1000</f>
        <v>2460.3494623655915</v>
      </c>
      <c r="E11" s="59">
        <v>3637</v>
      </c>
      <c r="F11" s="59">
        <v>9859</v>
      </c>
      <c r="G11" s="59">
        <f>+F11/E11*1000</f>
        <v>2710.7506186417377</v>
      </c>
      <c r="H11" s="59">
        <v>3899</v>
      </c>
      <c r="I11" s="59">
        <v>9723</v>
      </c>
      <c r="J11" s="59">
        <f>+I11/H11*1000</f>
        <v>2493.7163375224418</v>
      </c>
    </row>
    <row r="12" spans="1:10" ht="29.25" customHeight="1" x14ac:dyDescent="0.25">
      <c r="A12" s="56"/>
      <c r="B12" s="60"/>
      <c r="C12" s="60"/>
      <c r="D12" s="60"/>
      <c r="E12" s="61"/>
      <c r="F12" s="61"/>
      <c r="G12" s="60"/>
      <c r="H12" s="61"/>
      <c r="I12" s="61"/>
      <c r="J12" s="60"/>
    </row>
    <row r="13" spans="1:10" ht="29.25" customHeight="1" x14ac:dyDescent="0.25">
      <c r="A13" s="56" t="s">
        <v>63</v>
      </c>
      <c r="B13" s="59">
        <v>1719</v>
      </c>
      <c r="C13" s="59">
        <v>10985</v>
      </c>
      <c r="D13" s="59">
        <f>+C13/B13*1000</f>
        <v>6390.3432228039555</v>
      </c>
      <c r="E13" s="59">
        <v>1641</v>
      </c>
      <c r="F13" s="59">
        <v>9740</v>
      </c>
      <c r="G13" s="59">
        <f>+F13/E13*1000</f>
        <v>5935.4052407068857</v>
      </c>
      <c r="H13" s="59">
        <v>1588</v>
      </c>
      <c r="I13" s="59">
        <v>9037</v>
      </c>
      <c r="J13" s="59">
        <f>+I13/H13*1000</f>
        <v>5690.8060453400503</v>
      </c>
    </row>
    <row r="14" spans="1:10" ht="29.25" customHeight="1" x14ac:dyDescent="0.25">
      <c r="A14" s="56"/>
      <c r="B14" s="60"/>
      <c r="C14" s="60"/>
      <c r="D14" s="60"/>
      <c r="E14" s="61"/>
      <c r="F14" s="61"/>
      <c r="G14" s="60"/>
      <c r="H14" s="61"/>
      <c r="I14" s="61"/>
      <c r="J14" s="60"/>
    </row>
    <row r="15" spans="1:10" ht="29.25" customHeight="1" x14ac:dyDescent="0.25">
      <c r="A15" s="58" t="s">
        <v>64</v>
      </c>
      <c r="B15" s="60"/>
      <c r="C15" s="60"/>
      <c r="D15" s="60"/>
      <c r="E15" s="61"/>
      <c r="F15" s="61"/>
      <c r="G15" s="60"/>
      <c r="H15" s="61"/>
      <c r="I15" s="61"/>
      <c r="J15" s="60"/>
    </row>
    <row r="16" spans="1:10" ht="15" hidden="1" customHeight="1" x14ac:dyDescent="0.25">
      <c r="A16" s="56" t="s">
        <v>131</v>
      </c>
      <c r="B16" s="60">
        <v>2144</v>
      </c>
      <c r="C16" s="61">
        <v>2505</v>
      </c>
      <c r="D16" s="59">
        <f>+C16/B16*1000</f>
        <v>1168.3768656716418</v>
      </c>
      <c r="E16" s="60">
        <v>2424</v>
      </c>
      <c r="F16" s="61">
        <v>5216</v>
      </c>
      <c r="G16" s="59">
        <f>+F16/E16*1000</f>
        <v>2151.8151815181518</v>
      </c>
      <c r="H16" s="60">
        <v>2043</v>
      </c>
      <c r="I16" s="61">
        <v>3615</v>
      </c>
      <c r="J16" s="59">
        <f>+I16/H16*1000</f>
        <v>1769.4566813509546</v>
      </c>
    </row>
    <row r="17" spans="1:10" s="66" customFormat="1" ht="29.25" customHeight="1" x14ac:dyDescent="0.25">
      <c r="A17" s="185" t="s">
        <v>65</v>
      </c>
      <c r="B17" s="186">
        <v>2144</v>
      </c>
      <c r="C17" s="186">
        <v>4910</v>
      </c>
      <c r="D17" s="187">
        <f>+C17/B17*170.097</f>
        <v>389.54117070895524</v>
      </c>
      <c r="E17" s="186">
        <v>2424</v>
      </c>
      <c r="F17" s="186">
        <v>10223</v>
      </c>
      <c r="G17" s="187">
        <f>+F17/E17*170.097</f>
        <v>717.36865965346533</v>
      </c>
      <c r="H17" s="186">
        <v>2043</v>
      </c>
      <c r="I17" s="186">
        <v>7084</v>
      </c>
      <c r="J17" s="187">
        <f>+I17/H17*170.097</f>
        <v>589.80281350954476</v>
      </c>
    </row>
    <row r="18" spans="1:10" ht="29.25" customHeight="1" x14ac:dyDescent="0.25">
      <c r="A18" s="56"/>
      <c r="B18" s="60"/>
      <c r="C18" s="60"/>
      <c r="D18" s="60"/>
      <c r="E18" s="61"/>
      <c r="F18" s="61"/>
      <c r="G18" s="60"/>
      <c r="H18" s="61"/>
      <c r="I18" s="61"/>
      <c r="J18" s="60"/>
    </row>
    <row r="19" spans="1:10" ht="29.25" customHeight="1" x14ac:dyDescent="0.25">
      <c r="A19" s="58" t="s">
        <v>66</v>
      </c>
      <c r="B19" s="60"/>
      <c r="C19" s="60"/>
      <c r="D19" s="60"/>
      <c r="E19" s="61"/>
      <c r="F19" s="61"/>
      <c r="G19" s="60"/>
      <c r="H19" s="61"/>
      <c r="I19" s="61"/>
      <c r="J19" s="60"/>
    </row>
    <row r="20" spans="1:10" ht="29.25" customHeight="1" x14ac:dyDescent="0.25">
      <c r="A20" s="56" t="s">
        <v>67</v>
      </c>
      <c r="B20" s="59">
        <v>1319</v>
      </c>
      <c r="C20" s="59">
        <v>87981</v>
      </c>
      <c r="D20" s="59">
        <f>+C20/B20*1000</f>
        <v>66702.805155420778</v>
      </c>
      <c r="E20" s="59">
        <v>1180</v>
      </c>
      <c r="F20" s="59">
        <v>87638</v>
      </c>
      <c r="G20" s="59">
        <f>+F20/E20*1000</f>
        <v>74269.491525423728</v>
      </c>
      <c r="H20" s="59">
        <v>1193</v>
      </c>
      <c r="I20" s="59">
        <v>84235</v>
      </c>
      <c r="J20" s="59">
        <f>+I20/H20*1000</f>
        <v>70607.711651299236</v>
      </c>
    </row>
    <row r="21" spans="1:10" ht="15.75" thickBot="1" x14ac:dyDescent="0.3">
      <c r="A21" s="19"/>
      <c r="B21" s="20"/>
      <c r="C21" s="20"/>
      <c r="D21" s="19"/>
      <c r="E21" s="21"/>
      <c r="F21" s="21"/>
      <c r="G21" s="21"/>
      <c r="H21" s="22"/>
      <c r="I21" s="22"/>
      <c r="J21" s="22"/>
    </row>
    <row r="22" spans="1:10" x14ac:dyDescent="0.25">
      <c r="A22" s="175" t="s">
        <v>17</v>
      </c>
      <c r="B22" s="175"/>
      <c r="C22" s="175"/>
      <c r="D22" s="175"/>
      <c r="E22" s="175"/>
      <c r="F22" s="175"/>
      <c r="G22" s="175"/>
      <c r="H22" s="175"/>
      <c r="I22" s="175"/>
      <c r="J22" s="175"/>
    </row>
    <row r="23" spans="1:10" s="66" customFormat="1" x14ac:dyDescent="0.25">
      <c r="A23" s="172" t="s">
        <v>150</v>
      </c>
      <c r="B23" s="172"/>
      <c r="C23" s="172"/>
      <c r="D23" s="172"/>
      <c r="E23" s="172"/>
      <c r="F23" s="172"/>
      <c r="G23" s="172"/>
      <c r="H23" s="172"/>
      <c r="I23" s="172"/>
      <c r="J23" s="172"/>
    </row>
    <row r="24" spans="1:10" x14ac:dyDescent="0.25">
      <c r="A24" s="17"/>
      <c r="B24" s="18"/>
      <c r="C24" s="18"/>
      <c r="D24" s="18"/>
      <c r="E24" s="18"/>
      <c r="F24" s="18"/>
      <c r="G24" s="18"/>
    </row>
    <row r="25" spans="1:10" x14ac:dyDescent="0.25">
      <c r="A25" s="18"/>
    </row>
    <row r="26" spans="1:10" x14ac:dyDescent="0.25">
      <c r="A26" s="23"/>
      <c r="E26" s="24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0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30" zoomScaleNormal="100" zoomScaleSheetLayoutView="130" workbookViewId="0">
      <selection activeCell="F10" sqref="F10"/>
    </sheetView>
  </sheetViews>
  <sheetFormatPr defaultColWidth="9.125" defaultRowHeight="15" x14ac:dyDescent="0.25"/>
  <cols>
    <col min="1" max="1" width="36" style="7" customWidth="1"/>
    <col min="2" max="7" width="7.875" style="7" customWidth="1"/>
    <col min="8" max="16384" width="9.125" style="7"/>
  </cols>
  <sheetData>
    <row r="1" spans="1:8" ht="22.5" x14ac:dyDescent="0.25">
      <c r="A1" s="141" t="s">
        <v>133</v>
      </c>
      <c r="B1" s="141"/>
      <c r="C1" s="141"/>
      <c r="D1" s="141"/>
      <c r="E1" s="141"/>
      <c r="F1" s="141"/>
      <c r="G1" s="141"/>
    </row>
    <row r="2" spans="1:8" ht="22.5" x14ac:dyDescent="0.25">
      <c r="A2" s="141" t="s">
        <v>134</v>
      </c>
      <c r="B2" s="141"/>
      <c r="C2" s="141"/>
      <c r="D2" s="141"/>
      <c r="E2" s="141"/>
      <c r="F2" s="141"/>
      <c r="G2" s="141"/>
    </row>
    <row r="3" spans="1:8" ht="15.75" thickBot="1" x14ac:dyDescent="0.3">
      <c r="A3" s="182"/>
      <c r="B3" s="182"/>
      <c r="C3" s="182"/>
      <c r="D3" s="182"/>
      <c r="E3" s="182"/>
      <c r="F3" s="182"/>
      <c r="G3" s="182"/>
    </row>
    <row r="4" spans="1:8" ht="15.75" thickBot="1" x14ac:dyDescent="0.3">
      <c r="A4" s="183" t="s">
        <v>54</v>
      </c>
      <c r="B4" s="179" t="s">
        <v>74</v>
      </c>
      <c r="C4" s="180"/>
      <c r="D4" s="180"/>
      <c r="E4" s="180"/>
      <c r="F4" s="180"/>
      <c r="G4" s="180"/>
      <c r="H4" s="11"/>
    </row>
    <row r="5" spans="1:8" ht="15.75" thickBot="1" x14ac:dyDescent="0.3">
      <c r="A5" s="184"/>
      <c r="B5" s="62" t="s">
        <v>55</v>
      </c>
      <c r="C5" s="62" t="s">
        <v>7</v>
      </c>
      <c r="D5" s="62" t="s">
        <v>56</v>
      </c>
      <c r="E5" s="62" t="s">
        <v>73</v>
      </c>
      <c r="F5" s="62" t="s">
        <v>128</v>
      </c>
      <c r="G5" s="62" t="s">
        <v>129</v>
      </c>
    </row>
    <row r="6" spans="1:8" x14ac:dyDescent="0.25">
      <c r="A6" s="6"/>
      <c r="B6" s="27"/>
      <c r="C6" s="27"/>
      <c r="D6" s="6"/>
      <c r="E6" s="6"/>
      <c r="F6" s="6"/>
      <c r="G6" s="6"/>
    </row>
    <row r="7" spans="1:8" x14ac:dyDescent="0.25">
      <c r="A7" s="6"/>
      <c r="B7" s="63"/>
      <c r="C7" s="63"/>
      <c r="D7" s="6"/>
      <c r="E7" s="6"/>
      <c r="F7" s="6"/>
      <c r="G7" s="6"/>
    </row>
    <row r="8" spans="1:8" x14ac:dyDescent="0.25">
      <c r="A8" s="25" t="s">
        <v>68</v>
      </c>
      <c r="B8" s="63"/>
      <c r="C8" s="63"/>
      <c r="D8" s="6"/>
      <c r="E8" s="6"/>
      <c r="F8" s="6"/>
      <c r="G8" s="6"/>
    </row>
    <row r="9" spans="1:8" x14ac:dyDescent="0.25">
      <c r="A9" s="64" t="s">
        <v>61</v>
      </c>
      <c r="B9" s="65">
        <v>98.5</v>
      </c>
      <c r="C9" s="65">
        <v>107.1</v>
      </c>
      <c r="D9" s="65">
        <v>102.2</v>
      </c>
      <c r="E9" s="65">
        <v>109.2</v>
      </c>
      <c r="F9" s="65">
        <v>124.1</v>
      </c>
      <c r="G9" s="65">
        <v>113.1</v>
      </c>
    </row>
    <row r="10" spans="1:8" x14ac:dyDescent="0.25">
      <c r="A10" s="64" t="s">
        <v>62</v>
      </c>
      <c r="B10" s="65">
        <v>109</v>
      </c>
      <c r="C10" s="65">
        <v>123.8</v>
      </c>
      <c r="D10" s="65">
        <v>137.1</v>
      </c>
      <c r="E10" s="65">
        <v>107.7</v>
      </c>
      <c r="F10" s="65">
        <v>145.1</v>
      </c>
      <c r="G10" s="65">
        <v>143</v>
      </c>
    </row>
    <row r="11" spans="1:8" x14ac:dyDescent="0.25">
      <c r="A11" s="64" t="s">
        <v>63</v>
      </c>
      <c r="B11" s="65">
        <v>149.6</v>
      </c>
      <c r="C11" s="65">
        <v>169.6</v>
      </c>
      <c r="D11" s="65">
        <v>180.7</v>
      </c>
      <c r="E11" s="65">
        <v>208.4</v>
      </c>
      <c r="F11" s="65">
        <v>186.8</v>
      </c>
      <c r="G11" s="65" t="s">
        <v>135</v>
      </c>
    </row>
    <row r="12" spans="1:8" x14ac:dyDescent="0.25">
      <c r="A12" s="64"/>
      <c r="B12" s="65"/>
      <c r="C12" s="65"/>
      <c r="D12" s="65"/>
      <c r="E12" s="65"/>
      <c r="F12" s="65"/>
      <c r="G12" s="65"/>
    </row>
    <row r="13" spans="1:8" x14ac:dyDescent="0.25">
      <c r="A13" s="25" t="s">
        <v>64</v>
      </c>
      <c r="B13" s="65"/>
      <c r="C13" s="65"/>
      <c r="D13" s="65"/>
      <c r="E13" s="65"/>
      <c r="F13" s="65"/>
      <c r="G13" s="65"/>
    </row>
    <row r="14" spans="1:8" x14ac:dyDescent="0.25">
      <c r="A14" s="64" t="s">
        <v>69</v>
      </c>
      <c r="B14" s="65">
        <v>92.2</v>
      </c>
      <c r="C14" s="65">
        <v>71.3</v>
      </c>
      <c r="D14" s="65">
        <v>84</v>
      </c>
      <c r="E14" s="65">
        <v>49.5</v>
      </c>
      <c r="F14" s="65">
        <v>103.1</v>
      </c>
      <c r="G14" s="65">
        <v>71.400000000000006</v>
      </c>
    </row>
    <row r="15" spans="1:8" x14ac:dyDescent="0.25">
      <c r="A15" s="6"/>
      <c r="B15" s="65"/>
      <c r="C15" s="65"/>
      <c r="D15" s="65"/>
      <c r="E15" s="65"/>
      <c r="F15" s="65"/>
      <c r="G15" s="65"/>
    </row>
    <row r="16" spans="1:8" x14ac:dyDescent="0.25">
      <c r="A16" s="25" t="s">
        <v>70</v>
      </c>
      <c r="B16" s="65"/>
      <c r="C16" s="65"/>
      <c r="D16" s="65"/>
      <c r="E16" s="65"/>
      <c r="F16" s="65"/>
      <c r="G16" s="65"/>
    </row>
    <row r="17" spans="1:7" x14ac:dyDescent="0.25">
      <c r="A17" s="64" t="s">
        <v>67</v>
      </c>
      <c r="B17" s="65">
        <v>101.4</v>
      </c>
      <c r="C17" s="65">
        <v>123.7</v>
      </c>
      <c r="D17" s="65">
        <v>135.4</v>
      </c>
      <c r="E17" s="65">
        <v>134.4</v>
      </c>
      <c r="F17" s="65">
        <v>133.80000000000001</v>
      </c>
      <c r="G17" s="65">
        <v>130.80000000000001</v>
      </c>
    </row>
    <row r="18" spans="1:7" ht="15.75" thickBot="1" x14ac:dyDescent="0.3">
      <c r="A18" s="13"/>
      <c r="B18" s="13"/>
      <c r="C18" s="13"/>
      <c r="D18" s="13"/>
      <c r="E18" s="13"/>
      <c r="F18" s="9"/>
      <c r="G18" s="9"/>
    </row>
    <row r="19" spans="1:7" x14ac:dyDescent="0.25">
      <c r="A19" s="181" t="s">
        <v>17</v>
      </c>
      <c r="B19" s="181"/>
      <c r="C19" s="181"/>
      <c r="D19" s="181"/>
      <c r="E19" s="181"/>
      <c r="F19" s="181"/>
      <c r="G19" s="181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6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2025-12-18T05:46:25Z</cp:lastPrinted>
  <dcterms:created xsi:type="dcterms:W3CDTF">2024-02-01T11:29:54Z</dcterms:created>
  <dcterms:modified xsi:type="dcterms:W3CDTF">2025-12-22T12:41:51Z</dcterms:modified>
</cp:coreProperties>
</file>