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D Data\Haider Ali\Flow of fund Prices and publication Div\Publication\MSB\0924\MSB Excel files\"/>
    </mc:Choice>
  </mc:AlternateContent>
  <bookViews>
    <workbookView xWindow="0" yWindow="0" windowWidth="20490" windowHeight="7620" firstSheet="24" activeTab="27"/>
  </bookViews>
  <sheets>
    <sheet name="23" sheetId="2" r:id="rId1"/>
    <sheet name="24" sheetId="3" r:id="rId2"/>
    <sheet name="25" sheetId="4" r:id="rId3"/>
    <sheet name="26" sheetId="59" r:id="rId4"/>
    <sheet name="27" sheetId="5" r:id="rId5"/>
    <sheet name="28" sheetId="6" r:id="rId6"/>
    <sheet name="29" sheetId="60" r:id="rId7"/>
    <sheet name="30" sheetId="73" r:id="rId8"/>
    <sheet name="31" sheetId="74" r:id="rId9"/>
    <sheet name="32" sheetId="7" r:id="rId10"/>
    <sheet name="33" sheetId="8" r:id="rId11"/>
    <sheet name="34" sheetId="9" r:id="rId12"/>
    <sheet name="35" sheetId="10" r:id="rId13"/>
    <sheet name="36" sheetId="11" r:id="rId14"/>
    <sheet name="37" sheetId="62" r:id="rId15"/>
    <sheet name="38" sheetId="12" r:id="rId16"/>
    <sheet name="39" sheetId="13" r:id="rId17"/>
    <sheet name="40" sheetId="68" r:id="rId18"/>
    <sheet name="41" sheetId="14" r:id="rId19"/>
    <sheet name="42" sheetId="15" r:id="rId20"/>
    <sheet name="43" sheetId="16" r:id="rId21"/>
    <sheet name="44" sheetId="65" r:id="rId22"/>
    <sheet name="45" sheetId="66" r:id="rId23"/>
    <sheet name="46" sheetId="75" r:id="rId24"/>
    <sheet name="47" sheetId="17" r:id="rId25"/>
    <sheet name="48" sheetId="18" r:id="rId26"/>
    <sheet name="49" sheetId="63" r:id="rId27"/>
    <sheet name="50" sheetId="64" r:id="rId28"/>
    <sheet name="51" sheetId="19" r:id="rId29"/>
    <sheet name="52" sheetId="71" r:id="rId30"/>
    <sheet name="53" sheetId="69" r:id="rId31"/>
    <sheet name="54" sheetId="70" r:id="rId32"/>
    <sheet name="55" sheetId="72" r:id="rId33"/>
    <sheet name="56" sheetId="20" r:id="rId34"/>
    <sheet name="57" sheetId="21" r:id="rId35"/>
    <sheet name="58" sheetId="25" r:id="rId36"/>
    <sheet name="59" sheetId="26" r:id="rId37"/>
    <sheet name="60" sheetId="27" r:id="rId38"/>
    <sheet name="61" sheetId="28" r:id="rId39"/>
    <sheet name="62" sheetId="29" r:id="rId40"/>
    <sheet name="63" sheetId="30" r:id="rId41"/>
    <sheet name="64" sheetId="31" r:id="rId42"/>
    <sheet name="65" sheetId="32" r:id="rId43"/>
    <sheet name="66" sheetId="33" r:id="rId44"/>
    <sheet name="67" sheetId="34" r:id="rId45"/>
    <sheet name="68" sheetId="35" r:id="rId46"/>
    <sheet name="69" sheetId="36" r:id="rId47"/>
    <sheet name="70" sheetId="37" r:id="rId48"/>
    <sheet name="71" sheetId="38" r:id="rId49"/>
    <sheet name="72" sheetId="61" r:id="rId50"/>
    <sheet name="73" sheetId="39" r:id="rId51"/>
    <sheet name="74" sheetId="40" r:id="rId52"/>
    <sheet name="75" sheetId="67" r:id="rId53"/>
    <sheet name="76" sheetId="41" r:id="rId54"/>
    <sheet name="77" sheetId="42" r:id="rId55"/>
    <sheet name="78" sheetId="43" r:id="rId56"/>
    <sheet name="79" sheetId="44" r:id="rId57"/>
    <sheet name="80" sheetId="45" r:id="rId58"/>
    <sheet name="81" sheetId="46" r:id="rId59"/>
    <sheet name="82" sheetId="47" r:id="rId60"/>
    <sheet name="83" sheetId="48" r:id="rId61"/>
    <sheet name="84" sheetId="49" r:id="rId62"/>
    <sheet name="85" sheetId="50" r:id="rId63"/>
    <sheet name="86" sheetId="51" r:id="rId64"/>
    <sheet name="87" sheetId="52" r:id="rId65"/>
    <sheet name="88" sheetId="56" r:id="rId66"/>
    <sheet name="89" sheetId="57" r:id="rId67"/>
    <sheet name="90" sheetId="58" r:id="rId68"/>
  </sheets>
  <definedNames>
    <definedName name="OLE_LINK1" localSheetId="33">'56'!$A$2</definedName>
    <definedName name="_xlnm.Print_Area" localSheetId="0">'23'!$A$1:$D$68</definedName>
    <definedName name="_xlnm.Print_Area" localSheetId="1">'24'!$A$1:$D$72</definedName>
    <definedName name="_xlnm.Print_Area" localSheetId="2">'25'!$A$1:$I$25</definedName>
    <definedName name="_xlnm.Print_Area" localSheetId="3">'26'!$A$1:$K$25</definedName>
    <definedName name="_xlnm.Print_Area" localSheetId="4">'27'!$A$1:$F$70</definedName>
    <definedName name="_xlnm.Print_Area" localSheetId="5">'28'!$A$1:$F$64</definedName>
    <definedName name="_xlnm.Print_Area" localSheetId="6">'29'!$A$1:$K$69</definedName>
    <definedName name="_xlnm.Print_Area" localSheetId="7">'30'!$A$1:$K$58</definedName>
    <definedName name="_xlnm.Print_Area" localSheetId="8">'31'!$A$1:$K$59</definedName>
    <definedName name="_xlnm.Print_Area" localSheetId="9">'32'!$A$1:$K$38</definedName>
    <definedName name="_xlnm.Print_Area" localSheetId="10">'33'!$A$1:$K$38</definedName>
    <definedName name="_xlnm.Print_Area" localSheetId="11">'34'!$A$1:$K$77</definedName>
    <definedName name="_xlnm.Print_Area" localSheetId="12">'35'!$A$1:$K$31</definedName>
    <definedName name="_xlnm.Print_Area" localSheetId="13">'36'!$A$1:$G$42</definedName>
    <definedName name="_xlnm.Print_Area" localSheetId="14">'37'!$A$1:$K$38</definedName>
    <definedName name="_xlnm.Print_Area" localSheetId="15">'38'!$A$1:$E$32</definedName>
    <definedName name="_xlnm.Print_Area" localSheetId="16">'39'!$A$1:$G$43</definedName>
    <definedName name="_xlnm.Print_Area" localSheetId="17">'40'!$A$1:$K$45</definedName>
    <definedName name="_xlnm.Print_Area" localSheetId="18">'41'!$A$1:$S$36</definedName>
    <definedName name="_xlnm.Print_Area" localSheetId="19">'42'!$A$1:$G$71</definedName>
    <definedName name="_xlnm.Print_Area" localSheetId="20">'43'!$A$1:$G$60</definedName>
    <definedName name="_xlnm.Print_Area" localSheetId="21">'44'!$A$1:$K$70</definedName>
    <definedName name="_xlnm.Print_Area" localSheetId="22">'45'!$A$1:$K$61</definedName>
    <definedName name="_xlnm.Print_Area" localSheetId="23">'46'!$A$1:$K$70</definedName>
    <definedName name="_xlnm.Print_Area" localSheetId="24">'47'!$A$1:$G$75</definedName>
    <definedName name="_xlnm.Print_Area" localSheetId="25">'48'!$A$1:$G$77</definedName>
    <definedName name="_xlnm.Print_Area" localSheetId="26">'49'!$A$1:$K$76</definedName>
    <definedName name="_xlnm.Print_Area" localSheetId="27">'50'!$A$1:$K$79</definedName>
    <definedName name="_xlnm.Print_Area" localSheetId="28">'51'!$A$1:$K$31</definedName>
    <definedName name="_xlnm.Print_Area" localSheetId="29">'52'!$A$1:$K$33</definedName>
    <definedName name="_xlnm.Print_Area" localSheetId="30">'53'!$A$1:$K$33</definedName>
    <definedName name="_xlnm.Print_Area" localSheetId="31">'54'!$A$1:$K$26</definedName>
    <definedName name="_xlnm.Print_Area" localSheetId="32">'55'!$A$1:$K$35</definedName>
    <definedName name="_xlnm.Print_Area" localSheetId="34">'57'!$A$1:$G$59</definedName>
    <definedName name="_xlnm.Print_Area" localSheetId="35">'58'!$A$1:$G$57</definedName>
    <definedName name="_xlnm.Print_Area" localSheetId="36">'59'!$A$1:$G$59</definedName>
    <definedName name="_xlnm.Print_Area" localSheetId="37">'60'!$A$1:$L$34</definedName>
    <definedName name="_xlnm.Print_Area" localSheetId="38">'61'!$A$1:$H$65</definedName>
    <definedName name="_xlnm.Print_Area" localSheetId="39">'62'!$A$1:$H$64</definedName>
    <definedName name="_xlnm.Print_Area" localSheetId="40">'63'!$A$1:$K$66</definedName>
    <definedName name="_xlnm.Print_Area" localSheetId="41">'64'!$A$1:$K$41</definedName>
    <definedName name="_xlnm.Print_Area" localSheetId="42">'65'!$A$1:$J$51</definedName>
    <definedName name="_xlnm.Print_Area" localSheetId="43">'66'!$A$1:$J$51</definedName>
    <definedName name="_xlnm.Print_Area" localSheetId="44">'67'!$A$1:$J$44</definedName>
    <definedName name="_xlnm.Print_Area" localSheetId="45">'68'!$A$1:$J$60</definedName>
    <definedName name="_xlnm.Print_Area" localSheetId="46">'69'!$A$1:$J$54</definedName>
    <definedName name="_xlnm.Print_Area" localSheetId="47">'70'!$A$1:$D$86</definedName>
    <definedName name="_xlnm.Print_Area" localSheetId="48">'71'!$A$1:$D$87</definedName>
    <definedName name="_xlnm.Print_Area" localSheetId="49">'72'!$A$1:$F$85</definedName>
    <definedName name="_xlnm.Print_Area" localSheetId="50">'73'!$A$1:$G$87</definedName>
    <definedName name="_xlnm.Print_Area" localSheetId="51">'74'!$A$1:$G$90</definedName>
    <definedName name="_xlnm.Print_Area" localSheetId="52">'75'!$A$1:$F$90</definedName>
    <definedName name="_xlnm.Print_Area" localSheetId="55">'78'!$A$1:$J$50</definedName>
    <definedName name="_xlnm.Print_Area" localSheetId="56">'79'!$A$1:$K$36</definedName>
    <definedName name="_xlnm.Print_Area" localSheetId="57">'80'!$A$1:$P$48</definedName>
    <definedName name="_xlnm.Print_Area" localSheetId="59">'82'!$A$1:$G$32</definedName>
    <definedName name="_xlnm.Print_Area" localSheetId="60">'83'!$A$1:$L$55</definedName>
    <definedName name="_xlnm.Print_Area" localSheetId="62">'85'!$A$1:$L$33</definedName>
    <definedName name="_xlnm.Print_Area" localSheetId="63">'86'!$A$1:$H$69</definedName>
    <definedName name="_xlnm.Print_Area" localSheetId="66">'89'!$A$1:$G$21</definedName>
    <definedName name="_xlnm.Print_Titles" localSheetId="3">'26'!$1:$7</definedName>
    <definedName name="_xlnm.Print_Titles" localSheetId="6">'29'!$1:$6</definedName>
    <definedName name="_xlnm.Print_Titles" localSheetId="21">'44'!$1:$6</definedName>
    <definedName name="_xlnm.Print_Titles" localSheetId="26">'49'!$1:$7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2" i="32" l="1"/>
  <c r="I32" i="32"/>
  <c r="H32" i="32"/>
  <c r="G32" i="32"/>
  <c r="F32" i="32"/>
  <c r="E32" i="32"/>
  <c r="D32" i="32"/>
  <c r="C32" i="32"/>
  <c r="B32" i="32"/>
  <c r="J23" i="32"/>
  <c r="I23" i="32"/>
  <c r="H23" i="32"/>
  <c r="G23" i="32"/>
  <c r="F23" i="32"/>
  <c r="E23" i="32"/>
  <c r="D23" i="32"/>
  <c r="C23" i="32"/>
  <c r="B23" i="32"/>
  <c r="J14" i="32"/>
  <c r="I14" i="32"/>
  <c r="H14" i="32"/>
  <c r="G14" i="32"/>
  <c r="F14" i="32"/>
  <c r="E14" i="32"/>
  <c r="D14" i="32"/>
  <c r="C14" i="32"/>
  <c r="B14" i="32"/>
</calcChain>
</file>

<file path=xl/comments1.xml><?xml version="1.0" encoding="utf-8"?>
<comments xmlns="http://schemas.openxmlformats.org/spreadsheetml/2006/main">
  <authors>
    <author>Author</author>
  </authors>
  <commentList>
    <comment ref="B34" authorId="0" shapeId="0">
      <text>
        <r>
          <rPr>
            <b/>
            <sz val="9"/>
            <color indexed="81"/>
            <rFont val="Tahoma"/>
            <family val="2"/>
          </rPr>
          <t>Author:</t>
        </r>
        <r>
          <rPr>
            <sz val="9"/>
            <color indexed="81"/>
            <rFont val="Tahoma"/>
            <family val="2"/>
          </rPr>
          <t xml:space="preserve">
Bank of Punjab</t>
        </r>
      </text>
    </comment>
  </commentList>
</comments>
</file>

<file path=xl/sharedStrings.xml><?xml version="1.0" encoding="utf-8"?>
<sst xmlns="http://schemas.openxmlformats.org/spreadsheetml/2006/main" count="4087" uniqueCount="1668">
  <si>
    <t>(End period: Million Rupees)</t>
  </si>
  <si>
    <t>Item</t>
  </si>
  <si>
    <t>Assets</t>
  </si>
  <si>
    <t xml:space="preserve">  I. Currency and Deposits</t>
  </si>
  <si>
    <t>1. Currency</t>
  </si>
  <si>
    <t>2. Transferable Deposits</t>
  </si>
  <si>
    <t>3. Restricted/ compulsory deposits</t>
  </si>
  <si>
    <t>4 Other Deposits</t>
  </si>
  <si>
    <t>II. Securities(other than shares)</t>
  </si>
  <si>
    <t>1. Short-term</t>
  </si>
  <si>
    <t>2. Long-term</t>
  </si>
  <si>
    <t>III. Loans extended (Advances)</t>
  </si>
  <si>
    <t>A) Money at call</t>
  </si>
  <si>
    <t>B) Reverse Repo</t>
  </si>
  <si>
    <t>C) Bills purchased and discounted</t>
  </si>
  <si>
    <t>D) Other short-term advances</t>
  </si>
  <si>
    <t>IV. Shares and other equity</t>
  </si>
  <si>
    <t>1. Quoted</t>
  </si>
  <si>
    <t>2. Non quoted</t>
  </si>
  <si>
    <t>3. Investment fund shares</t>
  </si>
  <si>
    <t>V. Insurance Technical Reserve</t>
  </si>
  <si>
    <t>VI. Financial Derivatives</t>
  </si>
  <si>
    <t>VII. Other accounts receivable</t>
  </si>
  <si>
    <t>1. Trade credit and advances</t>
  </si>
  <si>
    <t>2. Others</t>
  </si>
  <si>
    <t>A) Dividends receivable resident sector</t>
  </si>
  <si>
    <t>B) Settlement accounts resident sector</t>
  </si>
  <si>
    <t>C) Items in the process of collection</t>
  </si>
  <si>
    <t>D) Miscellaneous assets residents sector</t>
  </si>
  <si>
    <t>E) Other non- resident accounts receivable</t>
  </si>
  <si>
    <t>VIII.  Non-financial assets</t>
  </si>
  <si>
    <t>1. Produced assets</t>
  </si>
  <si>
    <t>A) Tangible fixed assets</t>
  </si>
  <si>
    <t>a) Dwellings</t>
  </si>
  <si>
    <t xml:space="preserve">i) Building on freehold land </t>
  </si>
  <si>
    <t xml:space="preserve">ii) Building on leasehold land </t>
  </si>
  <si>
    <t>b) Other buildings and structures</t>
  </si>
  <si>
    <t>c) Machinery and equipment</t>
  </si>
  <si>
    <t>i) Transport equipments</t>
  </si>
  <si>
    <t>ii) Furniture &amp; Fixtures</t>
  </si>
  <si>
    <t>iii) Office equipments</t>
  </si>
  <si>
    <t>iv) Other machinery &amp; equipments</t>
  </si>
  <si>
    <t>d) Other tangible fixed assets n.e.s</t>
  </si>
  <si>
    <t>B) Intangible fixed assets</t>
  </si>
  <si>
    <t>a) Computer software</t>
  </si>
  <si>
    <t>b) Other intangible fixed assets n.e.s</t>
  </si>
  <si>
    <t>C) Inventories</t>
  </si>
  <si>
    <t>D) Valuables</t>
  </si>
  <si>
    <t>2. Non-produced assets</t>
  </si>
  <si>
    <t>A) Tangible non-produced assets</t>
  </si>
  <si>
    <t>a) Land</t>
  </si>
  <si>
    <t>i) Land underlying Buildings and structures</t>
  </si>
  <si>
    <t>1. Freehold land</t>
  </si>
  <si>
    <t>2. Leasehold land</t>
  </si>
  <si>
    <t>ii) Recreational land</t>
  </si>
  <si>
    <t>iii) Other land n.e.s</t>
  </si>
  <si>
    <t>b) Other tangible non-produced assets n.e.s</t>
  </si>
  <si>
    <t>B) Intangible non-produced assets</t>
  </si>
  <si>
    <t>a) Leases and other transferable contracts</t>
  </si>
  <si>
    <t>b) Purchased goodwill</t>
  </si>
  <si>
    <t>c) Other intangible non-produced assets n.e.s</t>
  </si>
  <si>
    <t xml:space="preserve">                                                                                                                                                                                                                                                                                                                                                                                                                                                                                                                                                                                                                                                                                                                                                                                                                                                                                                                                                                                                                                                                                                                                                                                                                                                                                                                                                                                                                                                                                                                                                                                                                                                                                                                                                                                                                                                                                                                                                                                                                                                                                                                                                                                                                                                                                                                                                                                                                                                                                                                                                                                                                                                                                                                                                                                                                                                                                                                                </t>
  </si>
  <si>
    <t>( End period: Million Rupees)</t>
  </si>
  <si>
    <r>
      <t xml:space="preserve"> </t>
    </r>
    <r>
      <rPr>
        <b/>
        <sz val="8"/>
        <color theme="1"/>
        <rFont val="Times New Roman"/>
        <family val="1"/>
      </rPr>
      <t>Item</t>
    </r>
  </si>
  <si>
    <t>Liabilities</t>
  </si>
  <si>
    <t>I. Deposits</t>
  </si>
  <si>
    <t>1. Transferable Deposits</t>
  </si>
  <si>
    <t>2. Restricted/ compulsory deposits</t>
  </si>
  <si>
    <t>3. Other deposits</t>
  </si>
  <si>
    <t>II. Securities (other than shares bonds/ debentures etc.)</t>
  </si>
  <si>
    <t>III. Loans (Borrowings)</t>
  </si>
  <si>
    <t>B) Repurchase agreements (Repo)</t>
  </si>
  <si>
    <t>C) Other short-term borrowings</t>
  </si>
  <si>
    <t>2. Long-term borrowings</t>
  </si>
  <si>
    <t>IV. Financial Derivatives</t>
  </si>
  <si>
    <t>V. Other accounts payable</t>
  </si>
  <si>
    <t>1. Provision for losses</t>
  </si>
  <si>
    <t>A) Provision for loan losses-Specific</t>
  </si>
  <si>
    <t>B) Provision for loan losses-General</t>
  </si>
  <si>
    <t>C) Provision for other losses</t>
  </si>
  <si>
    <t>2.  Accumulated Depreciation</t>
  </si>
  <si>
    <t>3. Other accounts payable other resident Sectors</t>
  </si>
  <si>
    <t>A) Dividends payable</t>
  </si>
  <si>
    <t>B) Settlement accounts</t>
  </si>
  <si>
    <t>D) Miscellaneous liability items</t>
  </si>
  <si>
    <t>a) Suspense account</t>
  </si>
  <si>
    <t>b) Provision for expected costs</t>
  </si>
  <si>
    <t>c) Deferred tax liabilities</t>
  </si>
  <si>
    <t>d) Accrued wages</t>
  </si>
  <si>
    <t>e) Accrued rent</t>
  </si>
  <si>
    <t>f) Accrued taxes</t>
  </si>
  <si>
    <t>g) Other miscellaneous liability items</t>
  </si>
  <si>
    <t>4. Other non- resident accounts payable</t>
  </si>
  <si>
    <t>A) Dividends payable non-residents</t>
  </si>
  <si>
    <t>B) Settlement accounts non-residents</t>
  </si>
  <si>
    <t>D) Miscellaneous liability items - non-residents</t>
  </si>
  <si>
    <t>VI. Insurance, pension, and standardized guarantee schemes</t>
  </si>
  <si>
    <t>VII. Shares and other equity</t>
  </si>
  <si>
    <t>4. Retained earnings</t>
  </si>
  <si>
    <t>5. Current year result</t>
  </si>
  <si>
    <t>6. General and special reserve</t>
  </si>
  <si>
    <t>7. Valuation adjustments</t>
  </si>
  <si>
    <t>1. Guarantees</t>
  </si>
  <si>
    <t>2. Commitments</t>
  </si>
  <si>
    <t xml:space="preserve">      A)  Letter of Credit</t>
  </si>
  <si>
    <t xml:space="preserve">      B) Forward Foreign Exchange Transactions</t>
  </si>
  <si>
    <t xml:space="preserve">      C) Forward government Securities Transections</t>
  </si>
  <si>
    <t xml:space="preserve">      D) Derivatives</t>
  </si>
  <si>
    <t xml:space="preserve">      E) Forward lending</t>
  </si>
  <si>
    <t xml:space="preserve">      F) Operating leases</t>
  </si>
  <si>
    <t xml:space="preserve">      G) Commitments for acquisition of :</t>
  </si>
  <si>
    <t xml:space="preserve">          i.Fixed assets</t>
  </si>
  <si>
    <t xml:space="preserve">         ii. Intangible assets</t>
  </si>
  <si>
    <t xml:space="preserve">      H) Other commitments</t>
  </si>
  <si>
    <t>3. Other contingent liabilities</t>
  </si>
  <si>
    <t>Notes:</t>
  </si>
  <si>
    <t>1: Total advances shown in assets may differ from advances presented in table 3.8 (Scheduled Banks Advances) due to inclusion of interbank advances and accrued interest on advances.</t>
  </si>
  <si>
    <t>2: Total deposits shown in liabilities may differ from deposits presented in table 3.2 (Scheduled Banks Deposits)  due to inclusion of interbank deposits, placements, margin deposits (deposits held by banks as collateral against letter of credits, letter of guarantees), bills payables and accrued interest on deposits.</t>
  </si>
  <si>
    <t>by Type of Accounts</t>
  </si>
  <si>
    <t>(Amount in Million Rupees)</t>
  </si>
  <si>
    <t>(No. of Accounts in Unit)</t>
  </si>
  <si>
    <t>END OF PERIOD</t>
  </si>
  <si>
    <t>Jun</t>
  </si>
  <si>
    <t>Dec</t>
  </si>
  <si>
    <t>Mar</t>
  </si>
  <si>
    <t>No. of Accounts</t>
  </si>
  <si>
    <t>Amount</t>
  </si>
  <si>
    <t xml:space="preserve">Current Deposits </t>
  </si>
  <si>
    <t>Call Deposits</t>
  </si>
  <si>
    <t>Other Deposits Accounts</t>
  </si>
  <si>
    <t>Saving Deposits</t>
  </si>
  <si>
    <t>FIXED  DEPOSITS</t>
  </si>
  <si>
    <t xml:space="preserve"> Less Than 6 months</t>
  </si>
  <si>
    <t>For 6 months &amp; over but less than 1 year</t>
  </si>
  <si>
    <t>For 1 year &amp; over but less than 2 years</t>
  </si>
  <si>
    <t>For 2 years &amp; over but less than 3 years</t>
  </si>
  <si>
    <t xml:space="preserve">For 3 years &amp; over but less than 4 years </t>
  </si>
  <si>
    <t xml:space="preserve">For 4 years &amp; over but less than 5 years  </t>
  </si>
  <si>
    <t>For 5 years &amp; over</t>
  </si>
  <si>
    <t>This Data is being published on quarterly basis w.e.f. March, 2023.</t>
  </si>
  <si>
    <t>3.3 Classification of Scheduled Banks' Deposits</t>
  </si>
  <si>
    <t>by Category of Deposit Holders</t>
  </si>
  <si>
    <t>CATEGORY  OF DEPOSIT HOLDERS</t>
  </si>
  <si>
    <t>1. FOREIGN CONSTITUENTS</t>
  </si>
  <si>
    <t xml:space="preserve">   I. Official</t>
  </si>
  <si>
    <t xml:space="preserve">   II. Business</t>
  </si>
  <si>
    <t xml:space="preserve">   III. Personal</t>
  </si>
  <si>
    <t>2. DOMESTIC CONSTITUENTS</t>
  </si>
  <si>
    <t xml:space="preserve">   I. GOVERNMENT</t>
  </si>
  <si>
    <t xml:space="preserve">      a. Federal Government</t>
  </si>
  <si>
    <t xml:space="preserve">      b. Provincial Governments</t>
  </si>
  <si>
    <t xml:space="preserve">      c. Local Bodies</t>
  </si>
  <si>
    <t xml:space="preserve">   II.  NON-FINANCIAL PUBLIC SECTOR ENTERPRISES (NFPSE)</t>
  </si>
  <si>
    <t xml:space="preserve">      a. Agriculture, hunting and forestry</t>
  </si>
  <si>
    <t xml:space="preserve">      b. Services</t>
  </si>
  <si>
    <t xml:space="preserve">      c. Utilities</t>
  </si>
  <si>
    <t xml:space="preserve">      d. Transport, storage and communications</t>
  </si>
  <si>
    <t xml:space="preserve">      e. Manufacturing</t>
  </si>
  <si>
    <t xml:space="preserve">      f. Mining and Quarrying</t>
  </si>
  <si>
    <t xml:space="preserve">      g. Construction</t>
  </si>
  <si>
    <t xml:space="preserve">      h. Commerce and Trade</t>
  </si>
  <si>
    <t xml:space="preserve">      i.  Others</t>
  </si>
  <si>
    <t xml:space="preserve">   III. NON-BANK FINANCIAL INSTITUTIONS (NBFIs)</t>
  </si>
  <si>
    <t xml:space="preserve">     a. Mutual Funds and AMCs</t>
  </si>
  <si>
    <t xml:space="preserve">      b. Insurance &amp; Pension Funds</t>
  </si>
  <si>
    <t xml:space="preserve">      c. MFIs and DFIs</t>
  </si>
  <si>
    <t xml:space="preserve">      d. Stock Exchange &amp; Brokerage Houses</t>
  </si>
  <si>
    <t xml:space="preserve">      e. Modarabas</t>
  </si>
  <si>
    <t xml:space="preserve">      f. Other NBFIs</t>
  </si>
  <si>
    <t xml:space="preserve">   IV.  PRIVATE SECTOR (BUSINESS)</t>
  </si>
  <si>
    <t xml:space="preserve">      a. Agriculture, forestry and fishing</t>
  </si>
  <si>
    <t xml:space="preserve">         01. Crop and animal production, hunting and related service activities</t>
  </si>
  <si>
    <t xml:space="preserve">            i. Growing of Wheat, Rice, Sugar Cane &amp; Cotton</t>
  </si>
  <si>
    <t xml:space="preserve">            ii. Growing of tropical, subtropical, pome and stone fruits &amp; vegetables</t>
  </si>
  <si>
    <t xml:space="preserve">            iii. Growing of other fruits, vegetables and crops</t>
  </si>
  <si>
    <t xml:space="preserve">            iv. Raising of livestock and other related activities</t>
  </si>
  <si>
    <t xml:space="preserve">            v. Other agricultural support activities</t>
  </si>
  <si>
    <t xml:space="preserve">            vi. Hunting, trapping and related service activities</t>
  </si>
  <si>
    <t xml:space="preserve">         02 - Forestry and logging</t>
  </si>
  <si>
    <t xml:space="preserve">         03 - Fishing and aquaculture</t>
  </si>
  <si>
    <t xml:space="preserve">      b. Mining and quarrying</t>
  </si>
  <si>
    <t xml:space="preserve">         01 - Mining of coal and lignite</t>
  </si>
  <si>
    <t xml:space="preserve">         02 - Extraction of crude petroleum and natural gas</t>
  </si>
  <si>
    <t xml:space="preserve">         03 - Mining of metal ores</t>
  </si>
  <si>
    <t xml:space="preserve">         04-Other mining and quarrying</t>
  </si>
  <si>
    <t xml:space="preserve">         05- Mining support service activities</t>
  </si>
  <si>
    <t xml:space="preserve">      c. Manufacturing</t>
  </si>
  <si>
    <t xml:space="preserve">         01 - Manufacture of food products</t>
  </si>
  <si>
    <t xml:space="preserve">         02 - Manufacture of beverages</t>
  </si>
  <si>
    <t xml:space="preserve">         03 - Manufacture of tobacco products</t>
  </si>
  <si>
    <t xml:space="preserve">         04 - Manufacture of textiles</t>
  </si>
  <si>
    <t xml:space="preserve">            i. Preparation and spinning of textile fibers</t>
  </si>
  <si>
    <t xml:space="preserve">              ii. Weaving of textiles</t>
  </si>
  <si>
    <t xml:space="preserve">            iii. Finishing of textiles</t>
  </si>
  <si>
    <t xml:space="preserve">            iv. Manufacture of knitted and crocheted fabrics</t>
  </si>
  <si>
    <t xml:space="preserve">            v. Manufacture of made-up textile articles, except apparel</t>
  </si>
  <si>
    <t xml:space="preserve">            vi. Manufacture of carpets and rugs</t>
  </si>
  <si>
    <t xml:space="preserve">            vii. Manufacture of other textiles n.e.c.</t>
  </si>
  <si>
    <t xml:space="preserve">         05 - Manufacture of wearing apparel</t>
  </si>
  <si>
    <t xml:space="preserve">         06 - Manufacture of leather and related products</t>
  </si>
  <si>
    <t xml:space="preserve">            i. Tanning and dressing of leather; dressing and dyeing of fur</t>
  </si>
  <si>
    <t xml:space="preserve">            ii. Manufacture of luggage, handbags and the like, saddlery and harness</t>
  </si>
  <si>
    <t xml:space="preserve">            iii. Manufacture of footwear</t>
  </si>
  <si>
    <t xml:space="preserve">               a). Leather wear</t>
  </si>
  <si>
    <t xml:space="preserve">               b). Rubber and Plastic wear</t>
  </si>
  <si>
    <t xml:space="preserve">        08 - Manufacture of paper and paper products</t>
  </si>
  <si>
    <t xml:space="preserve">        09 - Printing and reproduction of recorded media</t>
  </si>
  <si>
    <t xml:space="preserve">         10 - Manufacture of coke and refined petroleum products</t>
  </si>
  <si>
    <t xml:space="preserve">         11 - Manufacture of chemicals and chemical products</t>
  </si>
  <si>
    <t xml:space="preserve">         12 - Manufacture of basic pharmaceutical products and pharmaceutical preparations</t>
  </si>
  <si>
    <t xml:space="preserve">         13 - Manufacture of rubber and plastics products</t>
  </si>
  <si>
    <t xml:space="preserve">         14 - Manufacture of other non-metallic mineral products</t>
  </si>
  <si>
    <t xml:space="preserve">         15 - Manufacture of basic metals</t>
  </si>
  <si>
    <t xml:space="preserve">         16.  Manufacture of fabricated metal products, except machinery and equipment</t>
  </si>
  <si>
    <t xml:space="preserve">         17 - Manufacture of computer, electronic and optical products</t>
  </si>
  <si>
    <t xml:space="preserve">         18 - Manufacture of electrical equipment</t>
  </si>
  <si>
    <t xml:space="preserve">         19 - Manufacture of machinery and equipment</t>
  </si>
  <si>
    <t xml:space="preserve">         20 - Manufacture of motor vehicles, trailers and semi-trailers</t>
  </si>
  <si>
    <t xml:space="preserve">         21 - Manufacture of other transport equipment</t>
  </si>
  <si>
    <t xml:space="preserve">         22 - Manufacture of furniture</t>
  </si>
  <si>
    <t xml:space="preserve">         23. Other manufacturing</t>
  </si>
  <si>
    <t xml:space="preserve">         24 - Repair and installation of machinery and equipment</t>
  </si>
  <si>
    <t xml:space="preserve">      d. Electricity, gas, steam and air conditioning supply</t>
  </si>
  <si>
    <t xml:space="preserve">      e. Water supply; sewerage, waste management and remediation activities</t>
  </si>
  <si>
    <t xml:space="preserve">      f. Construction</t>
  </si>
  <si>
    <t xml:space="preserve">         01 - Construction of buildings</t>
  </si>
  <si>
    <t xml:space="preserve">         02 - Civil engineering</t>
  </si>
  <si>
    <t xml:space="preserve">         03 - Specialized construction activities</t>
  </si>
  <si>
    <t xml:space="preserve">       g.  Wholesale and retail trade; repair of motor vehicles and motorcycles</t>
  </si>
  <si>
    <t xml:space="preserve">         01 - Wholesale and retail trade and repair of motor vehicles and motorcycles</t>
  </si>
  <si>
    <t xml:space="preserve">         02 - Wholesale trade, except of motor vehicles and motorcycles</t>
  </si>
  <si>
    <t xml:space="preserve">         03 - Retail trade, except of motor vehicles and motorcycles</t>
  </si>
  <si>
    <t xml:space="preserve">      h. Transportation and storage</t>
  </si>
  <si>
    <t xml:space="preserve">      i. Accommodation and food service activities</t>
  </si>
  <si>
    <t xml:space="preserve">  j. Information and communication</t>
  </si>
  <si>
    <t xml:space="preserve">      k. Real estate activities</t>
  </si>
  <si>
    <t xml:space="preserve">      l. Professional, scientific and technical activities</t>
  </si>
  <si>
    <t xml:space="preserve">         01 - Legal and accounting activities</t>
  </si>
  <si>
    <t xml:space="preserve">         02 - Activities of head offices; management consultancy activities</t>
  </si>
  <si>
    <t xml:space="preserve">         03 - Architectural and engineering activities; technical testing and analysis</t>
  </si>
  <si>
    <t xml:space="preserve">         04 - Scientific research and development</t>
  </si>
  <si>
    <t xml:space="preserve">         05 - Advertising and market research</t>
  </si>
  <si>
    <t xml:space="preserve">         06 - Other professional, scientific and technical activities</t>
  </si>
  <si>
    <t xml:space="preserve">         07 - Veterinary activities</t>
  </si>
  <si>
    <t xml:space="preserve">      m. Administrative and support service activities</t>
  </si>
  <si>
    <t xml:space="preserve">         01 - Rental and leasing activities</t>
  </si>
  <si>
    <t xml:space="preserve">         02 - Employment activities</t>
  </si>
  <si>
    <t xml:space="preserve">         03 - Travel agency, tour operator, reservation service and related activities</t>
  </si>
  <si>
    <t xml:space="preserve">         04 - Security and investigation activities</t>
  </si>
  <si>
    <t xml:space="preserve">         05. Services to buildings and landscape activities</t>
  </si>
  <si>
    <t xml:space="preserve">         06 - Office administrative, office support and other business support activities</t>
  </si>
  <si>
    <t xml:space="preserve">      n. Education</t>
  </si>
  <si>
    <t xml:space="preserve">      o. Human health and social work activities</t>
  </si>
  <si>
    <t xml:space="preserve">      p. Arts, entertainment and recreation</t>
  </si>
  <si>
    <t xml:space="preserve">      q. Other service activities</t>
  </si>
  <si>
    <t xml:space="preserve">   V. TRUST FUNDS AND NON PROFIT ORGANIZATIONS</t>
  </si>
  <si>
    <t xml:space="preserve">   VI. PERSONAL</t>
  </si>
  <si>
    <t xml:space="preserve">   VII.  OTHER</t>
  </si>
  <si>
    <t>TOTAL</t>
  </si>
  <si>
    <t>Note:</t>
  </si>
  <si>
    <t>This Data is being published on quarterly basis w.e.f. March 2023.</t>
  </si>
  <si>
    <t>3.4 Classification of Scheduled Banks' Deposits</t>
  </si>
  <si>
    <t xml:space="preserve">         by Category of Deposit Holder and Size of Account                                                                                                          </t>
  </si>
  <si>
    <t>(Number of Accounts in Unit)</t>
  </si>
  <si>
    <t>FOREIGN CONSTITUENTS</t>
  </si>
  <si>
    <t>DOMESTIC CONSTITUENTS</t>
  </si>
  <si>
    <t>SIZE OF ACCOUNTS</t>
  </si>
  <si>
    <t>Government</t>
  </si>
  <si>
    <t>Non-Financial</t>
  </si>
  <si>
    <t>NBFC’s</t>
  </si>
  <si>
    <t>Private Sector</t>
  </si>
  <si>
    <t>(Rs.)</t>
  </si>
  <si>
    <t>Public Sector</t>
  </si>
  <si>
    <t>Business</t>
  </si>
  <si>
    <t>No of</t>
  </si>
  <si>
    <t>No. of</t>
  </si>
  <si>
    <t>Accounts</t>
  </si>
  <si>
    <t>Less Than 25,000</t>
  </si>
  <si>
    <t>25,000 to 50,000</t>
  </si>
  <si>
    <t>50,000 to 100,000</t>
  </si>
  <si>
    <t>100,000 to 150,000</t>
  </si>
  <si>
    <t>150,000 to 200,000</t>
  </si>
  <si>
    <t>200,000 to 300,000</t>
  </si>
  <si>
    <t>300,000 to 400,000</t>
  </si>
  <si>
    <t>400,000 to 500,000</t>
  </si>
  <si>
    <t>500,000 to 750,000</t>
  </si>
  <si>
    <t>750,000 to 1,000,000</t>
  </si>
  <si>
    <t>1,000,000 to 2,000,000</t>
  </si>
  <si>
    <t>2,000,000 to 3,000,000</t>
  </si>
  <si>
    <t>3,000,000 to 4,000,000</t>
  </si>
  <si>
    <t>4,000,000 to 5,000,000</t>
  </si>
  <si>
    <t>5,000,000 to 6,000,000</t>
  </si>
  <si>
    <t>6,000,000 to 7,000,000</t>
  </si>
  <si>
    <t>7,000,000 to 8,000,000</t>
  </si>
  <si>
    <t>8,000,000 to 9,000,000</t>
  </si>
  <si>
    <t>9,000,000 to 10,000,000</t>
  </si>
  <si>
    <t>10,000,000 to 100,000,000</t>
  </si>
  <si>
    <t>100,000,000 to 500,000,000</t>
  </si>
  <si>
    <t>500,000,000 to 1,000,000,000</t>
  </si>
  <si>
    <t>1,000,000,000 to 5,000,000,000</t>
  </si>
  <si>
    <t>5,000,000,000 to10,000,000,000</t>
  </si>
  <si>
    <t>10,000,000,000 &amp; Over</t>
  </si>
  <si>
    <t>Trust Funds</t>
  </si>
  <si>
    <t>Personal</t>
  </si>
  <si>
    <t>Others</t>
  </si>
  <si>
    <t>Sub Total</t>
  </si>
  <si>
    <t>3.5 Province/Region and Categories of Deposit Holders</t>
  </si>
  <si>
    <t xml:space="preserve"> Period end Position</t>
  </si>
  <si>
    <t>(Billion Rupees)</t>
  </si>
  <si>
    <t>Provinces/</t>
  </si>
  <si>
    <t>Regions</t>
  </si>
  <si>
    <t>Category</t>
  </si>
  <si>
    <t>Rural</t>
  </si>
  <si>
    <t>Urban</t>
  </si>
  <si>
    <t>Total</t>
  </si>
  <si>
    <t>Overall</t>
  </si>
  <si>
    <t xml:space="preserve">Foreign Constituents </t>
  </si>
  <si>
    <t>Non-Financial Public  Sector Enterprises</t>
  </si>
  <si>
    <t xml:space="preserve">NBFCs &amp; Financial Auxiliaries </t>
  </si>
  <si>
    <t>Private Sector (Business)</t>
  </si>
  <si>
    <t xml:space="preserve">Trust Funds &amp; Non Profit Organizations </t>
  </si>
  <si>
    <t>Personal/Individuals</t>
  </si>
  <si>
    <t>Punjab</t>
  </si>
  <si>
    <t>Sindh</t>
  </si>
  <si>
    <t>Khyber Pakhtunkhwa</t>
  </si>
  <si>
    <t>Balochistan</t>
  </si>
  <si>
    <t>Islamabad</t>
  </si>
  <si>
    <t>Gilgit-Baltistan</t>
  </si>
  <si>
    <t>Non-Financial Public Sector Enterprises</t>
  </si>
  <si>
    <t>3.5 Province/Region and Categories of Deposits Holders</t>
  </si>
  <si>
    <t xml:space="preserve">Period end Position                                                                                                                                                                                                              </t>
  </si>
  <si>
    <t>AJK</t>
  </si>
  <si>
    <r>
      <t>"Urban area”</t>
    </r>
    <r>
      <rPr>
        <sz val="7.5"/>
        <color theme="1"/>
        <rFont val="Times New Roman"/>
        <family val="1"/>
      </rPr>
      <t xml:space="preserve"> 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</si>
  <si>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Foreign Constituents:</t>
    </r>
    <r>
      <rPr>
        <sz val="7.5"/>
        <color theme="1"/>
        <rFont val="Times New Roman"/>
        <family val="1"/>
      </rPr>
      <t xml:space="preserve"> This covers the transactions with the non-residents working in our economy. This includes Officials (Embassies consulates, foreign missions), Business (Corporations working in Pakistan for short periods as construction companies) and Personals (Students, travelers).</t>
    </r>
  </si>
  <si>
    <r>
      <t>Government:</t>
    </r>
    <r>
      <rPr>
        <sz val="7.5"/>
        <color theme="1"/>
        <rFont val="Times New Roman"/>
        <family val="1"/>
      </rPr>
      <t xml:space="preserve"> 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</si>
  <si>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t>Similarly, disbursements to eight main borrowers (Foreign, Govt., NFPSEs, NBFCs, Private Sector, Trust Fund, Personal and Others) are made by bank branches located in various regions/Provinces, while in case of deposits, the bank branches located in the various regions/Provinces have mobilized the deposits from these eight categories.</t>
  </si>
  <si>
    <r>
      <t>NFPSEs (Non-financial Public Sector Enterprises):</t>
    </r>
    <r>
      <rPr>
        <sz val="7.5"/>
        <color theme="1"/>
        <rFont val="Times New Roman"/>
        <family val="1"/>
      </rPr>
      <t xml:space="preserve"> These are the non-financial resident corporations, which are controlled by government, which may be exercised through ownership of more than half the voting shares, legislation, decree, or regulations that establish specific corporate policy or allow the government to appoint the directors.</t>
    </r>
  </si>
  <si>
    <r>
      <t>NBFCs &amp; Fin Aux:</t>
    </r>
    <r>
      <rPr>
        <sz val="7.5"/>
        <color theme="1"/>
        <rFont val="Times New Roman"/>
        <family val="1"/>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</si>
  <si>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r>
      <t>Private Sector Business:</t>
    </r>
    <r>
      <rPr>
        <sz val="7.5"/>
        <color theme="1"/>
        <rFont val="Times New Roman"/>
        <family val="1"/>
      </rPr>
      <t xml:space="preserve"> Includes nonfinancial corporations that are not controlled by the government and are mainly engaged in production of goods and services based on market prices for the benefit of its shareholders. It also includes quasi corporations, which maintain accounts separate from their owners. The classification of Private Sector Business in Pakistan is based on ISIC Rev 4, which covers all segments of business.</t>
    </r>
  </si>
  <si>
    <r>
      <t>Trust Fund:</t>
    </r>
    <r>
      <rPr>
        <sz val="7.5"/>
        <color theme="1"/>
        <rFont val="Times New Roman"/>
        <family val="1"/>
      </rPr>
      <t xml:space="preserve"> This includes the Private Trusts and Non-profit Institution, Non-government Organization (NGOs)/ Community Based and Organizations (CBOs).</t>
    </r>
  </si>
  <si>
    <r>
      <t>Personal:</t>
    </r>
    <r>
      <rPr>
        <sz val="7.5"/>
        <color theme="1"/>
        <rFont val="Times New Roman"/>
        <family val="1"/>
      </rPr>
      <t xml:space="preserve"> This includes Bank Employees and Consumer Financing which are classified under advances, while in case of deposits, Salaried Persons, Self employed and Other Persons (House-wives, students etc) are included.</t>
    </r>
  </si>
  <si>
    <r>
      <t>Others:</t>
    </r>
    <r>
      <rPr>
        <sz val="7.5"/>
        <color theme="1"/>
        <rFont val="Times New Roman"/>
        <family val="1"/>
      </rPr>
      <t xml:space="preserve"> This includes all those, which are not classified elsewhere.</t>
    </r>
  </si>
  <si>
    <t>3.6 Classification of Scheduled Banks' Deposits</t>
  </si>
  <si>
    <t xml:space="preserve">by Size of Accounts                                                                                                      </t>
  </si>
  <si>
    <t>All Banks</t>
  </si>
  <si>
    <t>5,000,000,000 to 10,000,000,000</t>
  </si>
  <si>
    <t>Notes:-</t>
  </si>
  <si>
    <t xml:space="preserve">1. Classification of size wise deposits has been improved by collecting data from all Scheduled banks based on actual size of each account. Previously, it was based on estimates by average size of different size groups. </t>
  </si>
  <si>
    <t> 2. The upper limits of the range is exclusive of amounts e.g. Rs. 500,000 to 750,000 stands for Rs. 500,000 and over but less than Rs. 750,000</t>
  </si>
  <si>
    <t>3. ‘No of Accounts’ represents the total number of deposits which fall in the respective class.</t>
  </si>
  <si>
    <t>4. ‘Amount’ represents the total amount of all deposits falling in the particular class.</t>
  </si>
  <si>
    <t>5. This Data is being published on quarterly basis w.e.f. March, 2023.</t>
  </si>
  <si>
    <r>
      <t>3.7 Number of Banks' Accounts and Depositors in Pakistan</t>
    </r>
    <r>
      <rPr>
        <b/>
        <vertAlign val="superscript"/>
        <sz val="14"/>
        <color rgb="FF000000"/>
        <rFont val="Times New Roman"/>
        <family val="1"/>
      </rPr>
      <t>1</t>
    </r>
  </si>
  <si>
    <t>(In Thousands)</t>
  </si>
  <si>
    <t xml:space="preserve">Total Accounts </t>
  </si>
  <si>
    <t>Active Accounts</t>
  </si>
  <si>
    <t>Dormant Accounts</t>
  </si>
  <si>
    <t xml:space="preserve">Total Accounts-Male </t>
  </si>
  <si>
    <t>Active Accounts-Male</t>
  </si>
  <si>
    <t>Dormant Accounts-Male</t>
  </si>
  <si>
    <t>Total Accounts-Female</t>
  </si>
  <si>
    <t>Active Accounts-Female</t>
  </si>
  <si>
    <t>Dormant Accounts-Female</t>
  </si>
  <si>
    <t>Total Accounts-Transgender</t>
  </si>
  <si>
    <t>Active Accounts-Transgender</t>
  </si>
  <si>
    <t>Dormant Accounts-Transgender</t>
  </si>
  <si>
    <r>
      <t>No. of Depositors</t>
    </r>
    <r>
      <rPr>
        <b/>
        <vertAlign val="superscript"/>
        <sz val="8"/>
        <color rgb="FF000000"/>
        <rFont val="Times New Roman"/>
        <family val="1"/>
      </rPr>
      <t>2</t>
    </r>
  </si>
  <si>
    <t>Total  Depositors</t>
  </si>
  <si>
    <t>Active Depositors</t>
  </si>
  <si>
    <t>Dormant Depositors</t>
  </si>
  <si>
    <t>Total Depositors-Male</t>
  </si>
  <si>
    <t>Active Depositors-Male</t>
  </si>
  <si>
    <t>Dormant Depositors-Male</t>
  </si>
  <si>
    <t>Total Depositors-Female</t>
  </si>
  <si>
    <t>Active Depositors-Female</t>
  </si>
  <si>
    <t>Dormant Depositors-Female</t>
  </si>
  <si>
    <t>Total Depositors-Transgender</t>
  </si>
  <si>
    <t>Active Depositors-Transgender</t>
  </si>
  <si>
    <t>Dormant Depositors-Transgender</t>
  </si>
  <si>
    <t>P: Provisional, R: Revised</t>
  </si>
  <si>
    <t>3.8 Classification of Scheduled Banks' Advances</t>
  </si>
  <si>
    <t>by Size of Accounts</t>
  </si>
  <si>
    <t xml:space="preserve">  ( End of  Period : Million Rupees)</t>
  </si>
  <si>
    <t xml:space="preserve">Notes:                                   </t>
  </si>
  <si>
    <t xml:space="preserve">1.  Classification of size wise advances has been improved by collecting data from all Scheduled banks based on actual size of each and every account. Previously, it was based on estimates by average size of different size groups. </t>
  </si>
  <si>
    <t>2.   The upper limits of the range is exclusive of amounts e.g. Rs. 500,000 to 750,000 stands for Rs. 500,000 and over but less than Rs. 750,000</t>
  </si>
  <si>
    <t>3.  ‘No of Accounts’   represents the total number of advances which fall in the respective class.</t>
  </si>
  <si>
    <t>4. ‘Amount’ represents the total amount of all advances falling in the particular class.</t>
  </si>
  <si>
    <t>5. This Data is being published on quarterly basis w.e.f. March 2023.</t>
  </si>
  <si>
    <r>
      <t>3.9 Classification of Scheduled Banks' Advances</t>
    </r>
    <r>
      <rPr>
        <b/>
        <sz val="12"/>
        <color rgb="FF000000"/>
        <rFont val="Times New Roman"/>
        <family val="1"/>
      </rPr>
      <t xml:space="preserve">  </t>
    </r>
  </si>
  <si>
    <t>by Size of Accounts and Borrowers</t>
  </si>
  <si>
    <t>(Million Rupees)</t>
  </si>
  <si>
    <t>Foreign</t>
  </si>
  <si>
    <t>Non-Financial Public Sector</t>
  </si>
  <si>
    <t>NBFCs</t>
  </si>
  <si>
    <t>Trust Funds and Non-Profit Institutions</t>
  </si>
  <si>
    <t>No. of A/C</t>
  </si>
  <si>
    <t>No of A/C</t>
  </si>
  <si>
    <t xml:space="preserve">3.10 Classification of Scheduled Banks' Advances  </t>
  </si>
  <si>
    <t>by Borrowers</t>
  </si>
  <si>
    <t>BORROWERS</t>
  </si>
  <si>
    <t>Commercial Banks</t>
  </si>
  <si>
    <t>Specialized Banks</t>
  </si>
  <si>
    <t xml:space="preserve">         01.  Commodity Operations</t>
  </si>
  <si>
    <t xml:space="preserve">         02.  Others</t>
  </si>
  <si>
    <t xml:space="preserve">      01. Agriculture, hunting and forestry</t>
  </si>
  <si>
    <t xml:space="preserve">      02. Services</t>
  </si>
  <si>
    <t xml:space="preserve">      03. Utilities</t>
  </si>
  <si>
    <t xml:space="preserve">      04. Transport, storage and communications</t>
  </si>
  <si>
    <t xml:space="preserve">      05. Manufacturing</t>
  </si>
  <si>
    <t xml:space="preserve">      06. Mining and Quarrying</t>
  </si>
  <si>
    <t xml:space="preserve">      07. Construction</t>
  </si>
  <si>
    <t xml:space="preserve">      08. Commerce and Trade</t>
  </si>
  <si>
    <t xml:space="preserve">      09. Others</t>
  </si>
  <si>
    <t xml:space="preserve">      01. Mutual Funds and AMCs</t>
  </si>
  <si>
    <t xml:space="preserve">      02. Insurance &amp; Pension Funds</t>
  </si>
  <si>
    <t xml:space="preserve">      03. MFIs and DFIs</t>
  </si>
  <si>
    <t xml:space="preserve">      04. Stock Exchange &amp; Brokerage Houses</t>
  </si>
  <si>
    <t xml:space="preserve">      05. Modarabas</t>
  </si>
  <si>
    <t xml:space="preserve">      06. Other NBFIs</t>
  </si>
  <si>
    <t xml:space="preserve">            i.  Growing of Wheat, Rice, Sugar Cane &amp; Cotton</t>
  </si>
  <si>
    <t>ii. Growing of tropical, subtropical, pome and stone fruits &amp; vegetables.</t>
  </si>
  <si>
    <t xml:space="preserve">         01.  Mining of coal and lignite</t>
  </si>
  <si>
    <t xml:space="preserve">         02. Extraction of crude petroleum and natural gas</t>
  </si>
  <si>
    <t xml:space="preserve">         03. Mining of metal ores</t>
  </si>
  <si>
    <t xml:space="preserve">         04. Other mining and quarrying</t>
  </si>
  <si>
    <t xml:space="preserve">         05. Mining support service activities</t>
  </si>
  <si>
    <t xml:space="preserve">         01.  Manufacture of food products</t>
  </si>
  <si>
    <t xml:space="preserve">         02. Manufacture of beverages</t>
  </si>
  <si>
    <t xml:space="preserve">         03. Manufacture of tobacco products</t>
  </si>
  <si>
    <t xml:space="preserve">         04. Manufacture of textiles</t>
  </si>
  <si>
    <t xml:space="preserve">           i.  Preparation and spinning of textile fibers</t>
  </si>
  <si>
    <t xml:space="preserve">            ii. Weaving of textiles</t>
  </si>
  <si>
    <t xml:space="preserve">         05. Manufacture of wearing apparel</t>
  </si>
  <si>
    <t xml:space="preserve">         06. Manufacture of leather and related products</t>
  </si>
  <si>
    <t>ii. Manufacture of luggage, handbags and the like, saddlery and harness</t>
  </si>
  <si>
    <t>07. Manufacture of wood and of products of wood and cork, except furniture; manufacture of articles of straw and plaiting materials</t>
  </si>
  <si>
    <t xml:space="preserve">         08.  Manufacture of paper and paper products</t>
  </si>
  <si>
    <t xml:space="preserve">         09. Printing and reproduction of recorded media</t>
  </si>
  <si>
    <t xml:space="preserve">         10. Manufacture of coke and refined petroleum products</t>
  </si>
  <si>
    <t xml:space="preserve">         11. Manufacture of chemicals and chemical products</t>
  </si>
  <si>
    <t>12. Manufacture of basic pharmaceutical products and pharmaceutical preparations</t>
  </si>
  <si>
    <t xml:space="preserve">         13. Manufacture of rubber and plastics products</t>
  </si>
  <si>
    <t xml:space="preserve">         14. Manufacture of other non-metallic mineral products</t>
  </si>
  <si>
    <t xml:space="preserve">         15. Manufacture of basic metals</t>
  </si>
  <si>
    <t>16. Manufacture of fabricated metal products, except machinery and equipment</t>
  </si>
  <si>
    <t xml:space="preserve">         17. Manufacture of computer, electronic and optical products</t>
  </si>
  <si>
    <t xml:space="preserve">         18. Manufacture of electrical equipment</t>
  </si>
  <si>
    <t xml:space="preserve">         19. Manufacture of machinery and equipment</t>
  </si>
  <si>
    <t xml:space="preserve">         20. Manufacture of motor vehicles, trailers and semi-trailers</t>
  </si>
  <si>
    <t xml:space="preserve">         21. Manufacture of other transport equipment</t>
  </si>
  <si>
    <t xml:space="preserve">         22. Manufacture of furniture</t>
  </si>
  <si>
    <t xml:space="preserve">         23 Other manufacturing</t>
  </si>
  <si>
    <t xml:space="preserve">         24. Repair and installation of machinery and equipment</t>
  </si>
  <si>
    <t>d. Electricity, gas, steam and air conditioning supply</t>
  </si>
  <si>
    <t>e. Water supply; sewerage, waste management and remediation activities</t>
  </si>
  <si>
    <t xml:space="preserve">     f. Construction</t>
  </si>
  <si>
    <t xml:space="preserve">         01.  Construction of buildings</t>
  </si>
  <si>
    <t xml:space="preserve">         02. Civil engineering</t>
  </si>
  <si>
    <t xml:space="preserve">         03. Specialized construction activities</t>
  </si>
  <si>
    <t>g. Wholesale and retail trade; repair of motor vehicles and motorcycles</t>
  </si>
  <si>
    <t>01. Wholesale and retail trade and repair of motor vehicles and motorcycles</t>
  </si>
  <si>
    <t xml:space="preserve">         02.  Wholesale trade, except of motor vehicles and motorcycles</t>
  </si>
  <si>
    <t xml:space="preserve">         03. Retail trade, except of motor vehicles and motorcycles</t>
  </si>
  <si>
    <t xml:space="preserve">      j. Information and communication</t>
  </si>
  <si>
    <t xml:space="preserve">   V. TRUST FUNDS AND NON-PROFIT ORGANIZATIONS</t>
  </si>
  <si>
    <t xml:space="preserve">      a. Bank Employees</t>
  </si>
  <si>
    <t xml:space="preserve">      b. Consumer Financing</t>
  </si>
  <si>
    <t xml:space="preserve">         01. For house building</t>
  </si>
  <si>
    <t xml:space="preserve">         02. For transport i.e., purchase of car etc</t>
  </si>
  <si>
    <t xml:space="preserve">         03. Credit cards</t>
  </si>
  <si>
    <t xml:space="preserve">         04. Consumers durable</t>
  </si>
  <si>
    <t xml:space="preserve">         05. Personal loans</t>
  </si>
  <si>
    <t xml:space="preserve">       c. Other</t>
  </si>
  <si>
    <t>Note: This Data is being published on quarterly basis w.e.f. March 2023.</t>
  </si>
  <si>
    <t xml:space="preserve">3.11 Classification of Scheduled Banks' Advances  </t>
  </si>
  <si>
    <t>by Securities Pledged</t>
  </si>
  <si>
    <t>(End of Period: Million Rupees)</t>
  </si>
  <si>
    <t>SECURITIES</t>
  </si>
  <si>
    <t>A. Quoted on the Stock Exchange:</t>
  </si>
  <si>
    <t>1. To Stock Brokers and Dealers:</t>
  </si>
  <si>
    <t>(a) Government and Other Trustee Securities</t>
  </si>
  <si>
    <t>(b) Shares and Debentures</t>
  </si>
  <si>
    <t>(c) Participation Term Certificates</t>
  </si>
  <si>
    <t>(d) Others</t>
  </si>
  <si>
    <t>2. To Others:</t>
  </si>
  <si>
    <t>B. Unquoted on the Stock Exchange:</t>
  </si>
  <si>
    <t>III. Merchandise</t>
  </si>
  <si>
    <t>A. Food Items:</t>
  </si>
  <si>
    <t>1. Wheat</t>
  </si>
  <si>
    <t>2. Rice and Paddy</t>
  </si>
  <si>
    <t>3. Other Grains &amp; Pulses:</t>
  </si>
  <si>
    <t>(a) Indigenous</t>
  </si>
  <si>
    <t>(b) Imported</t>
  </si>
  <si>
    <t>4. Edible Oils:</t>
  </si>
  <si>
    <t>5. Sugar:</t>
  </si>
  <si>
    <t>6. Kariana And Spices</t>
  </si>
  <si>
    <t>7. Fish And Fish Preparations</t>
  </si>
  <si>
    <t>8. Other Food Items:</t>
  </si>
  <si>
    <t>B. Raw Materials:</t>
  </si>
  <si>
    <t>1. Cotton Raw:</t>
  </si>
  <si>
    <t>2. Synthetic Fibers:</t>
  </si>
  <si>
    <t>3. Fertilizers:</t>
  </si>
  <si>
    <t>4. Petroleum Crude:</t>
  </si>
  <si>
    <t>5. Iron and Steel:</t>
  </si>
  <si>
    <t>6. Wool &amp; Goat Hair</t>
  </si>
  <si>
    <t>7. Hides &amp; Skins</t>
  </si>
  <si>
    <t>8. Oil Seeds</t>
  </si>
  <si>
    <t>9. Pesticides &amp; Insecticides:</t>
  </si>
  <si>
    <t>10. Other Raw Materials:</t>
  </si>
  <si>
    <t>C. Finished/Manufactured Goods:</t>
  </si>
  <si>
    <t>1. Cotton Textiles:</t>
  </si>
  <si>
    <t>2. Cotton Yarn:</t>
  </si>
  <si>
    <t>3. Other Textiles:</t>
  </si>
  <si>
    <t>4. Machinery:</t>
  </si>
  <si>
    <t>5. Handloom Products</t>
  </si>
  <si>
    <t>6. Carpets &amp; Rugs</t>
  </si>
  <si>
    <t>7. Readymade Garments</t>
  </si>
  <si>
    <t>8. Cement and Cement Products:</t>
  </si>
  <si>
    <t>9. Sports Goods</t>
  </si>
  <si>
    <t>10. Surgical Instruments</t>
  </si>
  <si>
    <t>11. Chemicals &amp; Dyes</t>
  </si>
  <si>
    <t>12. Other Finished Goods:</t>
  </si>
  <si>
    <t>IV. Fixed Assets Including Machinery</t>
  </si>
  <si>
    <t>A. Transport Equipments</t>
  </si>
  <si>
    <t>B. Furniture &amp; Fixtures</t>
  </si>
  <si>
    <t>C. Office Equipments</t>
  </si>
  <si>
    <t>D. Other Machinery &amp; Equipments</t>
  </si>
  <si>
    <t>V. Real Estate</t>
  </si>
  <si>
    <t>A. Land</t>
  </si>
  <si>
    <t>1. Residential</t>
  </si>
  <si>
    <t>(a) House</t>
  </si>
  <si>
    <t>(b) Flat</t>
  </si>
  <si>
    <t>2. Non-Residential</t>
  </si>
  <si>
    <t>(a) Commercial</t>
  </si>
  <si>
    <t>(b) Industrial</t>
  </si>
  <si>
    <t>c) Agriculture</t>
  </si>
  <si>
    <t>(c) Others</t>
  </si>
  <si>
    <t>B. Buildings:</t>
  </si>
  <si>
    <t>VI. Fixed Deposits and Insurance Policies</t>
  </si>
  <si>
    <t>A. Bank Deposits</t>
  </si>
  <si>
    <t>1. Security Deposits</t>
  </si>
  <si>
    <t>2. Term Deposits (TDRs)</t>
  </si>
  <si>
    <t>3. Other Deposits</t>
  </si>
  <si>
    <t>B. Insurance Policies</t>
  </si>
  <si>
    <t>VII. Others</t>
  </si>
  <si>
    <t>A. Other Secured Advances</t>
  </si>
  <si>
    <t>1. Receivables</t>
  </si>
  <si>
    <t>2. Employees Benefits</t>
  </si>
  <si>
    <t>3. Others</t>
  </si>
  <si>
    <t>B. Advances Secured by Guarantee(s)</t>
  </si>
  <si>
    <t>1. Institutional Guarantee(s)</t>
  </si>
  <si>
    <t>2. Individual Guarantee(s)</t>
  </si>
  <si>
    <t>VIII. Unsecured Advances</t>
  </si>
  <si>
    <t>1. Credit Cards</t>
  </si>
  <si>
    <t>2. Personal Loan</t>
  </si>
  <si>
    <r>
      <t>3.12 Classification of Scheduled Banks' Advances</t>
    </r>
    <r>
      <rPr>
        <b/>
        <sz val="12"/>
        <color rgb="FF000000"/>
        <rFont val="Times New Roman"/>
        <family val="1"/>
      </rPr>
      <t xml:space="preserve">  </t>
    </r>
  </si>
  <si>
    <t>by Rates of Margin</t>
  </si>
  <si>
    <t xml:space="preserve">RATES OF MARGIN </t>
  </si>
  <si>
    <t>(%)</t>
  </si>
  <si>
    <t>No. of A/Cs.</t>
  </si>
  <si>
    <t>3.13 Private Sector Business and Type of Financing-Overall</t>
  </si>
  <si>
    <t xml:space="preserve"> PRIVATE SECTOR (BUSINESS)</t>
  </si>
  <si>
    <t>A. Agriculture, forestry, and fishing</t>
  </si>
  <si>
    <t xml:space="preserve">Trade finance </t>
  </si>
  <si>
    <t>Working capital</t>
  </si>
  <si>
    <t>Fixed investment</t>
  </si>
  <si>
    <t>Construction Financing</t>
  </si>
  <si>
    <t xml:space="preserve">Other </t>
  </si>
  <si>
    <t>B. Mining and quarrying</t>
  </si>
  <si>
    <t>C. Manufacturing</t>
  </si>
  <si>
    <t>D. Electricity, gas, steam and air conditioning supply</t>
  </si>
  <si>
    <t>E. Water supply; sewerage, waste management and remediation activities</t>
  </si>
  <si>
    <t>F. Construction</t>
  </si>
  <si>
    <t>G. Wholesale and retail trade; repair of motor vehicles and motorcycles</t>
  </si>
  <si>
    <t>H. Transportation and storage</t>
  </si>
  <si>
    <t>I. Accommodation and food service activities</t>
  </si>
  <si>
    <t>J. Information and communication</t>
  </si>
  <si>
    <t>K. Real estate activities</t>
  </si>
  <si>
    <t>L. Professional, scientific and technical activities</t>
  </si>
  <si>
    <t>M. Administrative and support service activities</t>
  </si>
  <si>
    <t>N. Education</t>
  </si>
  <si>
    <t>O. Human health and social work activities</t>
  </si>
  <si>
    <t>P. Arts, entertainment, and recreation</t>
  </si>
  <si>
    <t>Q. Other service activities</t>
  </si>
  <si>
    <t xml:space="preserve">Total </t>
  </si>
  <si>
    <t xml:space="preserve">Notes:                                                                                                                                                                               </t>
  </si>
  <si>
    <t xml:space="preserve">1. Loans Include Advances plus Bills Purchased &amp; Discounted but excludes foreign bills. </t>
  </si>
  <si>
    <t>2. Islamic Financings, Advances (against Murabaha etc) inventories and other related items previously reported under Other Assets has been reclassified as credit w.e.f June 2014.</t>
  </si>
  <si>
    <t>4. Construction Financing contains both Working Capital and Fixed Investment loans provided by Banks for construction purposes.</t>
  </si>
  <si>
    <t xml:space="preserve">5. Details of the changes/revisions are available in "Revision note" on SBP web at www.sbp.org.pk/ecodata/Revision_Monetary_Stats.pdf </t>
  </si>
  <si>
    <t>3.14 Private Sector Business and Type of Financing-SMEs</t>
  </si>
  <si>
    <t>1.  Loans Include Advances plus Bills Purchased &amp; Discounted but excludes foreign bills.</t>
  </si>
  <si>
    <t>2. Islamic Financing, Advances (against Murabaha etc) inventories and other related items previously reported under Other Assets has been reclassified as credit w.e.f Jun 2014.</t>
  </si>
  <si>
    <r>
      <t xml:space="preserve">5. Details of the changes/revisions are available in "Revision note" on SBP web at </t>
    </r>
    <r>
      <rPr>
        <u/>
        <sz val="7"/>
        <color rgb="FF0000FF"/>
        <rFont val="Times New Roman"/>
        <family val="1"/>
      </rPr>
      <t>www.sbp.org.pk/ecodata/Revision_Monetary_Stats.pdf</t>
    </r>
  </si>
  <si>
    <t>of Advances</t>
  </si>
  <si>
    <t>Period</t>
  </si>
  <si>
    <t>Province/</t>
  </si>
  <si>
    <t>Region</t>
  </si>
  <si>
    <t>Disbursements</t>
  </si>
  <si>
    <t>Utilization in same Region</t>
  </si>
  <si>
    <t>Utilized in other Regions</t>
  </si>
  <si>
    <t>Disbursed from other but Utilized in Given Region</t>
  </si>
  <si>
    <t>Total Utilization</t>
  </si>
  <si>
    <t>Utilization as % of  Disbursement</t>
  </si>
  <si>
    <t>% of Regional Disbursement</t>
  </si>
  <si>
    <t>KPK</t>
  </si>
  <si>
    <t>Jul-Dec</t>
  </si>
  <si>
    <t>Place of disbursement</t>
  </si>
  <si>
    <t>Place of</t>
  </si>
  <si>
    <t>Utilization</t>
  </si>
  <si>
    <t>Punjab Total</t>
  </si>
  <si>
    <t>Sindh Total</t>
  </si>
  <si>
    <t>KPK Total</t>
  </si>
  <si>
    <t>Balochistan Total</t>
  </si>
  <si>
    <t>Islamabad Total</t>
  </si>
  <si>
    <t>Gilgit-Baltistan Total</t>
  </si>
  <si>
    <t>AJK Total</t>
  </si>
  <si>
    <t>Grand Total</t>
  </si>
  <si>
    <t>Place of Utilization</t>
  </si>
  <si>
    <t>Disbursement</t>
  </si>
  <si>
    <t>Gilgit Baltistan</t>
  </si>
  <si>
    <t>- : Value is zero;    .. : Amount is less than 5.0 million</t>
  </si>
  <si>
    <r>
      <t>3.18 Province/Region and Categories of</t>
    </r>
    <r>
      <rPr>
        <sz val="9"/>
        <color theme="1"/>
        <rFont val="Times New Roman"/>
        <family val="1"/>
      </rPr>
      <t xml:space="preserve"> </t>
    </r>
    <r>
      <rPr>
        <b/>
        <sz val="14"/>
        <color theme="1"/>
        <rFont val="Times New Roman"/>
        <family val="1"/>
      </rPr>
      <t xml:space="preserve"> Advances by Borrowers</t>
    </r>
  </si>
  <si>
    <r>
      <t xml:space="preserve"> </t>
    </r>
    <r>
      <rPr>
        <b/>
        <sz val="10"/>
        <color theme="1"/>
        <rFont val="Times New Roman"/>
        <family val="1"/>
      </rPr>
      <t>(Outstanding Position)</t>
    </r>
  </si>
  <si>
    <t xml:space="preserve"> (Billion Rupees)</t>
  </si>
  <si>
    <t xml:space="preserve">Borrower </t>
  </si>
  <si>
    <t>3.18 Province/Region and Categories of Advances by Borrowers</t>
  </si>
  <si>
    <t xml:space="preserve">Borrower  </t>
  </si>
  <si>
    <r>
      <t xml:space="preserve">"Urban area” </t>
    </r>
    <r>
      <rPr>
        <sz val="7.5"/>
        <color theme="1"/>
        <rFont val="Times New Roman"/>
        <family val="1"/>
      </rPr>
      <t>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</si>
  <si>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 xml:space="preserve">Government: </t>
    </r>
    <r>
      <rPr>
        <sz val="7.5"/>
        <color theme="1"/>
        <rFont val="Times New Roman"/>
        <family val="1"/>
      </rPr>
      <t>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</si>
  <si>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r>
      <t>NBFCs &amp; Fin Aux.:</t>
    </r>
    <r>
      <rPr>
        <sz val="7.5"/>
        <color theme="1"/>
        <rFont val="Times New Roman"/>
        <family val="1"/>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</si>
  <si>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t>Period/Provinces</t>
  </si>
  <si>
    <t>Farm Sector</t>
  </si>
  <si>
    <t>Subsistence Holding</t>
  </si>
  <si>
    <t>Economic Holding</t>
  </si>
  <si>
    <t>Above Economic Holding</t>
  </si>
  <si>
    <t>Disbursed</t>
  </si>
  <si>
    <t>Outstanding</t>
  </si>
  <si>
    <t>FY23</t>
  </si>
  <si>
    <t>Jul-Sep</t>
  </si>
  <si>
    <t>Azad Jammu Kashmir</t>
  </si>
  <si>
    <t>All Pakistan</t>
  </si>
  <si>
    <t>Jul-Mar</t>
  </si>
  <si>
    <t>Jul-Jun</t>
  </si>
  <si>
    <t>FY24</t>
  </si>
  <si>
    <t>Non-Farm Sector</t>
  </si>
  <si>
    <t>Small Farm</t>
  </si>
  <si>
    <t>Large Farm</t>
  </si>
  <si>
    <t>Farm &amp; Nom Farm</t>
  </si>
  <si>
    <t>Source: Agriculture Credit &amp; Financial Inclusion Department</t>
  </si>
  <si>
    <t>3.20 Agricultural Loans Disbursed by Holdings and Sectors</t>
  </si>
  <si>
    <t>Farm (Crop) Sector </t>
  </si>
  <si>
    <t xml:space="preserve">                                                                                                                                                                                             (Million Rupees)</t>
  </si>
  <si>
    <t>Purpose</t>
  </si>
  <si>
    <t>Subsistence Holdings</t>
  </si>
  <si>
    <t>Economic Holdings</t>
  </si>
  <si>
    <t>Above Economic Holdings</t>
  </si>
  <si>
    <t>No. of Borrowers</t>
  </si>
  <si>
    <t>Amount Disbursed</t>
  </si>
  <si>
    <t>Production Loans</t>
  </si>
  <si>
    <t>All Crops Loan (Excluding Veg &amp; Fruits)</t>
  </si>
  <si>
    <t>Vegetables</t>
  </si>
  <si>
    <t>Fruits/Orchards</t>
  </si>
  <si>
    <t>Flowers/Ornamental Plants</t>
  </si>
  <si>
    <t>Development Loans</t>
  </si>
  <si>
    <t>Plough Cattle</t>
  </si>
  <si>
    <t>Tube wells</t>
  </si>
  <si>
    <t>Sprinkle &amp; Trickle Irrigation</t>
  </si>
  <si>
    <t>Tractors</t>
  </si>
  <si>
    <t>Orchards</t>
  </si>
  <si>
    <t>Farm Transportation</t>
  </si>
  <si>
    <t>Godown/Silos</t>
  </si>
  <si>
    <t>Land Improvement</t>
  </si>
  <si>
    <t>Farm Machinery</t>
  </si>
  <si>
    <t>High Quality Seed Processing Units</t>
  </si>
  <si>
    <t>Green House/ Tunnel Farming</t>
  </si>
  <si>
    <t>Cold Storage</t>
  </si>
  <si>
    <t>Others NGOs</t>
  </si>
  <si>
    <t>Corporate Farming</t>
  </si>
  <si>
    <t>Non- Farm (Non-Crop) Sector</t>
  </si>
  <si>
    <t xml:space="preserve">                            </t>
  </si>
  <si>
    <r>
      <t>(Million Rupees</t>
    </r>
    <r>
      <rPr>
        <sz val="8"/>
        <color theme="1"/>
        <rFont val="Times New Roman"/>
        <family val="1"/>
      </rPr>
      <t>)</t>
    </r>
  </si>
  <si>
    <t>Small Farms</t>
  </si>
  <si>
    <t>Large Farms</t>
  </si>
  <si>
    <t>Livestock, Dairy &amp; Meat</t>
  </si>
  <si>
    <t>Poultry</t>
  </si>
  <si>
    <t>Fisheries</t>
  </si>
  <si>
    <t>Forestry</t>
  </si>
  <si>
    <t xml:space="preserve">                                                                                                                                  Source: Agriculture Credit &amp; Financial Inclusion Department, SBP</t>
  </si>
  <si>
    <t>3.21 Classification of Scheduled Banks' Bills</t>
  </si>
  <si>
    <t xml:space="preserve"> Purchased and Discounted</t>
  </si>
  <si>
    <t>ECONOMIC GROUPS</t>
  </si>
  <si>
    <t>Inland Bills</t>
  </si>
  <si>
    <t>Import Bills</t>
  </si>
  <si>
    <t>Foreign Bills</t>
  </si>
  <si>
    <t xml:space="preserve">         03 - Manufacture of textiles</t>
  </si>
  <si>
    <t xml:space="preserve">         04 - Manufacture of wearing apparel</t>
  </si>
  <si>
    <t xml:space="preserve">         05 - Manufacture of leather and related products</t>
  </si>
  <si>
    <t xml:space="preserve">         06 - Manufacture of paper and paper products</t>
  </si>
  <si>
    <t xml:space="preserve">         07 - Manufacture of coke and refined petroleum products</t>
  </si>
  <si>
    <t xml:space="preserve">         08 - Manufacture of chemicals and chemical products</t>
  </si>
  <si>
    <t>09 - Manufacture of basic pharmaceutical products and pharmaceutical preparations</t>
  </si>
  <si>
    <t xml:space="preserve">         10 - Manufacture of rubber and plastics products</t>
  </si>
  <si>
    <t xml:space="preserve">         11 - Manufacture of other non-metallic mineral products</t>
  </si>
  <si>
    <t xml:space="preserve">         12 - Manufacture of basic metals</t>
  </si>
  <si>
    <t>13 - Manufacture of fabricated metal products, except machinery and equipment</t>
  </si>
  <si>
    <t xml:space="preserve">         14 - Manufacture of computer, electronic and optical products</t>
  </si>
  <si>
    <t xml:space="preserve">         15 - Manufacture of electrical equipment</t>
  </si>
  <si>
    <t xml:space="preserve">         16 - Manufacture of machinery and equipment</t>
  </si>
  <si>
    <t xml:space="preserve">         17 - Manufacture of motor vehicles, trailers and semi-trailers</t>
  </si>
  <si>
    <t xml:space="preserve">         18 - Manufacture of furniture</t>
  </si>
  <si>
    <t xml:space="preserve">         19. Other manufacturing</t>
  </si>
  <si>
    <t xml:space="preserve">    d. Electricity, gas, steam and air conditioning supply</t>
  </si>
  <si>
    <t xml:space="preserve">    f. Construction</t>
  </si>
  <si>
    <t xml:space="preserve">    g. Wholesale and retail trade; repair of motor vehicles and motorcycles</t>
  </si>
  <si>
    <t>01 - Wholesale and retail trade and repair of motor vehicles and motorcycles</t>
  </si>
  <si>
    <t xml:space="preserve">      p. Arts, entertainment, and recreation</t>
  </si>
  <si>
    <t>3.22 Classification of Scheduled Banks' Investments</t>
  </si>
  <si>
    <t>in Securities and Shares</t>
  </si>
  <si>
    <t xml:space="preserve">  (End period: Million Rupees)</t>
  </si>
  <si>
    <t>SECURITIES / SHARES</t>
  </si>
  <si>
    <t>Book Value</t>
  </si>
  <si>
    <t>Face Value</t>
  </si>
  <si>
    <t>Market Value</t>
  </si>
  <si>
    <t>I. Federal Government</t>
  </si>
  <si>
    <t xml:space="preserve">      1) Treasury Bills</t>
  </si>
  <si>
    <t xml:space="preserve">      2) Pakistan Investment Bonds (PIBs)</t>
  </si>
  <si>
    <t xml:space="preserve">        a. Fixed Rate</t>
  </si>
  <si>
    <t xml:space="preserve">        b. Floating Rate</t>
  </si>
  <si>
    <t xml:space="preserve">      3) Others</t>
  </si>
  <si>
    <t>II. Provincial Government</t>
  </si>
  <si>
    <t>III. Local Government</t>
  </si>
  <si>
    <t>IV. SHARES</t>
  </si>
  <si>
    <t xml:space="preserve">      1) Quoted On The Stock Exchange </t>
  </si>
  <si>
    <t xml:space="preserve">         of which:</t>
  </si>
  <si>
    <t xml:space="preserve">           Financial Institutions</t>
  </si>
  <si>
    <t xml:space="preserve">          NFPSEs</t>
  </si>
  <si>
    <t xml:space="preserve">          Private Sector</t>
  </si>
  <si>
    <t xml:space="preserve">      2) Unquoted On The Stock Exchange</t>
  </si>
  <si>
    <t xml:space="preserve">          of which:</t>
  </si>
  <si>
    <t xml:space="preserve">            Financial Institutions</t>
  </si>
  <si>
    <t xml:space="preserve">           NFPSEs</t>
  </si>
  <si>
    <t xml:space="preserve">V. DEBENTURES </t>
  </si>
  <si>
    <t>VI. PARTICIPATION TERM CERTIFICATES</t>
  </si>
  <si>
    <t>VII. CERTIFICATE OF INVESTEMENTS</t>
  </si>
  <si>
    <t>VIII. TERM FINANCE CERTIFICATES</t>
  </si>
  <si>
    <t xml:space="preserve">IX. MUTUAL FUNDS </t>
  </si>
  <si>
    <t xml:space="preserve">X. OTHERS </t>
  </si>
  <si>
    <t>XI. Islamic Banking Products - Investments</t>
  </si>
  <si>
    <t xml:space="preserve">      a. Government Islamic Securities</t>
  </si>
  <si>
    <t xml:space="preserve">      1. GOP Ijara Sukuk</t>
  </si>
  <si>
    <t xml:space="preserve">         a. Variable Rental Rate</t>
  </si>
  <si>
    <t xml:space="preserve">         b. Fixed Rental Rate</t>
  </si>
  <si>
    <t xml:space="preserve">      2. Bai Muajjal - Government</t>
  </si>
  <si>
    <t xml:space="preserve">      3. Islamic Naya Pakistan Certificate</t>
  </si>
  <si>
    <t xml:space="preserve">      4. Other</t>
  </si>
  <si>
    <t xml:space="preserve">      b. Corporate Sukuks</t>
  </si>
  <si>
    <t xml:space="preserve">        1) Diminishing Musharaka Sukuk   </t>
  </si>
  <si>
    <t xml:space="preserve">        2) Ijaraha Sukuk</t>
  </si>
  <si>
    <t xml:space="preserve">        3) Modaraba Sukuk</t>
  </si>
  <si>
    <t xml:space="preserve">        4) Wakala Sukuk</t>
  </si>
  <si>
    <t xml:space="preserve">        5) Any other </t>
  </si>
  <si>
    <t xml:space="preserve">      c. Wakala Placements</t>
  </si>
  <si>
    <t xml:space="preserve">      d. Commodity Murabaha</t>
  </si>
  <si>
    <t xml:space="preserve">      e. Modarba Certificates</t>
  </si>
  <si>
    <t xml:space="preserve">      f. Placements Bai Muajjal</t>
  </si>
  <si>
    <t xml:space="preserve">      g. Certificate of Investment (COIs)</t>
  </si>
  <si>
    <t xml:space="preserve">      h. Other Islamic Mode of Investments</t>
  </si>
  <si>
    <t xml:space="preserve">3.23 Scheduled Banks'  Deposits by Rates of Interest </t>
  </si>
  <si>
    <t>(Conventional Banking)</t>
  </si>
  <si>
    <t>RATE OF</t>
  </si>
  <si>
    <t>INTEREST</t>
  </si>
  <si>
    <t>01.00*</t>
  </si>
  <si>
    <t>02.00*</t>
  </si>
  <si>
    <t>03.00*</t>
  </si>
  <si>
    <t>04.00*</t>
  </si>
  <si>
    <t>05.00*</t>
  </si>
  <si>
    <t>22.00 &amp; above</t>
  </si>
  <si>
    <t xml:space="preserve">Notes: </t>
  </si>
  <si>
    <t>*01.00 stands for 0.05 to 1.00</t>
  </si>
  <si>
    <t>*02.00 stands for 1.05 to 2.00 So on</t>
  </si>
  <si>
    <t xml:space="preserve">3.24 Scheduled Banks' Deposits by Rates of Return </t>
  </si>
  <si>
    <t>(Islamic Banking)</t>
  </si>
  <si>
    <t>RETURN</t>
  </si>
  <si>
    <t xml:space="preserve">*01.00 stands for 0.05 to 1.00 </t>
  </si>
  <si>
    <t xml:space="preserve">                                                                                                          </t>
  </si>
  <si>
    <t>3.25 Scheduled Banks' Advances by Rates  of  Interest (Conventional Banking)</t>
  </si>
  <si>
    <t>(End of  period : Million Rupees)</t>
  </si>
  <si>
    <t>RATE OF INTEREST</t>
  </si>
  <si>
    <t>06.00*</t>
  </si>
  <si>
    <t>07.00*</t>
  </si>
  <si>
    <t>08.00*</t>
  </si>
  <si>
    <t>25.00 &amp; above</t>
  </si>
  <si>
    <t xml:space="preserve">3.26 Scheduled Banks' Advances by Rates of Return </t>
  </si>
  <si>
    <t>RATE OF RETURN</t>
  </si>
  <si>
    <t>3.27 Scheduled Banks' Weighted Average Rates</t>
  </si>
  <si>
    <t>of Return on Deposits</t>
  </si>
  <si>
    <t>Overall – All Banks</t>
  </si>
  <si>
    <t>(Percent per annum)</t>
  </si>
  <si>
    <t>TYPE OF DEPOSITS</t>
  </si>
  <si>
    <t>I.</t>
  </si>
  <si>
    <t>II.</t>
  </si>
  <si>
    <t>III.</t>
  </si>
  <si>
    <t>Term or Fixed Deposits</t>
  </si>
  <si>
    <t>(a) Less than 3 months</t>
  </si>
  <si>
    <t>(b) 3 months and over</t>
  </si>
  <si>
    <t>but less than 6 months</t>
  </si>
  <si>
    <t>(c) 6 months and over</t>
  </si>
  <si>
    <t>but less than 1 year</t>
  </si>
  <si>
    <t>(d) 1 year and over but</t>
  </si>
  <si>
    <t>less than 2 years</t>
  </si>
  <si>
    <t>(e) 2 years and over but</t>
  </si>
  <si>
    <t>less than 3 years</t>
  </si>
  <si>
    <t>(f) 3 years and over but</t>
  </si>
  <si>
    <t>less than 4 years</t>
  </si>
  <si>
    <t>(g) 4 years and over but</t>
  </si>
  <si>
    <t>less than 5 years</t>
  </si>
  <si>
    <t>(h) 5 years and over</t>
  </si>
  <si>
    <t>IV.</t>
  </si>
  <si>
    <t>(i)   Excluding current and other deposits</t>
  </si>
  <si>
    <t>(ii)  Including current and other deposits</t>
  </si>
  <si>
    <t xml:space="preserve"> Note:   Figures in parentheses represent as percentage of total deposits excluding current and other deposits.</t>
  </si>
  <si>
    <t>3.28 Scheduled Banks' Weighted Average Rates</t>
  </si>
  <si>
    <t>Conventional Banking– All Banks</t>
  </si>
  <si>
    <t xml:space="preserve">   (Percent per annum)</t>
  </si>
  <si>
    <t xml:space="preserve">(b) 3 months and over </t>
  </si>
  <si>
    <t xml:space="preserve">   but less than 6 months</t>
  </si>
  <si>
    <t xml:space="preserve">(c) 6 months and over </t>
  </si>
  <si>
    <t xml:space="preserve">     but less than 1 year</t>
  </si>
  <si>
    <t xml:space="preserve">     less than 2 years</t>
  </si>
  <si>
    <t xml:space="preserve">     less than 3 years</t>
  </si>
  <si>
    <t xml:space="preserve">    less than 4 years</t>
  </si>
  <si>
    <t xml:space="preserve">     less than 5 years</t>
  </si>
  <si>
    <t xml:space="preserve">        </t>
  </si>
  <si>
    <t xml:space="preserve">3.29 Scheduled Banks' Weighted Average Rates </t>
  </si>
  <si>
    <t>Islamic Banking – All Banks</t>
  </si>
  <si>
    <t xml:space="preserve">       </t>
  </si>
  <si>
    <t xml:space="preserve">    </t>
  </si>
  <si>
    <t>3.30 Scheduled Banks' Weighted Average Rates</t>
  </si>
  <si>
    <t>of Return / Interest on Advances</t>
  </si>
  <si>
    <t>Stock</t>
  </si>
  <si>
    <t>AS AT THE</t>
  </si>
  <si>
    <t>Precious</t>
  </si>
  <si>
    <t>Exchange</t>
  </si>
  <si>
    <t>Real</t>
  </si>
  <si>
    <t>Financial</t>
  </si>
  <si>
    <t>Unsecured</t>
  </si>
  <si>
    <t>END OF</t>
  </si>
  <si>
    <t>Metals</t>
  </si>
  <si>
    <t>Securities</t>
  </si>
  <si>
    <t>Merchandise</t>
  </si>
  <si>
    <t>Machinery</t>
  </si>
  <si>
    <t>Estate</t>
  </si>
  <si>
    <t>Obligations</t>
  </si>
  <si>
    <t>Advances</t>
  </si>
  <si>
    <t>ADVANCES</t>
  </si>
  <si>
    <t>OVERALL- ALL BANKS</t>
  </si>
  <si>
    <t>CONVENTIONAL BANKING - ALL BANKS</t>
  </si>
  <si>
    <t>ISLAMIC BANKING-ALL BANKS</t>
  </si>
  <si>
    <r>
      <t>3.31 Structure</t>
    </r>
    <r>
      <rPr>
        <b/>
        <sz val="8"/>
        <color theme="1"/>
        <rFont val="Times New Roman"/>
        <family val="1"/>
      </rPr>
      <t xml:space="preserve"> </t>
    </r>
    <r>
      <rPr>
        <b/>
        <sz val="14"/>
        <color theme="1"/>
        <rFont val="Times New Roman"/>
        <family val="1"/>
      </rPr>
      <t>of Interest Rates</t>
    </r>
  </si>
  <si>
    <t>(Percent)</t>
  </si>
  <si>
    <t>w.e.f.</t>
  </si>
  <si>
    <r>
      <t>SBP Reverse Repo Rate</t>
    </r>
    <r>
      <rPr>
        <b/>
        <vertAlign val="superscript"/>
        <sz val="8"/>
        <color theme="1"/>
        <rFont val="Times New Roman"/>
        <family val="1"/>
      </rPr>
      <t>1</t>
    </r>
  </si>
  <si>
    <r>
      <t>SBP Repo  Rate</t>
    </r>
    <r>
      <rPr>
        <b/>
        <vertAlign val="superscript"/>
        <sz val="8"/>
        <color theme="1"/>
        <rFont val="Times New Roman"/>
        <family val="1"/>
      </rPr>
      <t>2</t>
    </r>
  </si>
  <si>
    <r>
      <t>SBP Policy (Target) Rate</t>
    </r>
    <r>
      <rPr>
        <b/>
        <vertAlign val="superscript"/>
        <sz val="8"/>
        <color theme="1"/>
        <rFont val="Times New Roman"/>
        <family val="1"/>
      </rPr>
      <t>3</t>
    </r>
  </si>
  <si>
    <r>
      <t>End User Export Finance Scheme Rate</t>
    </r>
    <r>
      <rPr>
        <b/>
        <vertAlign val="superscript"/>
        <sz val="8"/>
        <color theme="1"/>
        <rFont val="Times New Roman"/>
        <family val="1"/>
      </rPr>
      <t>4</t>
    </r>
  </si>
  <si>
    <t>Rate</t>
  </si>
  <si>
    <t xml:space="preserve">Long Term Financing Facility Rate (LTFF) </t>
  </si>
  <si>
    <t>Period of Financing</t>
  </si>
  <si>
    <t>SBP Rate of Refinance</t>
  </si>
  <si>
    <t>PFIs' Spread</t>
  </si>
  <si>
    <t>End User's Rate</t>
  </si>
  <si>
    <t>Upto 3 years</t>
  </si>
  <si>
    <t>Over 3 years and upto 5 years</t>
  </si>
  <si>
    <t>Over 5 years and upto 10 years</t>
  </si>
  <si>
    <t>Financing Facility for Storage of Agri. Produce (FFSAP)</t>
  </si>
  <si>
    <r>
      <t>Up-to 3 years</t>
    </r>
    <r>
      <rPr>
        <sz val="10"/>
        <color theme="1"/>
        <rFont val="Calibri"/>
        <family val="2"/>
      </rPr>
      <t xml:space="preserve"> </t>
    </r>
  </si>
  <si>
    <t>Over 5 years and upto 7 years</t>
  </si>
  <si>
    <t>Service charges/Mark up rates of Refinance facility for SMEs</t>
  </si>
  <si>
    <t>S.No</t>
  </si>
  <si>
    <t>Refinancing Facility</t>
  </si>
  <si>
    <t>w.e.f</t>
  </si>
  <si>
    <t>(Circular Date)</t>
  </si>
  <si>
    <t>Description</t>
  </si>
  <si>
    <t>Max. Tenor (Years)</t>
  </si>
  <si>
    <t>SBP Rate of Refinance to PFIs'</t>
  </si>
  <si>
    <t>End User Rate (%)</t>
  </si>
  <si>
    <t>Refinancing Facility for Modernization of SMEs</t>
  </si>
  <si>
    <t xml:space="preserve">Up to 10 </t>
  </si>
  <si>
    <t>Refinance Scheme for Working Capital Financing of SEs and Low-End MEs</t>
  </si>
  <si>
    <t>Up to 1</t>
  </si>
  <si>
    <t>Financing Facility for Storage of Agricultural Produce (FFSAP)</t>
  </si>
  <si>
    <t>For SMEs</t>
  </si>
  <si>
    <r>
      <t>Up to</t>
    </r>
    <r>
      <rPr>
        <sz val="8"/>
        <color theme="1"/>
        <rFont val="Times New Roman"/>
        <family val="1"/>
      </rPr>
      <t xml:space="preserve"> 10</t>
    </r>
  </si>
  <si>
    <t>SBP Financing Scheme for Renewable Energy</t>
  </si>
  <si>
    <t>Category I</t>
  </si>
  <si>
    <t xml:space="preserve">Up to 12 </t>
  </si>
  <si>
    <t>Category II</t>
  </si>
  <si>
    <t>Up to 10</t>
  </si>
  <si>
    <t>Category III</t>
  </si>
  <si>
    <t>Refinance and Credit Guarantee Scheme for Women Entrepreneurs</t>
  </si>
  <si>
    <t>Up to 5</t>
  </si>
  <si>
    <t>Small Enterprise (SE) Financing and Credit Guarantee Scheme for Special Persons</t>
  </si>
  <si>
    <t>PFIs: Participating Financial Institutions</t>
  </si>
  <si>
    <t>Source: State Bank of Pakistan</t>
  </si>
  <si>
    <t>1: Formerly known as rate on SBP 3-Day Repo Facility. Since August 17, 2009 Via DMMD Circular # 01 of 2009, it was replaced with SBP O/N Reverse Repo Rate. It remained as SBP Policy rate till May 24, 2015</t>
  </si>
  <si>
    <t>2: Introduced with effect from August 17, 2009 Via DMMD Circular # 01 of 2009, it serves as a Floor for SBP Interest Rate Corridor.</t>
  </si>
  <si>
    <t>3: Introduced with effect from May 25, 2015 Via DMMD Circular # 09 of 2015, as new Policy (Target) Rate. 4: Banks are allowed to charge a maximum spread of 1% (effective March 04, 2014, 2% in case of financing to SMEs without enhancing borrowers' rate).</t>
  </si>
  <si>
    <t>4: Banks are allowed to charge a maximum spread of 1% (effective March 04, 2014, 2% in case of financing to SMEs without enhancing borrowers' rate).</t>
  </si>
  <si>
    <t>3.32 Overall Weighted Average Lending and Deposit Rates</t>
  </si>
  <si>
    <t>Items</t>
  </si>
  <si>
    <t>Gross Disbursements</t>
  </si>
  <si>
    <t>Outstanding Loans</t>
  </si>
  <si>
    <t>Fresh Deposits</t>
  </si>
  <si>
    <t>Outstanding Deposits</t>
  </si>
  <si>
    <t>Including</t>
  </si>
  <si>
    <t>Zero Markup</t>
  </si>
  <si>
    <t>Excluding</t>
  </si>
  <si>
    <t>Inter FIs</t>
  </si>
  <si>
    <t>1.Scheduled Banks (SBs)</t>
  </si>
  <si>
    <t xml:space="preserve">  a. Public</t>
  </si>
  <si>
    <t xml:space="preserve">  b. Private</t>
  </si>
  <si>
    <t xml:space="preserve">  c. Foreign</t>
  </si>
  <si>
    <t xml:space="preserve">  d. Specialized</t>
  </si>
  <si>
    <t>2. DFIs</t>
  </si>
  <si>
    <t>3. MFBs</t>
  </si>
  <si>
    <r>
      <t xml:space="preserve">4. Overall </t>
    </r>
    <r>
      <rPr>
        <b/>
        <sz val="6"/>
        <color theme="1"/>
        <rFont val="Times New Roman"/>
        <family val="1"/>
      </rPr>
      <t>(SBs, MFBs, DFIs)</t>
    </r>
  </si>
  <si>
    <t xml:space="preserve">Notes:        P: provisional                                                </t>
  </si>
  <si>
    <t>1. Gross disbursements mean the amounts disbursed by Reporting Institutions (RIs) either in Pak Rupees or in foreign currency against loans during the month. It also includes loans repriced, renewed or rolled over during the month. In case of running finance the disbursed amount however means the maximum amount availed by the borrower at any point of time during the month.</t>
  </si>
  <si>
    <t>2. Foreign currency loans are first converted into Pak Rupees at the prevalent exchange rates of the last day of the reporting month.</t>
  </si>
  <si>
    <t>3. Loans (Disbursed &amp; Outstanding) mean all types of RIs’s advances including working capital finance and disbursements against payments of documents i.e. Letters of credit, inland bills etc.  but excluding foreign bills. Advances cover all types of advances including inter RIs placements. Interest accrued is not a disbursement and therefore it is not considered as loan. Staff loans whether interest free or not, are not included.</t>
  </si>
  <si>
    <t>4. All disbursements made to non-residents, private sector, public sector and government are included.</t>
  </si>
  <si>
    <t>5. All credit facilities such as credit cards, personal loans etc. and credit schemes such as  LMM, export finance scheme and commodity operations are included.</t>
  </si>
  <si>
    <t>6. Outstanding loans mean the loans recoverable at the end of the month. Weighted Average rates of advances and deposits have been compiled by;</t>
  </si>
  <si>
    <t xml:space="preserve">  a.   Including advances and deposits at zero markup of return, i.e. non-remunerative advances and deposits</t>
  </si>
  <si>
    <t xml:space="preserve">  b.   Excluding advances and deposits at zero markup of return, i.e. non-remunerative advances and deposits</t>
  </si>
  <si>
    <t>7. Deposits include all types of deposits including inter RIs deposits and placements. Margin deposits (deposits held by RIs as collateral against letters of credits, letters of guarantees etc.) are however, not included.</t>
  </si>
  <si>
    <t>8. Foreign currency deposits are first converted into Pak Rupees at the prevalent exchange rates as of the last day of the reporting month.</t>
  </si>
  <si>
    <t>9. Fresh deposits mobilized during the month include outstanding balance of:</t>
  </si>
  <si>
    <t>a   Fresh deposits (new accounts) mobilized during the month</t>
  </si>
  <si>
    <t>b   Re-priced and /or rolled-over deposits during the month</t>
  </si>
  <si>
    <t>10. Outstanding deposits show position of deposits held by RIs at the end of the month.</t>
  </si>
  <si>
    <t xml:space="preserve">11. “Public” stands for Public Sector Banks - the banks incorporated in Pakistan or the shares/capital controlled by the federal and /or provincial governments.             </t>
  </si>
  <si>
    <t xml:space="preserve">12.  “Private” stands for Private Sector Banks incorporated in Pakistan, owned and controlled by private sector.   </t>
  </si>
  <si>
    <t xml:space="preserve">13. “Foreign” stands for  the branches of banks working in Pakistan but incorporated abroad </t>
  </si>
  <si>
    <t>14. “Specialized” stands for  Specialized Banks established to provide credit facilities, assistance and advice to clients in a designated sector or in a designated line of credit; for example, agriculture sector, industrial sector, etc.</t>
  </si>
  <si>
    <t>15. DFIs stands for Development Finance Institutions and MFBs stands for Microfinance Banks</t>
  </si>
  <si>
    <t>16. Financial Institutions (FIs) means Scheduled Banks, Development Finance Institutions and Microfinance Banks.</t>
  </si>
  <si>
    <t>17. Weighted Averages have been worked out by weighting interest rates by the corresponding amounts of loans/deposits. The formula used is:</t>
  </si>
  <si>
    <t>Weighted Average Rate = ∑ (Rate * Amount) ÷ ∑ (Amount)</t>
  </si>
  <si>
    <t>3.33 Average Rates of Return on Advances of Specialized</t>
  </si>
  <si>
    <t>Agricultural Finance Institutions and Agriculture Lending of Commercial Banks</t>
  </si>
  <si>
    <t xml:space="preserve">  (Percent per annum)</t>
  </si>
  <si>
    <t>Zarai Taraqiati Bank Ltd.</t>
  </si>
  <si>
    <t>Punjab Provincial Cooperative Bank</t>
  </si>
  <si>
    <r>
      <t>Commercial Banks</t>
    </r>
    <r>
      <rPr>
        <b/>
        <vertAlign val="superscript"/>
        <sz val="10"/>
        <color theme="1"/>
        <rFont val="Times New Roman"/>
        <family val="1"/>
      </rPr>
      <t>1</t>
    </r>
    <r>
      <rPr>
        <b/>
        <sz val="10"/>
        <color theme="1"/>
        <rFont val="Times New Roman"/>
        <family val="1"/>
      </rPr>
      <t xml:space="preserve"> </t>
    </r>
  </si>
  <si>
    <t>Production        Loans</t>
  </si>
  <si>
    <t>Production    Loans</t>
  </si>
  <si>
    <t>2012-13</t>
  </si>
  <si>
    <r>
      <t xml:space="preserve">12.00 </t>
    </r>
    <r>
      <rPr>
        <vertAlign val="superscript"/>
        <sz val="8"/>
        <color rgb="FF000000"/>
        <rFont val="Times New Roman"/>
        <family val="1"/>
      </rPr>
      <t>4</t>
    </r>
  </si>
  <si>
    <r>
      <t xml:space="preserve">13.80 </t>
    </r>
    <r>
      <rPr>
        <vertAlign val="superscript"/>
        <sz val="8"/>
        <color rgb="FF000000"/>
        <rFont val="Times New Roman"/>
        <family val="1"/>
      </rPr>
      <t>4</t>
    </r>
  </si>
  <si>
    <r>
      <t xml:space="preserve">16.00 </t>
    </r>
    <r>
      <rPr>
        <vertAlign val="superscript"/>
        <sz val="8"/>
        <color rgb="FF000000"/>
        <rFont val="Times New Roman"/>
        <family val="1"/>
      </rPr>
      <t>3</t>
    </r>
  </si>
  <si>
    <t>2013-14</t>
  </si>
  <si>
    <r>
      <t xml:space="preserve">16.50 </t>
    </r>
    <r>
      <rPr>
        <vertAlign val="superscript"/>
        <sz val="8"/>
        <color rgb="FF000000"/>
        <rFont val="Times New Roman"/>
        <family val="1"/>
      </rPr>
      <t>3</t>
    </r>
  </si>
  <si>
    <t>2014-15</t>
  </si>
  <si>
    <r>
      <t xml:space="preserve">12.90 </t>
    </r>
    <r>
      <rPr>
        <vertAlign val="superscript"/>
        <sz val="8"/>
        <color rgb="FF000000"/>
        <rFont val="Times New Roman"/>
        <family val="1"/>
      </rPr>
      <t>4</t>
    </r>
  </si>
  <si>
    <r>
      <t xml:space="preserve">15.01 </t>
    </r>
    <r>
      <rPr>
        <vertAlign val="superscript"/>
        <sz val="8"/>
        <color rgb="FF000000"/>
        <rFont val="Times New Roman"/>
        <family val="1"/>
      </rPr>
      <t>3</t>
    </r>
  </si>
  <si>
    <t>2015-16</t>
  </si>
  <si>
    <t>2016-17</t>
  </si>
  <si>
    <t>2017-18</t>
  </si>
  <si>
    <t>2018-19</t>
  </si>
  <si>
    <t>2019-20</t>
  </si>
  <si>
    <t>2020-21</t>
  </si>
  <si>
    <t>1. Commercial banks including 5 Big Commercial Bank, 14 DPBs</t>
  </si>
  <si>
    <t>2. Percent incentive is allowed to those borrowers who repay in time.</t>
  </si>
  <si>
    <t>3. Mark up rates of comm. Banks are available since 2007-08.</t>
  </si>
  <si>
    <r>
      <t xml:space="preserve">Note: </t>
    </r>
    <r>
      <rPr>
        <sz val="7"/>
        <color rgb="FF000000"/>
        <rFont val="Times New Roman"/>
        <family val="1"/>
      </rPr>
      <t>The lending rates are on the basis of simple average of June quarter end each year</t>
    </r>
  </si>
  <si>
    <t>3.34 Rates of Profit on National Savings Schemes</t>
  </si>
  <si>
    <t>S C H E M E</t>
  </si>
  <si>
    <r>
      <t>12</t>
    </r>
    <r>
      <rPr>
        <b/>
        <vertAlign val="superscript"/>
        <sz val="7"/>
        <color theme="1"/>
        <rFont val="Times New Roman"/>
        <family val="1"/>
      </rPr>
      <t>th</t>
    </r>
    <r>
      <rPr>
        <b/>
        <sz val="7"/>
        <color theme="1"/>
        <rFont val="Times New Roman"/>
        <family val="1"/>
      </rPr>
      <t xml:space="preserve"> Jul</t>
    </r>
  </si>
  <si>
    <r>
      <t>15</t>
    </r>
    <r>
      <rPr>
        <b/>
        <vertAlign val="superscript"/>
        <sz val="7"/>
        <color theme="1"/>
        <rFont val="Times New Roman"/>
        <family val="1"/>
      </rPr>
      <t>th</t>
    </r>
    <r>
      <rPr>
        <b/>
        <sz val="7"/>
        <color theme="1"/>
        <rFont val="Times New Roman"/>
        <family val="1"/>
      </rPr>
      <t xml:space="preserve"> Sep</t>
    </r>
  </si>
  <si>
    <r>
      <t>29</t>
    </r>
    <r>
      <rPr>
        <b/>
        <vertAlign val="superscript"/>
        <sz val="7"/>
        <color theme="1"/>
        <rFont val="Times New Roman"/>
        <family val="1"/>
      </rPr>
      <t>th</t>
    </r>
    <r>
      <rPr>
        <b/>
        <sz val="7"/>
        <color theme="1"/>
        <rFont val="Times New Roman"/>
        <family val="1"/>
      </rPr>
      <t xml:space="preserve"> Oct</t>
    </r>
  </si>
  <si>
    <r>
      <t>19</t>
    </r>
    <r>
      <rPr>
        <b/>
        <vertAlign val="superscript"/>
        <sz val="7"/>
        <color theme="1"/>
        <rFont val="Times New Roman"/>
        <family val="1"/>
      </rPr>
      <t>th</t>
    </r>
    <r>
      <rPr>
        <b/>
        <sz val="7"/>
        <color theme="1"/>
        <rFont val="Times New Roman"/>
        <family val="1"/>
      </rPr>
      <t xml:space="preserve"> Dec</t>
    </r>
  </si>
  <si>
    <r>
      <t>26</t>
    </r>
    <r>
      <rPr>
        <b/>
        <vertAlign val="superscript"/>
        <sz val="7"/>
        <color theme="1"/>
        <rFont val="Times New Roman"/>
        <family val="1"/>
      </rPr>
      <t>th</t>
    </r>
    <r>
      <rPr>
        <b/>
        <sz val="7"/>
        <color theme="1"/>
        <rFont val="Times New Roman"/>
        <family val="1"/>
      </rPr>
      <t xml:space="preserve"> Jan</t>
    </r>
  </si>
  <si>
    <t>1.    Savings Accounts</t>
  </si>
  <si>
    <t>(i)     With cheque facilities</t>
  </si>
  <si>
    <r>
      <t>2.   Khas Deposit Accounts or Certificates</t>
    </r>
    <r>
      <rPr>
        <b/>
        <vertAlign val="superscript"/>
        <sz val="7"/>
        <color theme="1"/>
        <rFont val="Times New Roman"/>
        <family val="1"/>
      </rPr>
      <t>1</t>
    </r>
  </si>
  <si>
    <t xml:space="preserve">      3 Years (Rollover)</t>
  </si>
  <si>
    <t>(i)     First 5 periods of complete 6 months</t>
  </si>
  <si>
    <t>(ii)    Last period of complete 6 months</t>
  </si>
  <si>
    <t>(iii)   Three Years (Compound rate)</t>
  </si>
  <si>
    <r>
      <t xml:space="preserve">3.    Mahana Amdani Accounts </t>
    </r>
    <r>
      <rPr>
        <b/>
        <vertAlign val="superscript"/>
        <sz val="7"/>
        <color theme="1"/>
        <rFont val="Times New Roman"/>
        <family val="1"/>
      </rPr>
      <t>2</t>
    </r>
  </si>
  <si>
    <r>
      <t>(i)     1</t>
    </r>
    <r>
      <rPr>
        <vertAlign val="superscript"/>
        <sz val="7"/>
        <color theme="1"/>
        <rFont val="Times New Roman"/>
        <family val="1"/>
      </rPr>
      <t>st</t>
    </r>
    <r>
      <rPr>
        <sz val="7"/>
        <color theme="1"/>
        <rFont val="Times New Roman"/>
        <family val="1"/>
      </rPr>
      <t xml:space="preserve"> year</t>
    </r>
  </si>
  <si>
    <r>
      <t>(ii)    2</t>
    </r>
    <r>
      <rPr>
        <vertAlign val="superscript"/>
        <sz val="7"/>
        <color theme="1"/>
        <rFont val="Times New Roman"/>
        <family val="1"/>
      </rPr>
      <t>nd</t>
    </r>
    <r>
      <rPr>
        <sz val="7"/>
        <color theme="1"/>
        <rFont val="Times New Roman"/>
        <family val="1"/>
      </rPr>
      <t xml:space="preserve"> year</t>
    </r>
  </si>
  <si>
    <r>
      <t>(iii)   3</t>
    </r>
    <r>
      <rPr>
        <vertAlign val="superscript"/>
        <sz val="7"/>
        <color theme="1"/>
        <rFont val="Times New Roman"/>
        <family val="1"/>
      </rPr>
      <t>rd</t>
    </r>
    <r>
      <rPr>
        <sz val="7"/>
        <color theme="1"/>
        <rFont val="Times New Roman"/>
        <family val="1"/>
      </rPr>
      <t xml:space="preserve"> year</t>
    </r>
  </si>
  <si>
    <r>
      <t>(iv)   4</t>
    </r>
    <r>
      <rPr>
        <vertAlign val="superscript"/>
        <sz val="7"/>
        <color theme="1"/>
        <rFont val="Times New Roman"/>
        <family val="1"/>
      </rPr>
      <t>th</t>
    </r>
    <r>
      <rPr>
        <sz val="7"/>
        <color theme="1"/>
        <rFont val="Times New Roman"/>
        <family val="1"/>
      </rPr>
      <t xml:space="preserve"> year</t>
    </r>
  </si>
  <si>
    <r>
      <t>(v)    5</t>
    </r>
    <r>
      <rPr>
        <vertAlign val="superscript"/>
        <sz val="7"/>
        <color theme="1"/>
        <rFont val="Times New Roman"/>
        <family val="1"/>
      </rPr>
      <t>th</t>
    </r>
    <r>
      <rPr>
        <sz val="7"/>
        <color theme="1"/>
        <rFont val="Times New Roman"/>
        <family val="1"/>
      </rPr>
      <t xml:space="preserve"> year</t>
    </r>
  </si>
  <si>
    <r>
      <t>(vi)   6</t>
    </r>
    <r>
      <rPr>
        <vertAlign val="superscript"/>
        <sz val="7"/>
        <color theme="1"/>
        <rFont val="Times New Roman"/>
        <family val="1"/>
      </rPr>
      <t>th</t>
    </r>
    <r>
      <rPr>
        <sz val="7"/>
        <color theme="1"/>
        <rFont val="Times New Roman"/>
        <family val="1"/>
      </rPr>
      <t xml:space="preserve"> year</t>
    </r>
  </si>
  <si>
    <r>
      <t>(vii)  7</t>
    </r>
    <r>
      <rPr>
        <vertAlign val="superscript"/>
        <sz val="7"/>
        <color theme="1"/>
        <rFont val="Times New Roman"/>
        <family val="1"/>
      </rPr>
      <t>th</t>
    </r>
    <r>
      <rPr>
        <sz val="7"/>
        <color theme="1"/>
        <rFont val="Times New Roman"/>
        <family val="1"/>
      </rPr>
      <t xml:space="preserve"> year</t>
    </r>
  </si>
  <si>
    <t>(viii) Compound rate on maturity</t>
  </si>
  <si>
    <r>
      <t>4.     Defence Savings Certificates</t>
    </r>
    <r>
      <rPr>
        <b/>
        <vertAlign val="superscript"/>
        <sz val="7"/>
        <color theme="1"/>
        <rFont val="Times New Roman"/>
        <family val="1"/>
      </rPr>
      <t>3</t>
    </r>
  </si>
  <si>
    <r>
      <t>(i)     I</t>
    </r>
    <r>
      <rPr>
        <vertAlign val="superscript"/>
        <sz val="7"/>
        <color theme="1"/>
        <rFont val="Times New Roman"/>
        <family val="1"/>
      </rPr>
      <t>st</t>
    </r>
    <r>
      <rPr>
        <sz val="7"/>
        <color theme="1"/>
        <rFont val="Times New Roman"/>
        <family val="1"/>
      </rPr>
      <t xml:space="preserve"> year</t>
    </r>
  </si>
  <si>
    <t>(ii)   10 years (Compound rate)</t>
  </si>
  <si>
    <r>
      <t>5.    National Deposit Certificates / Accounts</t>
    </r>
    <r>
      <rPr>
        <b/>
        <vertAlign val="superscript"/>
        <sz val="7"/>
        <color theme="1"/>
        <rFont val="Times New Roman"/>
        <family val="1"/>
      </rPr>
      <t>4</t>
    </r>
  </si>
  <si>
    <t>(i)    1 year (Rollover)</t>
  </si>
  <si>
    <t xml:space="preserve"> (i)     First 5 periods of complete 6 months</t>
  </si>
  <si>
    <t>(ii)     Last period of complete 6 months</t>
  </si>
  <si>
    <t>(b)    Special Savings Certificates (Bearer)</t>
  </si>
  <si>
    <t>(i)      First 4 periods of complete 6 months</t>
  </si>
  <si>
    <t>(ii)     Last 2 periods of complete 6 months</t>
  </si>
  <si>
    <t>7.    Regular Income Certificates</t>
  </si>
  <si>
    <t>8.    Pensioner’s Benefit Accounts</t>
  </si>
  <si>
    <t>9.    Behbood Saving Certificate</t>
  </si>
  <si>
    <t>10.  Short-Term Saving Certificate</t>
  </si>
  <si>
    <t>11.  Shuhada Family Welfare account</t>
  </si>
  <si>
    <t>12. Sarwa Islamic Term Account (SITA)*</t>
  </si>
  <si>
    <t xml:space="preserve">        (i)      1 year</t>
  </si>
  <si>
    <t xml:space="preserve">        (ii)     3 year</t>
  </si>
  <si>
    <t xml:space="preserve">        (iii)    5 year</t>
  </si>
  <si>
    <t>13. Sarwa Islamic Saving Account (SISA)</t>
  </si>
  <si>
    <t>Mahana Amdani Accounts were introduced w.e.f. 02-03-1983 and discontinued from 17-03-2003. Rates are quoted for outstanding amount as on today.</t>
  </si>
  <si>
    <t>Special Savings Certificates/ Accounts (Registered / Bearer) have been introduced w.e.f. 4-02-1990. Withholding tax at 2% was levied on the value of certificates purchased on and after 15-06-1995. Discontinued w.e.f.20-02-1997. Rates are quoted for outstanding amount as on today.</t>
  </si>
  <si>
    <t>The scheme has been introduced w.e.f 30-07-2003 especially for widows and senior citizens aged 60 years or above. Profit earned on deposits made in NSS except PBA &amp; BSC are liable to withholding tax as per rules.</t>
  </si>
  <si>
    <t>Shuhada Family Welfare Account (SFWA) is offered to benefit the families of Shuhada of Armed Forces, Law Enforcement agencies and civilians to invest in a way for providing maximum social security net to the deserving segment of society w.e.f 23rd May 2018.</t>
  </si>
  <si>
    <t>*</t>
  </si>
  <si>
    <r>
      <t>S.R.O (1)/2022. </t>
    </r>
    <r>
      <rPr>
        <sz val="6.5"/>
        <color theme="1"/>
        <rFont val="Times New Roman"/>
        <family val="1"/>
      </rPr>
      <t>In exercise of the powers conferred by</t>
    </r>
    <r>
      <rPr>
        <b/>
        <sz val="6.5"/>
        <color theme="1"/>
        <rFont val="Times New Roman"/>
        <family val="1"/>
      </rPr>
      <t> Rule 1(2) &amp; 9(1) </t>
    </r>
    <r>
      <rPr>
        <sz val="6.5"/>
        <color theme="1"/>
        <rFont val="Times New Roman"/>
        <family val="1"/>
      </rPr>
      <t>of the</t>
    </r>
    <r>
      <rPr>
        <b/>
        <sz val="6.5"/>
        <color theme="1"/>
        <rFont val="Times New Roman"/>
        <family val="1"/>
      </rPr>
      <t> Sarwa Islamic Term Account Rules, 2019, </t>
    </r>
    <r>
      <rPr>
        <sz val="6.5"/>
        <color theme="1"/>
        <rFont val="Times New Roman"/>
        <family val="1"/>
      </rPr>
      <t>the Finance Division is pleased to announce that the expected rate of profit payable on the deposits made in</t>
    </r>
    <r>
      <rPr>
        <b/>
        <sz val="6.5"/>
        <color theme="1"/>
        <rFont val="Times New Roman"/>
        <family val="1"/>
      </rPr>
      <t> 3-years </t>
    </r>
    <r>
      <rPr>
        <sz val="6.5"/>
        <color theme="1"/>
        <rFont val="Times New Roman"/>
        <family val="1"/>
      </rPr>
      <t>shall be</t>
    </r>
    <r>
      <rPr>
        <b/>
        <sz val="6.5"/>
        <color theme="1"/>
        <rFont val="Times New Roman"/>
        <family val="1"/>
      </rPr>
      <t> 13.20% </t>
    </r>
    <r>
      <rPr>
        <sz val="6.5"/>
        <color theme="1"/>
        <rFont val="Times New Roman"/>
        <family val="1"/>
      </rPr>
      <t>w.e.f</t>
    </r>
    <r>
      <rPr>
        <b/>
        <sz val="6.5"/>
        <color theme="1"/>
        <rFont val="Times New Roman"/>
        <family val="1"/>
      </rPr>
      <t> 5th October 2022.</t>
    </r>
  </si>
  <si>
    <t>3.35 Branchless Banking: Key Indicators</t>
  </si>
  <si>
    <t>Number of Agents</t>
  </si>
  <si>
    <t>Number of Accounts</t>
  </si>
  <si>
    <t>Deposits as of date (Rs. in millions)</t>
  </si>
  <si>
    <t>Number of transactions during the quarter (No. in thousands)</t>
  </si>
  <si>
    <t>Value of transactions during the quarter</t>
  </si>
  <si>
    <t>(Rs. in millions)</t>
  </si>
  <si>
    <t>Average Size of Transaction (in Rs.)</t>
  </si>
  <si>
    <t>Average number of Transaction per day</t>
  </si>
  <si>
    <t>Q1</t>
  </si>
  <si>
    <t>Q2</t>
  </si>
  <si>
    <t>Q3</t>
  </si>
  <si>
    <t>Q4</t>
  </si>
  <si>
    <r>
      <t>Source:</t>
    </r>
    <r>
      <rPr>
        <sz val="10"/>
        <color theme="1"/>
        <rFont val="Times New Roman"/>
        <family val="1"/>
      </rPr>
      <t xml:space="preserve"> </t>
    </r>
    <r>
      <rPr>
        <sz val="8"/>
        <color rgb="FF000000"/>
        <rFont val="Times New Roman"/>
        <family val="1"/>
      </rPr>
      <t>Agriculture Credit &amp; Financial Inclusion Department</t>
    </r>
  </si>
  <si>
    <r>
      <t xml:space="preserve">* </t>
    </r>
    <r>
      <rPr>
        <sz val="8"/>
        <color rgb="FF000000"/>
        <rFont val="Times New Roman"/>
        <family val="1"/>
      </rPr>
      <t>Average Size of Transaction = Value of transactions during the quarter/ Number of transactions during the quarter (No. in thousands)</t>
    </r>
  </si>
  <si>
    <r>
      <t>Branchless Banking or “BB”</t>
    </r>
    <r>
      <rPr>
        <sz val="8"/>
        <color rgb="FF000000"/>
        <rFont val="Times New Roman"/>
        <family val="1"/>
      </rPr>
      <t xml:space="preserve"> means conduct of banking activities as outlined in SBP Branchless Banking Regulations by Authorized Financial Institutions for customers having a branchless banking account. It does not include the information services already being provided by various FI‘s to their existing customers using channels like, phone, internet, SMS etc.</t>
    </r>
  </si>
  <si>
    <r>
      <t>Branchless Banking account or “BB Account”</t>
    </r>
    <r>
      <rPr>
        <sz val="8"/>
        <color rgb="FF000000"/>
        <rFont val="Times New Roman"/>
        <family val="1"/>
      </rPr>
      <t xml:space="preserve"> means an account maintained by a consumer in a Financial Institution in which credits and debits may be affected by virtue of Electronic Fund Transfers and which is used to conduct branchless banking activities as outlined in SBP Branchless Banking Regulations.</t>
    </r>
  </si>
  <si>
    <r>
      <t>Branchless Banking Agent</t>
    </r>
    <r>
      <rPr>
        <sz val="8"/>
        <color rgb="FF000000"/>
        <rFont val="Times New Roman"/>
        <family val="1"/>
      </rPr>
      <t xml:space="preserve"> means agent providing basic banking services, as described in SBP Branchless Banking Regulations to the customers of an FI on behalf of the FI under a valid agency agreement.</t>
    </r>
  </si>
  <si>
    <t>3.36   Clearing House Statistics</t>
  </si>
  <si>
    <t>(Thousand Cheques; Million Rupees)</t>
  </si>
  <si>
    <t>PERIOD</t>
  </si>
  <si>
    <t>Karachi</t>
  </si>
  <si>
    <t>No. of Cheques Cleared</t>
  </si>
  <si>
    <t>Lahore</t>
  </si>
  <si>
    <t>Peshawar</t>
  </si>
  <si>
    <t>Quetta</t>
  </si>
  <si>
    <t>Faisalabad</t>
  </si>
  <si>
    <t>Rawalpindi</t>
  </si>
  <si>
    <t>Hyderabad</t>
  </si>
  <si>
    <t>Multan</t>
  </si>
  <si>
    <t>Sialkot</t>
  </si>
  <si>
    <t>Sukkur</t>
  </si>
  <si>
    <t>D.I. Khan</t>
  </si>
  <si>
    <t xml:space="preserve">Source: SBP-BSC field offices </t>
  </si>
  <si>
    <t>3.37 Electronic Banking Statistics</t>
  </si>
  <si>
    <t>Product / Item</t>
  </si>
  <si>
    <t>Unit</t>
  </si>
  <si>
    <t xml:space="preserve">1. E-Banking Infrastructure </t>
  </si>
  <si>
    <t>Real Time Online Branches (RTOB)</t>
  </si>
  <si>
    <t>No.</t>
  </si>
  <si>
    <t>Automated Teller Machines (ATM)</t>
  </si>
  <si>
    <t>Point of Sale (POS)</t>
  </si>
  <si>
    <t>2. Cards</t>
  </si>
  <si>
    <t>Credit Cards</t>
  </si>
  <si>
    <t>Debit Cards</t>
  </si>
  <si>
    <t xml:space="preserve"> Proprietary ATMs only Cards </t>
  </si>
  <si>
    <t xml:space="preserve"> Pre-Paid Cards </t>
  </si>
  <si>
    <t xml:space="preserve"> Social Welfare Cards </t>
  </si>
  <si>
    <t>4. E-Banking Financial Transactions</t>
  </si>
  <si>
    <t>Number of Transactions</t>
  </si>
  <si>
    <t>Thousands</t>
  </si>
  <si>
    <t>Million Rupees</t>
  </si>
  <si>
    <t>4.1 ATM Transactions</t>
  </si>
  <si>
    <t>i.   Cash Withdrawal</t>
  </si>
  <si>
    <t>ii.   Cash Deposit</t>
  </si>
  <si>
    <t>iv.   Utility Bills Payment</t>
  </si>
  <si>
    <t>v.   Intra Bank Fund Transfers</t>
  </si>
  <si>
    <t>vi.  Inter Bank Fund Transfers (IBFT)</t>
  </si>
  <si>
    <t>vi. Others</t>
  </si>
  <si>
    <t>4.2 POS Transactions</t>
  </si>
  <si>
    <t>4.3 RTOB Transactions</t>
  </si>
  <si>
    <t>i.   Real Time Cash Withdrawals</t>
  </si>
  <si>
    <t>ii.   Real Time Cash Deposits</t>
  </si>
  <si>
    <t>iii.   Real Time Intra Bank Fund Transfers</t>
  </si>
  <si>
    <t>4.4 Mobile Phone Banking Transactions</t>
  </si>
  <si>
    <t>i.   Payment Through Mobile</t>
  </si>
  <si>
    <t>ii.   Utility   Bills Payment</t>
  </si>
  <si>
    <t>iii.   Intra Bank Fund Transfers</t>
  </si>
  <si>
    <t>iv.  Inter Bank Fund Transfers (IBFT)</t>
  </si>
  <si>
    <t>4.5 Call Centre Banking Transactions</t>
  </si>
  <si>
    <t>i.   Payment Through Call Centre</t>
  </si>
  <si>
    <t>4.6 Internet Banking Transactions</t>
  </si>
  <si>
    <t>i.   Payment Through Internet</t>
  </si>
  <si>
    <t>4.7 e-Commerce</t>
  </si>
  <si>
    <t>Source: Payment Systems Policy &amp; Oversight Department</t>
  </si>
  <si>
    <t>3.38 Real Time Gross Settlement- Systems Based Transactions</t>
  </si>
  <si>
    <t xml:space="preserve"> (Volume in Actual &amp; Value in Billion Rupees)</t>
  </si>
  <si>
    <t>Volume</t>
  </si>
  <si>
    <t>Value</t>
  </si>
  <si>
    <t>Securities Transactions</t>
  </si>
  <si>
    <t>Inter Bank Fund Transfers</t>
  </si>
  <si>
    <t xml:space="preserve">Retail Cheques Clearing </t>
  </si>
  <si>
    <t>3.39 Real Time Gross Settlement-Paper Based Transactions</t>
  </si>
  <si>
    <t>(Volume in Million   &amp; Value in Billion Rupees)</t>
  </si>
  <si>
    <t>Cash Deposits</t>
  </si>
  <si>
    <t>Cash withdrawals</t>
  </si>
  <si>
    <t>Intra Bank Funds Transfer through Cheques</t>
  </si>
  <si>
    <t>Inter Bank Funds Transfers (Clearing)</t>
  </si>
  <si>
    <t xml:space="preserve">Utilities Bills Payments </t>
  </si>
  <si>
    <t>Direct Debit (Standing Instructions)</t>
  </si>
  <si>
    <t>Pay Order/Demand Draft</t>
  </si>
  <si>
    <t>Others*</t>
  </si>
  <si>
    <t xml:space="preserve">* Includes Telegraphic Transfers, Money Transfers, Dividend Warrants, and Coupon Payments etc.             </t>
  </si>
  <si>
    <t>3.40 Segment and Sector-wise Advances and</t>
  </si>
  <si>
    <t>Non-Performing Loans (NPLs)</t>
  </si>
  <si>
    <t>(Ratio in percent)</t>
  </si>
  <si>
    <t>SEGMENT</t>
  </si>
  <si>
    <t>NPLs</t>
  </si>
  <si>
    <t>Infection</t>
  </si>
  <si>
    <t>Ratio</t>
  </si>
  <si>
    <t>Corporate Sector</t>
  </si>
  <si>
    <t>SMEs Sector</t>
  </si>
  <si>
    <t>Agriculture Sector</t>
  </si>
  <si>
    <t xml:space="preserve">Consumer sector </t>
  </si>
  <si>
    <t>i. Credit Cards</t>
  </si>
  <si>
    <t>ii. Auto loans</t>
  </si>
  <si>
    <t>iii. Consumer durable</t>
  </si>
  <si>
    <t>iv. Mortgage loans</t>
  </si>
  <si>
    <t>v. Other personal loans</t>
  </si>
  <si>
    <t>Commodity Financing</t>
  </si>
  <si>
    <t>Staff Loans</t>
  </si>
  <si>
    <t>SECTOR</t>
  </si>
  <si>
    <t>Agribusiness</t>
  </si>
  <si>
    <t xml:space="preserve">Automobile / Transportation </t>
  </si>
  <si>
    <t>Cement</t>
  </si>
  <si>
    <t>Chemical &amp; Pharmaceuticals</t>
  </si>
  <si>
    <t>Electronics</t>
  </si>
  <si>
    <t xml:space="preserve">Financial </t>
  </si>
  <si>
    <t>Individuals</t>
  </si>
  <si>
    <t>Insurance</t>
  </si>
  <si>
    <t>Production/Transmission of Energy</t>
  </si>
  <si>
    <t>Shoes &amp; Leather garments</t>
  </si>
  <si>
    <t>Sugar</t>
  </si>
  <si>
    <t xml:space="preserve">Textile </t>
  </si>
  <si>
    <t>Source: Financial Stability Department SBP</t>
  </si>
  <si>
    <t>3.41 Non-Performing Loans</t>
  </si>
  <si>
    <t xml:space="preserve"> (Domestic and Overseas Operations)</t>
  </si>
  <si>
    <t>Banks / DFIs</t>
  </si>
  <si>
    <t>All Banks &amp; DFIs</t>
  </si>
  <si>
    <t xml:space="preserve">   Commercial Banks</t>
  </si>
  <si>
    <t xml:space="preserve">      Public Sector Commercial Banks</t>
  </si>
  <si>
    <t xml:space="preserve">      Local Private Banks</t>
  </si>
  <si>
    <t xml:space="preserve">      Foreign Banks</t>
  </si>
  <si>
    <t xml:space="preserve">     Specialized Banks</t>
  </si>
  <si>
    <t>DFIs</t>
  </si>
  <si>
    <r>
      <t xml:space="preserve">3.42 </t>
    </r>
    <r>
      <rPr>
        <b/>
        <sz val="12"/>
        <color rgb="FF000000"/>
        <rFont val="Times New Roman"/>
        <family val="1"/>
      </rPr>
      <t xml:space="preserve">Cash Recovery against Non-Performing Loans </t>
    </r>
  </si>
  <si>
    <t>For the Quarter</t>
  </si>
  <si>
    <t xml:space="preserve">   Specialized Banks</t>
  </si>
  <si>
    <t xml:space="preserve">by Category of Deposit Holder and Size of Account                                                                                                          </t>
  </si>
  <si>
    <t>Net NPLs</t>
  </si>
  <si>
    <t>Net NPLs to</t>
  </si>
  <si>
    <t>Net Loans</t>
  </si>
  <si>
    <t>Jun-23</t>
  </si>
  <si>
    <t>3. Capital work in progress</t>
  </si>
  <si>
    <r>
      <t>3:This data has been collected on the new format w.e.f. December 2022 and</t>
    </r>
    <r>
      <rPr>
        <sz val="10"/>
        <color theme="1"/>
        <rFont val="Times New Roman"/>
        <family val="1"/>
      </rPr>
      <t xml:space="preserve"> </t>
    </r>
    <r>
      <rPr>
        <sz val="7"/>
        <color rgb="FF000000"/>
        <rFont val="Times New Roman"/>
        <family val="1"/>
      </rPr>
      <t>being published on quarterly basis w.e.f. March 2023.</t>
    </r>
  </si>
  <si>
    <t>3.1 Scheduled Banks' Liabilities and Assets</t>
  </si>
  <si>
    <t>Total Deposits</t>
  </si>
  <si>
    <t>Sep</t>
  </si>
  <si>
    <t>3.2 Classification of Scheduled Banks' Deposits Distributed</t>
  </si>
  <si>
    <t>I. Gold, Bullion, Gold &amp; Silver ornaments and precious metals</t>
  </si>
  <si>
    <t>II. Securities, Shares and Other Financial Instruments</t>
  </si>
  <si>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</si>
  <si>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4: This Data is being published on quarterly basis w.e.f. March 2023.</t>
  </si>
  <si>
    <t>%</t>
  </si>
  <si>
    <r>
      <t>"Outstanding deposits"</t>
    </r>
    <r>
      <rPr>
        <sz val="7.5"/>
        <color theme="1"/>
        <rFont val="Times New Roman"/>
        <family val="1"/>
      </rPr>
      <t xml:space="preserve"> show position of deposits held by banks at the end of the period (31st March, 30</t>
    </r>
    <r>
      <rPr>
        <vertAlign val="superscript"/>
        <sz val="7.5"/>
        <color theme="1"/>
        <rFont val="Times New Roman"/>
        <family val="1"/>
      </rPr>
      <t>th</t>
    </r>
    <r>
      <rPr>
        <sz val="7.5"/>
        <color theme="1"/>
        <rFont val="Times New Roman"/>
        <family val="1"/>
      </rPr>
      <t xml:space="preserve"> June or 30th September). Deposits are the amount held in various types of deposit accounts by bank, such as demand deposits, time and saving deposits. Deposits include all types of deposits excluding interbank deposits, placements and margin deposits (deposits held by banks as collateral against letters of credits, letters of guarantees).</t>
    </r>
  </si>
  <si>
    <r>
      <t>"Outstanding Advances"</t>
    </r>
    <r>
      <rPr>
        <sz val="7.5"/>
        <color theme="1"/>
        <rFont val="Times New Roman"/>
        <family val="1"/>
      </rPr>
      <t xml:space="preserve"> mean the advances/loans recoverable at the end of the period (31st March, 30th June or 30th September). Advances includes all type of advances except interbank placements and is the amount of money borrowed from banks for a period of time at a rate of interest and at terms of repayments as agreed between the borrower and the banks backed by a collateral.</t>
    </r>
  </si>
  <si>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</si>
  <si>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    01.00  stands  for  00.25  to  01.00</t>
  </si>
  <si>
    <t xml:space="preserve">: : : : : : </t>
  </si>
  <si>
    <t>* 8.00 stands for 7.25 to 8.00</t>
  </si>
  <si>
    <t>Note: Figures in parentheses represent as percentage of total conventional deposits excluding current and other deposits.</t>
  </si>
  <si>
    <t>Note: Figures in parentheses represent as percentage of total islamic deposits excluding current and other deposits.</t>
  </si>
  <si>
    <t xml:space="preserve">Note:        </t>
  </si>
  <si>
    <t xml:space="preserve">Note: This Data is being published on quarterly basis w.e.f. March 2023.   </t>
  </si>
  <si>
    <t>3.19 Province/Region and Categories of Loans for Agriculture  (Disbursements and Outstanding)</t>
  </si>
  <si>
    <t xml:space="preserve">P: Provisional    </t>
  </si>
  <si>
    <t>2021-22</t>
  </si>
  <si>
    <r>
      <t xml:space="preserve">2022-23 </t>
    </r>
    <r>
      <rPr>
        <b/>
        <vertAlign val="superscript"/>
        <sz val="8"/>
        <color theme="1"/>
        <rFont val="Times New Roman"/>
        <family val="1"/>
      </rPr>
      <t>P</t>
    </r>
  </si>
  <si>
    <t>Dec-23</t>
  </si>
  <si>
    <r>
      <t>21</t>
    </r>
    <r>
      <rPr>
        <b/>
        <vertAlign val="superscript"/>
        <sz val="7"/>
        <color theme="1"/>
        <rFont val="Times New Roman"/>
        <family val="1"/>
      </rPr>
      <t>st</t>
    </r>
    <r>
      <rPr>
        <b/>
        <sz val="7"/>
        <color theme="1"/>
        <rFont val="Times New Roman"/>
        <family val="1"/>
      </rPr>
      <t xml:space="preserve"> Feb</t>
    </r>
  </si>
  <si>
    <r>
      <t>19</t>
    </r>
    <r>
      <rPr>
        <b/>
        <vertAlign val="superscript"/>
        <sz val="7"/>
        <color theme="1"/>
        <rFont val="Times New Roman"/>
        <family val="1"/>
      </rPr>
      <t>th</t>
    </r>
    <r>
      <rPr>
        <b/>
        <sz val="7"/>
        <color theme="1"/>
        <rFont val="Times New Roman"/>
        <family val="1"/>
      </rPr>
      <t xml:space="preserve"> Mar</t>
    </r>
  </si>
  <si>
    <r>
      <t xml:space="preserve">  </t>
    </r>
    <r>
      <rPr>
        <b/>
        <sz val="14"/>
        <color theme="1"/>
        <rFont val="Times New Roman"/>
        <family val="1"/>
      </rPr>
      <t>3.15 Province/Region-wise Disbursement &amp; Utilization</t>
    </r>
  </si>
  <si>
    <t>3.16 Province/Region-wise advances by place of Disbursement and Utilization</t>
  </si>
  <si>
    <t>3.17 Province/Region-wise advances by Place of Utilization and Disbursement</t>
  </si>
  <si>
    <t xml:space="preserve">   IV. Trust Funds and Non Profit Organizations</t>
  </si>
  <si>
    <t xml:space="preserve">Sep </t>
  </si>
  <si>
    <t>Type of Account</t>
  </si>
  <si>
    <t>Males</t>
  </si>
  <si>
    <t>Females</t>
  </si>
  <si>
    <t>Both Males and Females</t>
  </si>
  <si>
    <t>No. of
Accounts</t>
  </si>
  <si>
    <t>I. Current Deposits</t>
  </si>
  <si>
    <t>II. Call Deposits</t>
  </si>
  <si>
    <t>III. Other Deposit Accounts</t>
  </si>
  <si>
    <t>IV. Saving Deposits</t>
  </si>
  <si>
    <t>V. Fixed or Term Deposits</t>
  </si>
  <si>
    <t>1) Less Than Three Months</t>
  </si>
  <si>
    <t>2) For Three Months and Over but Less Than Six Months</t>
  </si>
  <si>
    <t>3) For Six Months and Over but Less Than One Year</t>
  </si>
  <si>
    <t>4) For One Year &amp; Over but Less Than Two Years</t>
  </si>
  <si>
    <t>5) For Two Years &amp; Over but Less Than Three Years</t>
  </si>
  <si>
    <t>6) For Three Years &amp; Over but Less Than Four Years</t>
  </si>
  <si>
    <t>7) For Four Years &amp; Over but Less Than Five Years</t>
  </si>
  <si>
    <t>8) For Five Years and Over but Less Than Ten Years</t>
  </si>
  <si>
    <t>9) For ten years and over</t>
  </si>
  <si>
    <t>*Others means Non-Natural Persons (like Government, Public Ltd. Company (listed at PSX), Private Limited Company (with at least one institutional entity), Non-Financial Public Sector Enterprises (NFPSE), Non-Banks Financial Institutions (NBFIs), etc.)</t>
  </si>
  <si>
    <t>This Data is being published on quarterly basis w.e.f. December, 2023.</t>
  </si>
  <si>
    <t xml:space="preserve">3.2.1  Deposits Distributed by Type of Accounts and Gender </t>
  </si>
  <si>
    <t>Category of Deposit Holder</t>
  </si>
  <si>
    <t>Others**</t>
  </si>
  <si>
    <t>1) Official</t>
  </si>
  <si>
    <t>2) Business</t>
  </si>
  <si>
    <t>3) Personal</t>
  </si>
  <si>
    <t>4) Trust Funds and Non Profit Organizations</t>
  </si>
  <si>
    <t>I. GOVERNMENT</t>
  </si>
  <si>
    <t>A. Federal Government</t>
  </si>
  <si>
    <t>B. Provincial Governments</t>
  </si>
  <si>
    <t>C. Local Bodies</t>
  </si>
  <si>
    <t>II.  NON-FINANCIAL PUBLIC SECTOR ENTERPRISES</t>
  </si>
  <si>
    <t>Agriculture, hunting and forestry</t>
  </si>
  <si>
    <t>Services</t>
  </si>
  <si>
    <t>Utilities</t>
  </si>
  <si>
    <t>Transport, storage and communications</t>
  </si>
  <si>
    <t>Manufacturing</t>
  </si>
  <si>
    <t>Mining and Quarrying</t>
  </si>
  <si>
    <t>Construction</t>
  </si>
  <si>
    <t>Commerce and Trade</t>
  </si>
  <si>
    <t>III. NON-BANK FINANCIAL INSTITUTIONS</t>
  </si>
  <si>
    <t>Mutual Funds and AMCs</t>
  </si>
  <si>
    <t>Insurance &amp; Pension Funds</t>
  </si>
  <si>
    <t>MFIs and DFIs</t>
  </si>
  <si>
    <t>Stock Exchange &amp; Brokerage Houses</t>
  </si>
  <si>
    <t>Modarabas</t>
  </si>
  <si>
    <t>Other NBFIs</t>
  </si>
  <si>
    <t>IV.  PRIVATE SECTOR (BUSINESS)</t>
  </si>
  <si>
    <t>A. Agriculture, forestry and fishing</t>
  </si>
  <si>
    <t>1. Crop and animal production, hunting and related service activities</t>
  </si>
  <si>
    <t>Growing of Wheat, Rice, Sugar Cane &amp; Cotton</t>
  </si>
  <si>
    <t>Growing of tropical, subtropical, pome and stone fruits &amp; vegetables</t>
  </si>
  <si>
    <t>Growing of other fruits, vegetables and crops</t>
  </si>
  <si>
    <t>Raising of livestock and other related activities</t>
  </si>
  <si>
    <t>Other agricultural support activities</t>
  </si>
  <si>
    <t>Hunting, trapping and related service activities</t>
  </si>
  <si>
    <t>02 - Forestry and logging</t>
  </si>
  <si>
    <t>03 - Fishing and aquaculture</t>
  </si>
  <si>
    <t>05 - Mining of coal and lignite</t>
  </si>
  <si>
    <t>06 - Extraction of crude petroleum and natural gas</t>
  </si>
  <si>
    <t>07 - Mining of metal ores</t>
  </si>
  <si>
    <t>08-Other mining and quarrying</t>
  </si>
  <si>
    <t>09 - Mining support service activities</t>
  </si>
  <si>
    <t>10 - Manufacture of food products</t>
  </si>
  <si>
    <t>11 - Manufacture of beverages</t>
  </si>
  <si>
    <t>12 - Manufacture of tobacco products</t>
  </si>
  <si>
    <t>13 - Manufacture of textiles</t>
  </si>
  <si>
    <t>Preparation and spinning of textile fibres</t>
  </si>
  <si>
    <t>Weaving of textiles</t>
  </si>
  <si>
    <t>Finishing of textiles</t>
  </si>
  <si>
    <t>Manufacture of knitted and crocheted fabrics</t>
  </si>
  <si>
    <t>Manufacture of made-up textile articles, except apparel</t>
  </si>
  <si>
    <t>Manufacture of carpets and rugs</t>
  </si>
  <si>
    <t>Manufacture of other textiles n.e.c.</t>
  </si>
  <si>
    <t>14 - Manufacture of wearing apparel</t>
  </si>
  <si>
    <t>15 - Manufacture of leather and related products</t>
  </si>
  <si>
    <t>Tanning and dressing of leather; dressing and dyeing of fur</t>
  </si>
  <si>
    <t>Manufacture of luggage, handbags and the like, saddlery and harness</t>
  </si>
  <si>
    <t>Manufacture of footwear</t>
  </si>
  <si>
    <t>a. Leather wear</t>
  </si>
  <si>
    <t>b. Rubber and Plastic wear</t>
  </si>
  <si>
    <t>16 - Manufacture of wood and of products of wood and cork, except furniture; manufacture of articles of straw and plaiting materials</t>
  </si>
  <si>
    <t>17 - Manufacture of paper and paper products</t>
  </si>
  <si>
    <t>18 - Printing and reproduction of recorded media</t>
  </si>
  <si>
    <t>Printing and other service activities related to printing</t>
  </si>
  <si>
    <t>Reproduction of recorded media</t>
  </si>
  <si>
    <t>19 - Manufacture of coke and refined petroleum products</t>
  </si>
  <si>
    <t>20 - Manufacture of chemicals and chemical products</t>
  </si>
  <si>
    <t>21 - Manufacture of basic pharmaceutical products and pharmaceutical preparations</t>
  </si>
  <si>
    <t>22 - Manufacture of rubber and plastics products</t>
  </si>
  <si>
    <t>23 - Manufacture of other non-metallic mineral products</t>
  </si>
  <si>
    <t>24 - Manufacture of basic metals</t>
  </si>
  <si>
    <t>25.  Manufacture of fabricated metal products, except machinery and equipment</t>
  </si>
  <si>
    <t>26 - Manufacture of computer, electronic and optical products</t>
  </si>
  <si>
    <t>27 - Manufacture of electrical equipment</t>
  </si>
  <si>
    <t>28 - Manufacture of machinery and equipment</t>
  </si>
  <si>
    <t>29 - Manufacture of motor vehicles, trailers and semi-trailers</t>
  </si>
  <si>
    <t>30 - Manufacture of other transport equipment</t>
  </si>
  <si>
    <t>31 - Manufacture of furniture</t>
  </si>
  <si>
    <t>32. Other manufacturing</t>
  </si>
  <si>
    <t xml:space="preserve"> Manufacture of jewellery and related articles</t>
  </si>
  <si>
    <t xml:space="preserve"> Manufacture of imitation jewellery and related articles</t>
  </si>
  <si>
    <t>Manufacture of musical instruments</t>
  </si>
  <si>
    <t>Manufacture of sports goods</t>
  </si>
  <si>
    <t>Manufacture of games and toys</t>
  </si>
  <si>
    <t>Manufacture of medical and dental instruments and supplies</t>
  </si>
  <si>
    <t>Manufacture of Handicrafts</t>
  </si>
  <si>
    <r>
      <t xml:space="preserve">Other manufacturing </t>
    </r>
    <r>
      <rPr>
        <sz val="8"/>
        <color indexed="8"/>
        <rFont val="Times New Roman"/>
        <family val="1"/>
      </rPr>
      <t>n.e.c.</t>
    </r>
  </si>
  <si>
    <t>33 - Repair and installation of machinery and equipment</t>
  </si>
  <si>
    <t>Electric power generation, transmission and distribution</t>
  </si>
  <si>
    <t xml:space="preserve">a) Hydal  </t>
  </si>
  <si>
    <t xml:space="preserve">b) Thermal </t>
  </si>
  <si>
    <t xml:space="preserve">c) Coal Based </t>
  </si>
  <si>
    <t xml:space="preserve">d) Wind </t>
  </si>
  <si>
    <t xml:space="preserve">e) Solar </t>
  </si>
  <si>
    <t>f) Other</t>
  </si>
  <si>
    <t>Manufacture of gas; distribution of gaseous fuels through mains</t>
  </si>
  <si>
    <t>Steam and air conditioning supply</t>
  </si>
  <si>
    <t>36 - Water collection, treatment and supply</t>
  </si>
  <si>
    <t>37 - Sewerage</t>
  </si>
  <si>
    <t xml:space="preserve">38 - Waste collection, treatment and disposal activities; materials recovery </t>
  </si>
  <si>
    <t>39 - Remediation activities and other waste management services</t>
  </si>
  <si>
    <t>41 - Construction of buildings</t>
  </si>
  <si>
    <t>42 - Civil engineering</t>
  </si>
  <si>
    <t>43 - Specialized construction activities</t>
  </si>
  <si>
    <t>45 - Wholesale and retail trade and repair of motor vehicles and motorcycles</t>
  </si>
  <si>
    <t>46 - Wholesale trade, except of motor vehicles and motorcycles</t>
  </si>
  <si>
    <t>47 - Retail trade, except of motor vehicles and motorcycles</t>
  </si>
  <si>
    <t>49 - Land transport and transport via pipelines</t>
  </si>
  <si>
    <t>50 - Water transport</t>
  </si>
  <si>
    <t>51 - Air transport</t>
  </si>
  <si>
    <t>52 - Warehousing and support activities for transportation</t>
  </si>
  <si>
    <t>53 - Courier activities other than national post activities</t>
  </si>
  <si>
    <t>55 - Accommodation</t>
  </si>
  <si>
    <t>56-Food and beverage service activities</t>
  </si>
  <si>
    <t>58 - Publishing activities</t>
  </si>
  <si>
    <t>59 - Motion picture, video and television programme production, sound recording and music publishing activities</t>
  </si>
  <si>
    <t>60 - Programming and broadcasting activities</t>
  </si>
  <si>
    <t>61 - Telecommunications</t>
  </si>
  <si>
    <t>62 - Computer programming, consultancy and related activities</t>
  </si>
  <si>
    <t>63 - Information service activities</t>
  </si>
  <si>
    <t>69 - Legal and accounting activities</t>
  </si>
  <si>
    <t>70 - Activities of head offices; management consultancy activities</t>
  </si>
  <si>
    <t>71 - Architectural and engineering activities; technical testing and analysis</t>
  </si>
  <si>
    <t>72 - Scientific research and development</t>
  </si>
  <si>
    <t>73 - Advertising and market research</t>
  </si>
  <si>
    <t>74 - Other professional, scientific and technical activities</t>
  </si>
  <si>
    <t>75 - Veterinary activities</t>
  </si>
  <si>
    <t>77 - Rental and leasing activities</t>
  </si>
  <si>
    <t>78 - Employment activities</t>
  </si>
  <si>
    <t>79 - Travel agency, tour operator, reservation service and related activities</t>
  </si>
  <si>
    <t>80 - Security and investigation activities</t>
  </si>
  <si>
    <t>81. Services to buildings and landscape activities</t>
  </si>
  <si>
    <t>82 - Office administrative, office support and other business support activities</t>
  </si>
  <si>
    <t>86 - Human health activities</t>
  </si>
  <si>
    <t>87 - Residential care activities</t>
  </si>
  <si>
    <t>88. Social work activities with and without accommodation</t>
  </si>
  <si>
    <t>P. Arts, entertainment and recreation</t>
  </si>
  <si>
    <t>V. TRUST FUNDS AND NON PROFIT ORGANIZATIONS</t>
  </si>
  <si>
    <t>A. Private Trusts and Non-profit Organizations</t>
  </si>
  <si>
    <t>B. Non-government Organizations (NGOs)/ Community Based Organizations (CBOs)</t>
  </si>
  <si>
    <t>VI. PERSONAL</t>
  </si>
  <si>
    <t>A. Salaried persons</t>
  </si>
  <si>
    <t xml:space="preserve">B. Self employed </t>
  </si>
  <si>
    <t>C. Other Personal</t>
  </si>
  <si>
    <t>VII.  OTHER</t>
  </si>
  <si>
    <t>* Sole Proprietorship Accounts and Parnerships have been reported in Male, Female and Both Males and Females Gender Categories</t>
  </si>
  <si>
    <t>**Others means Non-Natural Persons (like Government, Public Ltd. Company (listed at PSX), Private Limited Company (with at least one institutional entity), Non-Financial Public Sector Enterprises (NFPSE), Non-Banks Financial Institutions (NBFIs), etc.)</t>
  </si>
  <si>
    <t xml:space="preserve">All Banks </t>
  </si>
  <si>
    <t>Rate of Return</t>
  </si>
  <si>
    <t>Male</t>
  </si>
  <si>
    <t>Female</t>
  </si>
  <si>
    <t>Total
Deposits</t>
  </si>
  <si>
    <t>00.00</t>
  </si>
  <si>
    <t>05.25</t>
  </si>
  <si>
    <t>05.50</t>
  </si>
  <si>
    <t>05.75</t>
  </si>
  <si>
    <t>06.00</t>
  </si>
  <si>
    <t>06.25</t>
  </si>
  <si>
    <t>06.50</t>
  </si>
  <si>
    <t>06.75</t>
  </si>
  <si>
    <t>07.00</t>
  </si>
  <si>
    <t>07.25</t>
  </si>
  <si>
    <t>07.50</t>
  </si>
  <si>
    <t>07.75</t>
  </si>
  <si>
    <t>08.00</t>
  </si>
  <si>
    <t>08.25</t>
  </si>
  <si>
    <t>08.50</t>
  </si>
  <si>
    <t>08.75</t>
  </si>
  <si>
    <t>09.00</t>
  </si>
  <si>
    <t>09.25</t>
  </si>
  <si>
    <t>09.50</t>
  </si>
  <si>
    <t>09.75</t>
  </si>
  <si>
    <t>10.00</t>
  </si>
  <si>
    <t>10.25</t>
  </si>
  <si>
    <t>10.50</t>
  </si>
  <si>
    <t>10.75</t>
  </si>
  <si>
    <t>11.00</t>
  </si>
  <si>
    <t>11.25</t>
  </si>
  <si>
    <t>11.50</t>
  </si>
  <si>
    <t>11.75</t>
  </si>
  <si>
    <t>12.00</t>
  </si>
  <si>
    <t>12.25</t>
  </si>
  <si>
    <t>12.50</t>
  </si>
  <si>
    <t>12.75</t>
  </si>
  <si>
    <t>13.00</t>
  </si>
  <si>
    <t>13.25</t>
  </si>
  <si>
    <t>13.50</t>
  </si>
  <si>
    <t>13.75</t>
  </si>
  <si>
    <t>14.00</t>
  </si>
  <si>
    <t>14.25</t>
  </si>
  <si>
    <t>14.50</t>
  </si>
  <si>
    <t>14.75</t>
  </si>
  <si>
    <t>20.00</t>
  </si>
  <si>
    <t>20.25</t>
  </si>
  <si>
    <t>20.50</t>
  </si>
  <si>
    <t>20.75</t>
  </si>
  <si>
    <t>21.00</t>
  </si>
  <si>
    <t>21.25</t>
  </si>
  <si>
    <t>21.50</t>
  </si>
  <si>
    <t>21.75</t>
  </si>
  <si>
    <t>*01.00 stands for 00.05 to 01.00</t>
  </si>
  <si>
    <t>*02.00 stands for 01.05 to 02.00</t>
  </si>
  <si>
    <t>and same for the rest of rows with *</t>
  </si>
  <si>
    <t>3.24.1 Deposits Distributed by Rate of Return and Gender</t>
  </si>
  <si>
    <t>Less Than 5000</t>
  </si>
  <si>
    <t>5,000 to  10,000</t>
  </si>
  <si>
    <t>10,000 to 20,000</t>
  </si>
  <si>
    <t>20, 000 to 25,000</t>
  </si>
  <si>
    <t xml:space="preserve">3.6.1  Deposits Distributed by Size of Accounts and Gender </t>
  </si>
  <si>
    <t>Security</t>
  </si>
  <si>
    <t>I. Gold, Bullion, Gold &amp; Silver
   Ornaments and Precious Metals</t>
  </si>
  <si>
    <t>II. Securities, Shares and Other
   Financial Instruments:</t>
  </si>
  <si>
    <t>d) Other</t>
  </si>
  <si>
    <t xml:space="preserve">    1. Security Deposits</t>
  </si>
  <si>
    <t xml:space="preserve">    2. Term Deposits (TDRs)</t>
  </si>
  <si>
    <t xml:space="preserve">    3. Other Deposits</t>
  </si>
  <si>
    <t xml:space="preserve">    1. Receivables</t>
  </si>
  <si>
    <t xml:space="preserve">    2. Employees Benefits</t>
  </si>
  <si>
    <t xml:space="preserve">    3. Others</t>
  </si>
  <si>
    <t xml:space="preserve">     1. Credit Cards</t>
  </si>
  <si>
    <t xml:space="preserve">     2. Personal Loan</t>
  </si>
  <si>
    <t xml:space="preserve">     3. Others</t>
  </si>
  <si>
    <t>IX. Bills</t>
  </si>
  <si>
    <t xml:space="preserve">     1. Inland Bills</t>
  </si>
  <si>
    <t xml:space="preserve">     2. Import Bills</t>
  </si>
  <si>
    <t xml:space="preserve">     3. Foreign Bills</t>
  </si>
  <si>
    <t>3.11.1 Advances Classified by Securities and Gender</t>
  </si>
  <si>
    <t>Borrower</t>
  </si>
  <si>
    <t>II.  NON-FINANCIAL PUBLIC SECTOR ENTERPRISES (NFPSE)</t>
  </si>
  <si>
    <t>III. NON-BANK FINANCIAL INSTITUTIONS (NBFIs)</t>
  </si>
  <si>
    <t>A. Government Trusts and Non-profit Organizations</t>
  </si>
  <si>
    <t>B. Private Trusts and Non-profit Organizations</t>
  </si>
  <si>
    <t>C. Non-government Organizations (NGOs)/ Community Based Organizations (CBOs)</t>
  </si>
  <si>
    <t>A. Bank  Employees</t>
  </si>
  <si>
    <t>1)   For house building</t>
  </si>
  <si>
    <t>2)   For transport  i.e. purchase of car etc.</t>
  </si>
  <si>
    <t>3)   Other purposes</t>
  </si>
  <si>
    <t>B. Consumer Financing</t>
  </si>
  <si>
    <t>2)   For transport i.e. purchase of car etc</t>
  </si>
  <si>
    <t>3)   Credit cards</t>
  </si>
  <si>
    <t>4)   Consumers durable</t>
  </si>
  <si>
    <t>5)   Personal loans</t>
  </si>
  <si>
    <t>C)   Other</t>
  </si>
  <si>
    <t>3.10.1 Advances Classified by Borrowers and Gender</t>
  </si>
  <si>
    <t>Rate
of
Return</t>
  </si>
  <si>
    <t>15.00</t>
  </si>
  <si>
    <t>15.25</t>
  </si>
  <si>
    <t>15.50</t>
  </si>
  <si>
    <t>15.75</t>
  </si>
  <si>
    <t>16.00</t>
  </si>
  <si>
    <t>16.25</t>
  </si>
  <si>
    <t>16.50</t>
  </si>
  <si>
    <t>16.75</t>
  </si>
  <si>
    <t>17.00</t>
  </si>
  <si>
    <t>17.25</t>
  </si>
  <si>
    <t>17.50</t>
  </si>
  <si>
    <t>17.75</t>
  </si>
  <si>
    <t>18.00</t>
  </si>
  <si>
    <t>18.25</t>
  </si>
  <si>
    <t>18.50</t>
  </si>
  <si>
    <t>18.75</t>
  </si>
  <si>
    <t>19.00</t>
  </si>
  <si>
    <t>19.25</t>
  </si>
  <si>
    <t>19.50</t>
  </si>
  <si>
    <t>19.75</t>
  </si>
  <si>
    <t>22.00</t>
  </si>
  <si>
    <t>22.25</t>
  </si>
  <si>
    <t>22.50</t>
  </si>
  <si>
    <t>22.75</t>
  </si>
  <si>
    <t>23.00</t>
  </si>
  <si>
    <t>23.25</t>
  </si>
  <si>
    <t>23.50</t>
  </si>
  <si>
    <t>23.75</t>
  </si>
  <si>
    <t>24.00</t>
  </si>
  <si>
    <t>24.25</t>
  </si>
  <si>
    <t>24.50</t>
  </si>
  <si>
    <t>24.75</t>
  </si>
  <si>
    <t>*01.00 stands for 00.25 to 01.00</t>
  </si>
  <si>
    <t xml:space="preserve">  :  :  :  :  :  :  :  :  :  :  :  :  :</t>
  </si>
  <si>
    <t>*08.00 stands for 07.25 to 08.00</t>
  </si>
  <si>
    <t>3.26.1 Advances Distributed by Rate of Return and Gender</t>
  </si>
  <si>
    <t>Size of Account
(Rs.)</t>
  </si>
  <si>
    <t xml:space="preserve"> </t>
  </si>
  <si>
    <t>1 to Less Than 5000</t>
  </si>
  <si>
    <t>*The upper limits of the range is exclusive of amounts e.g. Rs. 500,000 to 600,000 stands for Rs. 500,000 and over but less than Rs. 600,000</t>
  </si>
  <si>
    <t>Number of accounts with zero liability includes overdraft facility/credit card related accounts</t>
  </si>
  <si>
    <t>3.8.1 Advances Classified by Size of Accounts and Gender</t>
  </si>
  <si>
    <t>Loan Tenure</t>
  </si>
  <si>
    <t>1. Short Term</t>
  </si>
  <si>
    <t>1.1. Overnight</t>
  </si>
  <si>
    <t>1.2. 2 days to 7 days</t>
  </si>
  <si>
    <t>1.3. For 8 days &amp; above but &lt; 1 month</t>
  </si>
  <si>
    <t>1.4. For 1 month &amp; above but &lt; 3 month</t>
  </si>
  <si>
    <t>1.5. For 3 months &amp; over but &lt; 6 months</t>
  </si>
  <si>
    <t>1.6. For 6 months &amp; over but &lt; one year</t>
  </si>
  <si>
    <t>2. Medium Term</t>
  </si>
  <si>
    <t>2.1. For one year &amp; over but &lt; 2 years</t>
  </si>
  <si>
    <t>2.2. For 2 years &amp; over but &lt; 3 years</t>
  </si>
  <si>
    <t>3. Long Term</t>
  </si>
  <si>
    <t>3.1. For 3 years &amp; over but &lt; 4 years</t>
  </si>
  <si>
    <t>3.2. For 4 years &amp; over but &lt; 5 years</t>
  </si>
  <si>
    <t>3.3. For 5 years &amp; over but &lt; 7 years</t>
  </si>
  <si>
    <t>3.4. For 7 years &amp; over but &lt; 10 years</t>
  </si>
  <si>
    <t>3.5. For 10 years &amp; over but &lt; 15 years</t>
  </si>
  <si>
    <t>3.6. For 15 years &amp; over but &lt; 20 years</t>
  </si>
  <si>
    <t>3.7. For 20 years &amp; over but &lt; 25 years</t>
  </si>
  <si>
    <t>3.8. For 25 years &amp; over but &lt; 30 years</t>
  </si>
  <si>
    <t>3.9. For 30 years and over</t>
  </si>
  <si>
    <t>Nature</t>
  </si>
  <si>
    <t>1. CONVENTIONAL</t>
  </si>
  <si>
    <t>2. ISLAMIC</t>
  </si>
  <si>
    <t>A.      Ijara Finance</t>
  </si>
  <si>
    <t>B.      Diminishing Musharaka</t>
  </si>
  <si>
    <t>C.      Istisna</t>
  </si>
  <si>
    <t>D.      Mudaraba</t>
  </si>
  <si>
    <t>E.      Murabaha</t>
  </si>
  <si>
    <t>F.      Musawamah finance</t>
  </si>
  <si>
    <t>G.     Musharaka Finance</t>
  </si>
  <si>
    <t>H.     Salam Finance</t>
  </si>
  <si>
    <t>I.      Commodity Murabahah / Tawwaruq</t>
  </si>
  <si>
    <t>J.     Advance against financing</t>
  </si>
  <si>
    <t>K.    Other Islamic Modes of Financing</t>
  </si>
  <si>
    <t>Rate of Margin</t>
  </si>
  <si>
    <t>05.00</t>
  </si>
  <si>
    <t>25.00</t>
  </si>
  <si>
    <t>30.00</t>
  </si>
  <si>
    <t>33.33</t>
  </si>
  <si>
    <t>35.00</t>
  </si>
  <si>
    <t>40.00</t>
  </si>
  <si>
    <t>45.00</t>
  </si>
  <si>
    <t>50.00</t>
  </si>
  <si>
    <t>55.00</t>
  </si>
  <si>
    <t>60.00</t>
  </si>
  <si>
    <t>65.00</t>
  </si>
  <si>
    <t>70.00</t>
  </si>
  <si>
    <t>75.00</t>
  </si>
  <si>
    <t>80.00</t>
  </si>
  <si>
    <t>85.00</t>
  </si>
  <si>
    <t>90.00</t>
  </si>
  <si>
    <t>95.00</t>
  </si>
  <si>
    <t>99.99</t>
  </si>
  <si>
    <t>3.12.1 Advances Classified by Rate of Margin and Gender</t>
  </si>
  <si>
    <t xml:space="preserve">3.12.2 Advances Classified by Tenure/Maturity and Gender </t>
  </si>
  <si>
    <t xml:space="preserve">3.12.3 Advances Classified by Nature and Gender </t>
  </si>
  <si>
    <t>Category of Financing</t>
  </si>
  <si>
    <t>Both Male and Female</t>
  </si>
  <si>
    <t>Other</t>
  </si>
  <si>
    <t>1. Export financing</t>
  </si>
  <si>
    <t>1.1. Export finance schemes</t>
  </si>
  <si>
    <t>1.2. Others</t>
  </si>
  <si>
    <t xml:space="preserve">2. Import financing </t>
  </si>
  <si>
    <t>3. Government self employment schemes</t>
  </si>
  <si>
    <t xml:space="preserve">4. Working capital/short term </t>
  </si>
  <si>
    <t>4.1. Small Loans</t>
  </si>
  <si>
    <t>4.2. Agri. Loans Refinancing &amp; Guarantee Scheme for War Affected Areas of KPK and FATA</t>
  </si>
  <si>
    <t>4.4. Others</t>
  </si>
  <si>
    <t>4.5. Commodity Operations Financing</t>
  </si>
  <si>
    <t>5. Fixed investment/long term</t>
  </si>
  <si>
    <t>5.1. Long Term Financing Facility (LTFF and ILTFF),
Temporary Economic Refinance Facility (TERF and ITERF)</t>
  </si>
  <si>
    <t>5.2. Financing Power Plants Using Renewable Energy</t>
  </si>
  <si>
    <t xml:space="preserve">5.3. Refinance Scheme for Revitalization of SMEs in KPK, Gilgit-Baltistan &amp; FATA,
Refinance Facility for Combating COVID – 19 (RFCC and IRFCC) </t>
  </si>
  <si>
    <t>5.4. Refinancing Facility for Modernization of SMEs, Refinance and Credit Guarantee Scheme for Women Entrepreneurs</t>
  </si>
  <si>
    <t>5.5. Financing Facility for Storage of Agricultural Produce (FFSAP)</t>
  </si>
  <si>
    <t>5.6. Small Loans</t>
  </si>
  <si>
    <t>5.7. Others</t>
  </si>
  <si>
    <t>5.8. Financing for Construction Purposes</t>
  </si>
  <si>
    <t>5.9. SME Asaan Finance (SAAF) Scheme</t>
  </si>
  <si>
    <t>5.10 Machinery</t>
  </si>
  <si>
    <t>3.12.4 Advances Classified by Category of Financing and Gender</t>
  </si>
  <si>
    <t xml:space="preserve">3.3.1  Deposits Distributed by Category of Deposit Holders and Gender </t>
  </si>
  <si>
    <t>4.3. Refi. Sch. for Revival of SMEs &amp; Agri. Activities in Flood Affected Areas, Refi. Sch. for Payment of Wages &amp; Salaries to the Workers and Employees of Business Concerns (Islamic and Convent.)</t>
  </si>
  <si>
    <t>Mar-24</t>
  </si>
  <si>
    <t>(ii)     Without cheque facilities</t>
  </si>
  <si>
    <t>or Special Saving Accounts</t>
  </si>
  <si>
    <t>(i) 3 Months</t>
  </si>
  <si>
    <t>(iii)  1 year</t>
  </si>
  <si>
    <t>(ii)  6 Months</t>
  </si>
  <si>
    <r>
      <t>14</t>
    </r>
    <r>
      <rPr>
        <b/>
        <vertAlign val="superscript"/>
        <sz val="7"/>
        <color theme="1"/>
        <rFont val="Times New Roman"/>
        <family val="1"/>
      </rPr>
      <t>th</t>
    </r>
    <r>
      <rPr>
        <b/>
        <sz val="7"/>
        <color theme="1"/>
        <rFont val="Times New Roman"/>
        <family val="1"/>
      </rPr>
      <t xml:space="preserve"> May</t>
    </r>
  </si>
  <si>
    <t>Apr</t>
  </si>
  <si>
    <t>Ended Mar 2024</t>
  </si>
  <si>
    <t>Tenor (remaining days to be discounted)</t>
  </si>
  <si>
    <t>SBP Refinance Rate</t>
  </si>
  <si>
    <t xml:space="preserve">End User Rate 
</t>
  </si>
  <si>
    <t>(up to) 90</t>
  </si>
  <si>
    <t>(up to) 120</t>
  </si>
  <si>
    <t>(up to) 180</t>
  </si>
  <si>
    <r>
      <t>Rupee-based discounting facility under Export Finance Scheme (EFS)/Islamic Export Refinance Scheme (IERS)</t>
    </r>
    <r>
      <rPr>
        <b/>
        <vertAlign val="superscript"/>
        <sz val="8"/>
        <color theme="1"/>
        <rFont val="Times New Roman"/>
        <family val="1"/>
      </rPr>
      <t>5</t>
    </r>
  </si>
  <si>
    <t>5: In case of Islamic banking industry, the rate will be treated as expected rate.</t>
  </si>
  <si>
    <t>May</t>
  </si>
  <si>
    <t>07 - Manufacture of wood and of products of wood and cork, except furniture; manufacture of articles of straw and plaiting materials</t>
  </si>
  <si>
    <r>
      <t xml:space="preserve">Other manufacturing </t>
    </r>
    <r>
      <rPr>
        <sz val="10"/>
        <color indexed="8"/>
        <rFont val="Times New Roman"/>
        <family val="1"/>
      </rPr>
      <t>n.e.c.</t>
    </r>
  </si>
  <si>
    <r>
      <t>Jan-Mar</t>
    </r>
    <r>
      <rPr>
        <b/>
        <vertAlign val="superscript"/>
        <sz val="7"/>
        <color rgb="FF000000"/>
        <rFont val="Times New Roman"/>
        <family val="1"/>
      </rPr>
      <t>P</t>
    </r>
    <r>
      <rPr>
        <b/>
        <sz val="7"/>
        <color rgb="FF000000"/>
        <rFont val="Times New Roman"/>
        <family val="1"/>
      </rPr>
      <t>-2024</t>
    </r>
  </si>
  <si>
    <t>Oct-Dec-2023</t>
  </si>
  <si>
    <t>Jul-Sep-2023</t>
  </si>
  <si>
    <t>Oct-Dec-23</t>
  </si>
  <si>
    <t>May-24</t>
  </si>
  <si>
    <t>1. It includes all accounts of  individuals, corporates, public and private institutions etc. maintained with  Scheduled Banks, Microfinance Banks, Developed Finance institutions and EMIs.</t>
  </si>
  <si>
    <t>2. Any account holder having multiple accounts in same/different banks/MFBs/DFIs/EMIs is counted once.</t>
  </si>
  <si>
    <t xml:space="preserve">Note:    </t>
  </si>
  <si>
    <t>Jul-Jun FY24</t>
  </si>
  <si>
    <r>
      <t>Jun-24</t>
    </r>
    <r>
      <rPr>
        <b/>
        <vertAlign val="superscript"/>
        <sz val="7"/>
        <color theme="1"/>
        <rFont val="Times New Roman"/>
        <family val="1"/>
      </rPr>
      <t>R</t>
    </r>
  </si>
  <si>
    <r>
      <t>19</t>
    </r>
    <r>
      <rPr>
        <b/>
        <vertAlign val="superscript"/>
        <sz val="7"/>
        <color theme="1"/>
        <rFont val="Times New Roman"/>
        <family val="1"/>
      </rPr>
      <t>th</t>
    </r>
    <r>
      <rPr>
        <b/>
        <sz val="7"/>
        <color theme="1"/>
        <rFont val="Times New Roman"/>
        <family val="1"/>
      </rPr>
      <t xml:space="preserve"> Aug</t>
    </r>
  </si>
  <si>
    <t>Jul</t>
  </si>
  <si>
    <t>Jun-24</t>
  </si>
  <si>
    <r>
      <t>Jun-24</t>
    </r>
    <r>
      <rPr>
        <b/>
        <vertAlign val="superscript"/>
        <sz val="8"/>
        <color rgb="FF000000"/>
        <rFont val="Times New Roman"/>
        <family val="1"/>
      </rPr>
      <t>P</t>
    </r>
  </si>
  <si>
    <r>
      <t>Jun-24</t>
    </r>
    <r>
      <rPr>
        <b/>
        <vertAlign val="superscript"/>
        <sz val="8"/>
        <color theme="1"/>
        <rFont val="Times New Roman"/>
        <family val="1"/>
      </rPr>
      <t>P</t>
    </r>
  </si>
  <si>
    <r>
      <t>Jun</t>
    </r>
    <r>
      <rPr>
        <b/>
        <vertAlign val="superscript"/>
        <sz val="7"/>
        <color theme="1"/>
        <rFont val="Times New Roman"/>
        <family val="1"/>
      </rPr>
      <t>P</t>
    </r>
  </si>
  <si>
    <r>
      <t>As on 30</t>
    </r>
    <r>
      <rPr>
        <b/>
        <vertAlign val="superscript"/>
        <sz val="10"/>
        <color theme="1"/>
        <rFont val="Times New Roman"/>
        <family val="1"/>
      </rPr>
      <t>th</t>
    </r>
    <r>
      <rPr>
        <b/>
        <sz val="10"/>
        <color theme="1"/>
        <rFont val="Times New Roman"/>
        <family val="1"/>
      </rPr>
      <t xml:space="preserve"> June, 2024</t>
    </r>
  </si>
  <si>
    <r>
      <t>Jun</t>
    </r>
    <r>
      <rPr>
        <b/>
        <vertAlign val="superscript"/>
        <sz val="8"/>
        <color theme="1"/>
        <rFont val="Times New Roman"/>
        <family val="1"/>
      </rPr>
      <t>p</t>
    </r>
  </si>
  <si>
    <r>
      <t>As on 30</t>
    </r>
    <r>
      <rPr>
        <b/>
        <vertAlign val="superscript"/>
        <sz val="10"/>
        <color rgb="FF000000"/>
        <rFont val="Times New Roman"/>
        <family val="1"/>
      </rPr>
      <t>th</t>
    </r>
    <r>
      <rPr>
        <b/>
        <sz val="10"/>
        <color rgb="FF000000"/>
        <rFont val="Times New Roman"/>
        <family val="1"/>
      </rPr>
      <t xml:space="preserve"> June, 2024 (Provisional)</t>
    </r>
  </si>
  <si>
    <r>
      <t xml:space="preserve">Jun-24 </t>
    </r>
    <r>
      <rPr>
        <b/>
        <vertAlign val="superscript"/>
        <sz val="7"/>
        <color theme="1"/>
        <rFont val="Times New Roman"/>
        <family val="1"/>
      </rPr>
      <t>P</t>
    </r>
  </si>
  <si>
    <t xml:space="preserve">Mar-24 </t>
  </si>
  <si>
    <r>
      <t>Jun</t>
    </r>
    <r>
      <rPr>
        <b/>
        <vertAlign val="superscript"/>
        <sz val="8"/>
        <color rgb="FF000000"/>
        <rFont val="Times New Roman"/>
        <family val="1"/>
      </rPr>
      <t>P</t>
    </r>
  </si>
  <si>
    <r>
      <t>As on 30</t>
    </r>
    <r>
      <rPr>
        <b/>
        <vertAlign val="superscript"/>
        <sz val="12"/>
        <color theme="1"/>
        <rFont val="Times New Roman"/>
        <family val="1"/>
      </rPr>
      <t>th</t>
    </r>
    <r>
      <rPr>
        <b/>
        <sz val="12"/>
        <color theme="1"/>
        <rFont val="Times New Roman"/>
        <family val="1"/>
      </rPr>
      <t xml:space="preserve"> June, 2024</t>
    </r>
  </si>
  <si>
    <t>Source: Statistics &amp; Data Services Department, SBP</t>
  </si>
  <si>
    <r>
      <t>Jun</t>
    </r>
    <r>
      <rPr>
        <vertAlign val="superscript"/>
        <sz val="7"/>
        <color theme="1"/>
        <rFont val="Times New Roman"/>
        <family val="1"/>
      </rPr>
      <t>P</t>
    </r>
  </si>
  <si>
    <t xml:space="preserve">                                                                                                                                                                                                                          Source: Statistics &amp; Data Services Department, SBP</t>
  </si>
  <si>
    <r>
      <t>As on 30</t>
    </r>
    <r>
      <rPr>
        <b/>
        <vertAlign val="superscript"/>
        <sz val="10"/>
        <color rgb="FF000000"/>
        <rFont val="Times New Roman"/>
        <family val="1"/>
      </rPr>
      <t>th</t>
    </r>
    <r>
      <rPr>
        <b/>
        <sz val="10"/>
        <color rgb="FF000000"/>
        <rFont val="Times New Roman"/>
        <family val="1"/>
      </rPr>
      <t xml:space="preserve"> June, 2024</t>
    </r>
  </si>
  <si>
    <t>2024</t>
  </si>
  <si>
    <r>
      <t>Jun</t>
    </r>
    <r>
      <rPr>
        <b/>
        <vertAlign val="superscript"/>
        <sz val="8"/>
        <color theme="1"/>
        <rFont val="Times New Roman"/>
        <family val="1"/>
      </rPr>
      <t>P</t>
    </r>
  </si>
  <si>
    <t>JunP</t>
  </si>
  <si>
    <r>
      <t>As on 30</t>
    </r>
    <r>
      <rPr>
        <b/>
        <vertAlign val="superscript"/>
        <sz val="10"/>
        <color rgb="FF000000"/>
        <rFont val="Times New Roman"/>
        <family val="1"/>
        <scheme val="major"/>
      </rPr>
      <t>th</t>
    </r>
    <r>
      <rPr>
        <b/>
        <sz val="10"/>
        <color rgb="FF000000"/>
        <rFont val="Times New Roman"/>
        <family val="1"/>
        <scheme val="major"/>
      </rPr>
      <t xml:space="preserve"> June, 2024</t>
    </r>
  </si>
  <si>
    <r>
      <t>Apr-Jun-24</t>
    </r>
    <r>
      <rPr>
        <b/>
        <vertAlign val="superscript"/>
        <sz val="8"/>
        <color theme="1"/>
        <rFont val="Times New Roman"/>
        <family val="1"/>
      </rPr>
      <t>P</t>
    </r>
  </si>
  <si>
    <t>Jan-Mar-24</t>
  </si>
  <si>
    <r>
      <t xml:space="preserve">Jun </t>
    </r>
    <r>
      <rPr>
        <b/>
        <vertAlign val="superscript"/>
        <sz val="8"/>
        <color theme="1"/>
        <rFont val="Times New Roman"/>
        <family val="1"/>
      </rPr>
      <t>P</t>
    </r>
  </si>
  <si>
    <t xml:space="preserve">Mar </t>
  </si>
  <si>
    <r>
      <t xml:space="preserve">Jun </t>
    </r>
    <r>
      <rPr>
        <b/>
        <vertAlign val="superscript"/>
        <sz val="7"/>
        <color theme="1"/>
        <rFont val="Times New Roman"/>
        <family val="1"/>
      </rPr>
      <t>P</t>
    </r>
  </si>
  <si>
    <r>
      <t xml:space="preserve">Jun-24 </t>
    </r>
    <r>
      <rPr>
        <b/>
        <vertAlign val="superscript"/>
        <sz val="8"/>
        <color rgb="FF000000"/>
        <rFont val="Times New Roman"/>
        <family val="1"/>
      </rPr>
      <t>P</t>
    </r>
  </si>
  <si>
    <r>
      <t xml:space="preserve">Jun </t>
    </r>
    <r>
      <rPr>
        <b/>
        <vertAlign val="superscript"/>
        <sz val="8"/>
        <color rgb="FF000000"/>
        <rFont val="Times New Roman"/>
        <family val="1"/>
      </rPr>
      <t>P</t>
    </r>
  </si>
  <si>
    <r>
      <t>Jun</t>
    </r>
    <r>
      <rPr>
        <b/>
        <vertAlign val="superscript"/>
        <sz val="7"/>
        <color rgb="FF000000"/>
        <rFont val="Times New Roman"/>
        <family val="1"/>
        <scheme val="major"/>
      </rPr>
      <t>P</t>
    </r>
  </si>
  <si>
    <t>Jul-24</t>
  </si>
  <si>
    <r>
      <t>Aug-24</t>
    </r>
    <r>
      <rPr>
        <b/>
        <vertAlign val="superscript"/>
        <sz val="7"/>
        <color rgb="FF000000"/>
        <rFont val="Times New Roman"/>
        <family val="1"/>
      </rPr>
      <t>P</t>
    </r>
  </si>
  <si>
    <r>
      <t>Aug-24</t>
    </r>
    <r>
      <rPr>
        <b/>
        <vertAlign val="superscript"/>
        <sz val="7"/>
        <color theme="1"/>
        <rFont val="Times New Roman"/>
        <family val="1"/>
      </rPr>
      <t>P</t>
    </r>
  </si>
  <si>
    <t>Ended Jun 2024</t>
  </si>
  <si>
    <t xml:space="preserve">  Note: Based on audited data submitted by the banks and DFIs.                                                                               </t>
  </si>
  <si>
    <t>Source: Statistics and Data Services Daprtment, SBP</t>
  </si>
  <si>
    <t>Source: Statistics and Data Services Department, SBP</t>
  </si>
  <si>
    <t>3. Construction financing is included in the type of finance with reference to IH&amp;SMEFD Circular letter No. 10 of 2020 dated 15th July 2020 and Statistics and Data Services Department’s Circular No. DS.MFS. 013814/20 dated 4th December 2020; from June 2020, onwards.</t>
  </si>
  <si>
    <r>
      <t>25</t>
    </r>
    <r>
      <rPr>
        <b/>
        <vertAlign val="superscript"/>
        <sz val="7"/>
        <color theme="1"/>
        <rFont val="Times New Roman"/>
        <family val="1"/>
      </rPr>
      <t>th</t>
    </r>
    <r>
      <rPr>
        <b/>
        <sz val="7"/>
        <color theme="1"/>
        <rFont val="Times New Roman"/>
        <family val="1"/>
      </rPr>
      <t xml:space="preserve"> Sep</t>
    </r>
  </si>
  <si>
    <r>
      <t>6.   (a) Special Savings Certificates (Reg)</t>
    </r>
    <r>
      <rPr>
        <b/>
        <vertAlign val="superscript"/>
        <sz val="7"/>
        <color theme="1"/>
        <rFont val="Times New Roman"/>
        <family val="1"/>
      </rPr>
      <t xml:space="preserve"> </t>
    </r>
  </si>
  <si>
    <t xml:space="preserve">Source: Central Directorate of National Savings </t>
  </si>
  <si>
    <t>VIII. Contingencies and Commitments</t>
  </si>
  <si>
    <t>SIZE OF ACCOUNTS 
(RS.)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</si>
</sst>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409]mmm\-yy;@"/>
    <numFmt numFmtId="165" formatCode="_(* #,##0.0_);_(* \(#,##0.0\);_(* &quot;-&quot;??_);_(@_)"/>
    <numFmt numFmtId="166" formatCode="_(* #,##0_);_(* \(#,##0\);_(* &quot;-&quot;??_);_(@_)"/>
    <numFmt numFmtId="167" formatCode="#,##0.0"/>
    <numFmt numFmtId="168" formatCode="#,##0;#,##0"/>
    <numFmt numFmtId="169" formatCode="###0;###0"/>
    <numFmt numFmtId="170" formatCode="yyyy"/>
  </numFmts>
  <fonts count="102" x14ac:knownFonts="1">
    <font>
      <sz val="11"/>
      <color theme="1"/>
      <name val="Arial"/>
      <family val="2"/>
      <scheme val="minor"/>
    </font>
    <font>
      <sz val="10"/>
      <color theme="1"/>
      <name val="Times New Roman"/>
      <family val="1"/>
    </font>
    <font>
      <sz val="8"/>
      <color theme="1"/>
      <name val="Times New Roman"/>
      <family val="1"/>
    </font>
    <font>
      <sz val="10"/>
      <color theme="1"/>
      <name val="Arial"/>
      <family val="2"/>
      <scheme val="minor"/>
    </font>
    <font>
      <b/>
      <sz val="10"/>
      <color theme="1"/>
      <name val="Times New Roman"/>
      <family val="1"/>
    </font>
    <font>
      <b/>
      <sz val="14"/>
      <color rgb="FF000000"/>
      <name val="Times New Roman"/>
      <family val="1"/>
    </font>
    <font>
      <sz val="7"/>
      <color rgb="FF000000"/>
      <name val="Times New Roman"/>
      <family val="1"/>
    </font>
    <font>
      <b/>
      <sz val="8"/>
      <color theme="1"/>
      <name val="Times New Roman"/>
      <family val="1"/>
    </font>
    <font>
      <b/>
      <vertAlign val="superscript"/>
      <sz val="8"/>
      <color theme="1"/>
      <name val="Times New Roman"/>
      <family val="1"/>
    </font>
    <font>
      <b/>
      <sz val="9"/>
      <color theme="1"/>
      <name val="Times New Roman"/>
      <family val="1"/>
    </font>
    <font>
      <b/>
      <sz val="7"/>
      <color theme="1"/>
      <name val="Times New Roman"/>
      <family val="1"/>
    </font>
    <font>
      <sz val="7"/>
      <color theme="1"/>
      <name val="Times New Roman"/>
      <family val="1"/>
    </font>
    <font>
      <b/>
      <sz val="12"/>
      <color rgb="FF000000"/>
      <name val="Times New Roman"/>
      <family val="1"/>
    </font>
    <font>
      <sz val="8"/>
      <color rgb="FF000000"/>
      <name val="Times New Roman"/>
      <family val="1"/>
    </font>
    <font>
      <b/>
      <sz val="8"/>
      <color rgb="FF000000"/>
      <name val="Times New Roman"/>
      <family val="1"/>
    </font>
    <font>
      <b/>
      <sz val="7"/>
      <color rgb="FF000000"/>
      <name val="Times New Roman"/>
      <family val="1"/>
    </font>
    <font>
      <b/>
      <vertAlign val="superscript"/>
      <sz val="7"/>
      <color rgb="FF000000"/>
      <name val="Times New Roman"/>
      <family val="1"/>
    </font>
    <font>
      <sz val="7"/>
      <color rgb="FF000000"/>
      <name val="Calibri"/>
      <family val="2"/>
    </font>
    <font>
      <sz val="6.5"/>
      <color rgb="FF000000"/>
      <name val="Times New Roman"/>
      <family val="1"/>
    </font>
    <font>
      <sz val="7.5"/>
      <color theme="1"/>
      <name val="Times New Roman"/>
      <family val="1"/>
    </font>
    <font>
      <sz val="10"/>
      <color rgb="FF000000"/>
      <name val="Times New Roman"/>
      <family val="1"/>
    </font>
    <font>
      <sz val="11"/>
      <color rgb="FF000000"/>
      <name val="Calibri"/>
      <family val="2"/>
    </font>
    <font>
      <b/>
      <sz val="14"/>
      <color theme="1"/>
      <name val="Times New Roman"/>
      <family val="1"/>
    </font>
    <font>
      <b/>
      <sz val="6"/>
      <name val="Times New Roman"/>
      <family val="1"/>
    </font>
    <font>
      <sz val="6"/>
      <name val="Times New Roman"/>
      <family val="1"/>
    </font>
    <font>
      <b/>
      <vertAlign val="superscript"/>
      <sz val="7"/>
      <color theme="1"/>
      <name val="Times New Roman"/>
      <family val="1"/>
    </font>
    <font>
      <sz val="6"/>
      <color theme="1"/>
      <name val="Times New Roman"/>
      <family val="1"/>
    </font>
    <font>
      <sz val="6.5"/>
      <color theme="1"/>
      <name val="Times New Roman"/>
      <family val="1"/>
    </font>
    <font>
      <sz val="6"/>
      <color rgb="FF000000"/>
      <name val="Times New Roman"/>
      <family val="1"/>
    </font>
    <font>
      <b/>
      <sz val="6.5"/>
      <color rgb="FF000000"/>
      <name val="Times New Roman"/>
      <family val="1"/>
    </font>
    <font>
      <b/>
      <sz val="6.5"/>
      <color theme="1"/>
      <name val="Times New Roman"/>
      <family val="1"/>
    </font>
    <font>
      <b/>
      <sz val="6"/>
      <color rgb="FF000000"/>
      <name val="Times New Roman"/>
      <family val="1"/>
    </font>
    <font>
      <b/>
      <sz val="6"/>
      <color theme="1"/>
      <name val="Times New Roman"/>
      <family val="1"/>
    </font>
    <font>
      <b/>
      <sz val="7.5"/>
      <color theme="1"/>
      <name val="Times New Roman"/>
      <family val="1"/>
    </font>
    <font>
      <vertAlign val="superscript"/>
      <sz val="7.5"/>
      <color theme="1"/>
      <name val="Times New Roman"/>
      <family val="1"/>
    </font>
    <font>
      <b/>
      <vertAlign val="superscript"/>
      <sz val="8"/>
      <color rgb="FF000000"/>
      <name val="Times New Roman"/>
      <family val="1"/>
    </font>
    <font>
      <b/>
      <sz val="8"/>
      <color rgb="FF000000"/>
      <name val="Calibri"/>
      <family val="2"/>
    </font>
    <font>
      <sz val="10"/>
      <color rgb="FF000000"/>
      <name val="Calibri"/>
      <family val="2"/>
    </font>
    <font>
      <b/>
      <vertAlign val="superscript"/>
      <sz val="14"/>
      <color rgb="FF000000"/>
      <name val="Times New Roman"/>
      <family val="1"/>
    </font>
    <font>
      <b/>
      <sz val="10"/>
      <color rgb="FF000000"/>
      <name val="Times New Roman"/>
      <family val="1"/>
    </font>
    <font>
      <b/>
      <sz val="10"/>
      <color rgb="FF000000"/>
      <name val="Calibri"/>
      <family val="2"/>
    </font>
    <font>
      <sz val="7.5"/>
      <color rgb="FF000000"/>
      <name val="Times New Roman"/>
      <family val="1"/>
    </font>
    <font>
      <sz val="6"/>
      <color rgb="FF000000"/>
      <name val="Calibri"/>
      <family val="2"/>
    </font>
    <font>
      <b/>
      <vertAlign val="superscript"/>
      <sz val="10"/>
      <color theme="1"/>
      <name val="Times New Roman"/>
      <family val="1"/>
    </font>
    <font>
      <u/>
      <sz val="11"/>
      <color theme="10"/>
      <name val="Arial"/>
      <family val="2"/>
      <scheme val="minor"/>
    </font>
    <font>
      <u/>
      <sz val="7"/>
      <color rgb="FF0000FF"/>
      <name val="Times New Roman"/>
      <family val="1"/>
    </font>
    <font>
      <sz val="9"/>
      <color theme="1"/>
      <name val="Times New Roman"/>
      <family val="1"/>
    </font>
    <font>
      <sz val="7"/>
      <name val="Times New Roman"/>
      <family val="1"/>
    </font>
    <font>
      <sz val="12"/>
      <color theme="1"/>
      <name val="Times New Roman"/>
      <family val="1"/>
    </font>
    <font>
      <b/>
      <sz val="7"/>
      <color rgb="FF000000"/>
      <name val="Calibri"/>
      <family val="2"/>
    </font>
    <font>
      <sz val="10"/>
      <color theme="1"/>
      <name val="Calibri"/>
      <family val="2"/>
    </font>
    <font>
      <i/>
      <sz val="7"/>
      <color theme="1"/>
      <name val="Times New Roman"/>
      <family val="1"/>
    </font>
    <font>
      <b/>
      <sz val="11"/>
      <color theme="1"/>
      <name val="Times New Roman"/>
      <family val="1"/>
    </font>
    <font>
      <vertAlign val="superscript"/>
      <sz val="8"/>
      <color rgb="FF000000"/>
      <name val="Times New Roman"/>
      <family val="1"/>
    </font>
    <font>
      <vertAlign val="superscript"/>
      <sz val="7"/>
      <color theme="1"/>
      <name val="Times New Roman"/>
      <family val="1"/>
    </font>
    <font>
      <b/>
      <sz val="7.5"/>
      <color rgb="FF000000"/>
      <name val="Times New Roman"/>
      <family val="1"/>
    </font>
    <font>
      <b/>
      <sz val="9"/>
      <color rgb="FF000000"/>
      <name val="Times New Roman"/>
      <family val="1"/>
    </font>
    <font>
      <sz val="9"/>
      <color theme="1"/>
      <name val="Arial"/>
      <family val="2"/>
      <scheme val="minor"/>
    </font>
    <font>
      <sz val="11"/>
      <color theme="1"/>
      <name val="Arial"/>
      <family val="2"/>
      <scheme val="minor"/>
    </font>
    <font>
      <u/>
      <sz val="7"/>
      <color theme="10"/>
      <name val="Arial"/>
      <family val="2"/>
      <scheme val="minor"/>
    </font>
    <font>
      <sz val="12"/>
      <name val="Times New Roman"/>
      <family val="1"/>
    </font>
    <font>
      <b/>
      <sz val="8"/>
      <name val="Times New Roman"/>
      <family val="1"/>
    </font>
    <font>
      <sz val="8"/>
      <name val="Times New Roman"/>
      <family val="1"/>
    </font>
    <font>
      <sz val="11"/>
      <color theme="1"/>
      <name val="Times New Roman"/>
      <family val="1"/>
      <scheme val="major"/>
    </font>
    <font>
      <sz val="7"/>
      <color theme="1"/>
      <name val="Times New Roman"/>
      <family val="1"/>
      <scheme val="major"/>
    </font>
    <font>
      <b/>
      <sz val="8"/>
      <color theme="1"/>
      <name val="Times New Roman"/>
      <family val="1"/>
      <scheme val="major"/>
    </font>
    <font>
      <sz val="8"/>
      <color theme="1"/>
      <name val="Times New Roman"/>
      <family val="1"/>
      <scheme val="major"/>
    </font>
    <font>
      <sz val="10"/>
      <name val="Arial"/>
      <family val="2"/>
    </font>
    <font>
      <sz val="11"/>
      <color rgb="FF000000"/>
      <name val="Times New Roman"/>
      <family val="2"/>
    </font>
    <font>
      <b/>
      <sz val="11"/>
      <color theme="1"/>
      <name val="Arial"/>
      <family val="2"/>
      <scheme val="minor"/>
    </font>
    <font>
      <sz val="6.5"/>
      <color theme="1"/>
      <name val="Arial"/>
      <family val="2"/>
      <scheme val="minor"/>
    </font>
    <font>
      <sz val="11"/>
      <color theme="1"/>
      <name val="Times New Roman"/>
      <family val="1"/>
    </font>
    <font>
      <sz val="7"/>
      <color rgb="FF000000"/>
      <name val="Times New Roman"/>
      <family val="1"/>
      <scheme val="major"/>
    </font>
    <font>
      <b/>
      <sz val="7"/>
      <color rgb="FF000000"/>
      <name val="Times New Roman"/>
      <family val="1"/>
      <scheme val="major"/>
    </font>
    <font>
      <b/>
      <sz val="8"/>
      <color indexed="8"/>
      <name val="Times New Roman"/>
      <family val="1"/>
    </font>
    <font>
      <sz val="8"/>
      <color indexed="8"/>
      <name val="Times New Roman"/>
      <family val="1"/>
    </font>
    <font>
      <b/>
      <sz val="12"/>
      <color theme="1"/>
      <name val="Times New Roman"/>
      <family val="1"/>
    </font>
    <font>
      <b/>
      <sz val="9"/>
      <color indexed="81"/>
      <name val="Tahoma"/>
      <family val="2"/>
    </font>
    <font>
      <sz val="9"/>
      <color indexed="81"/>
      <name val="Tahoma"/>
      <family val="2"/>
    </font>
    <font>
      <b/>
      <sz val="20"/>
      <color rgb="FF000000"/>
      <name val="Times New Roman"/>
      <family val="1"/>
    </font>
    <font>
      <b/>
      <sz val="11"/>
      <color rgb="FF000000"/>
      <name val="Times New Roman"/>
      <family val="1"/>
    </font>
    <font>
      <b/>
      <sz val="20"/>
      <color theme="1"/>
      <name val="Times New Roman"/>
      <family val="1"/>
    </font>
    <font>
      <b/>
      <sz val="10"/>
      <color indexed="8"/>
      <name val="Times New Roman"/>
      <family val="1"/>
    </font>
    <font>
      <sz val="11"/>
      <color rgb="FF000000"/>
      <name val="Times New Roman"/>
      <family val="1"/>
    </font>
    <font>
      <sz val="10"/>
      <name val="Times New Roman"/>
      <family val="1"/>
    </font>
    <font>
      <sz val="10"/>
      <color indexed="8"/>
      <name val="Times New Roman"/>
      <family val="1"/>
    </font>
    <font>
      <b/>
      <vertAlign val="superscript"/>
      <sz val="12"/>
      <color theme="1"/>
      <name val="Times New Roman"/>
      <family val="1"/>
    </font>
    <font>
      <b/>
      <vertAlign val="superscript"/>
      <sz val="10"/>
      <color rgb="FF000000"/>
      <name val="Times New Roman"/>
      <family val="1"/>
    </font>
    <font>
      <b/>
      <sz val="10"/>
      <color rgb="FF000000"/>
      <name val="Times New Roman"/>
      <family val="1"/>
      <scheme val="major"/>
    </font>
    <font>
      <b/>
      <sz val="10"/>
      <color theme="1"/>
      <name val="Times New Roman"/>
      <family val="1"/>
      <scheme val="major"/>
    </font>
    <font>
      <sz val="10"/>
      <color rgb="FF000000"/>
      <name val="Times New Roman"/>
      <family val="1"/>
      <scheme val="major"/>
    </font>
    <font>
      <sz val="10"/>
      <color theme="1"/>
      <name val="Times New Roman"/>
      <family val="1"/>
      <scheme val="major"/>
    </font>
    <font>
      <b/>
      <sz val="11"/>
      <color theme="1"/>
      <name val="Times New Roman"/>
      <family val="1"/>
      <scheme val="major"/>
    </font>
    <font>
      <b/>
      <sz val="14"/>
      <color theme="1"/>
      <name val="Times New Roman"/>
      <family val="1"/>
      <scheme val="major"/>
    </font>
    <font>
      <b/>
      <sz val="12"/>
      <color rgb="FF000000"/>
      <name val="Times New Roman"/>
      <family val="1"/>
      <scheme val="major"/>
    </font>
    <font>
      <b/>
      <vertAlign val="superscript"/>
      <sz val="10"/>
      <color rgb="FF000000"/>
      <name val="Times New Roman"/>
      <family val="1"/>
      <scheme val="major"/>
    </font>
    <font>
      <b/>
      <vertAlign val="superscript"/>
      <sz val="7"/>
      <color rgb="FF000000"/>
      <name val="Times New Roman"/>
      <family val="1"/>
      <scheme val="major"/>
    </font>
    <font>
      <b/>
      <sz val="20"/>
      <color rgb="FF000000"/>
      <name val="Times New Roman"/>
      <family val="1"/>
      <scheme val="major"/>
    </font>
    <font>
      <sz val="11"/>
      <color rgb="FF000000"/>
      <name val="Times New Roman"/>
      <family val="1"/>
      <scheme val="major"/>
    </font>
    <font>
      <b/>
      <sz val="14"/>
      <color rgb="FF000000"/>
      <name val="Times New Roman"/>
      <family val="1"/>
      <scheme val="major"/>
    </font>
    <font>
      <b/>
      <sz val="11"/>
      <color rgb="FF000000"/>
      <name val="Times New Roman"/>
      <family val="1"/>
      <scheme val="major"/>
    </font>
    <font>
      <sz val="10"/>
      <name val="Arial"/>
      <family val="2"/>
    </font>
  </fonts>
  <fills count="4">
    <fill>
      <patternFill patternType="none"/>
    </fill>
    <fill>
      <patternFill patternType="gray125"/>
    </fill>
    <fill>
      <patternFill patternType="solid">
        <fgColor rgb="FFFFFFFF"/>
        <bgColor indexed="64"/>
      </patternFill>
    </fill>
    <fill>
      <patternFill patternType="solid">
        <fgColor theme="4" tint="0.59999389629810485"/>
        <bgColor indexed="64"/>
      </patternFill>
    </fill>
  </fills>
  <borders count="101">
    <border>
      <left/>
      <right/>
      <top/>
      <bottom/>
      <diagonal/>
    </border>
    <border>
      <left/>
      <right/>
      <top style="medium">
        <color indexed="64"/>
      </top>
      <bottom style="medium">
        <color rgb="FF000000"/>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rgb="FF000000"/>
      </top>
      <bottom/>
      <diagonal/>
    </border>
    <border>
      <left/>
      <right/>
      <top style="medium">
        <color indexed="64"/>
      </top>
      <bottom/>
      <diagonal/>
    </border>
    <border>
      <left/>
      <right style="medium">
        <color indexed="64"/>
      </right>
      <top style="thick">
        <color indexed="64"/>
      </top>
      <bottom/>
      <diagonal/>
    </border>
    <border>
      <left/>
      <right style="medium">
        <color indexed="64"/>
      </right>
      <top/>
      <bottom/>
      <diagonal/>
    </border>
    <border>
      <left/>
      <right style="medium">
        <color indexed="64"/>
      </right>
      <top/>
      <bottom style="thick">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
      <left/>
      <right style="medium">
        <color indexed="64"/>
      </right>
      <top/>
      <bottom style="medium">
        <color indexed="64"/>
      </bottom>
      <diagonal/>
    </border>
    <border>
      <left/>
      <right/>
      <top/>
      <bottom style="thick">
        <color indexed="64"/>
      </bottom>
      <diagonal/>
    </border>
    <border>
      <left/>
      <right style="medium">
        <color indexed="64"/>
      </right>
      <top style="thick">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ck">
        <color indexed="64"/>
      </top>
      <bottom/>
      <diagonal/>
    </border>
    <border>
      <left/>
      <right style="medium">
        <color indexed="64"/>
      </right>
      <top/>
      <bottom style="thick">
        <color rgb="FF000000"/>
      </bottom>
      <diagonal/>
    </border>
    <border>
      <left style="medium">
        <color indexed="64"/>
      </left>
      <right/>
      <top/>
      <bottom style="medium">
        <color indexed="64"/>
      </bottom>
      <diagonal/>
    </border>
    <border>
      <left/>
      <right/>
      <top/>
      <bottom style="thick">
        <color rgb="FF000000"/>
      </bottom>
      <diagonal/>
    </border>
    <border>
      <left/>
      <right style="thick">
        <color indexed="64"/>
      </right>
      <top/>
      <bottom style="thick">
        <color rgb="FF000000"/>
      </bottom>
      <diagonal/>
    </border>
    <border>
      <left/>
      <right style="thick">
        <color indexed="64"/>
      </right>
      <top/>
      <bottom style="thick">
        <color indexed="64"/>
      </bottom>
      <diagonal/>
    </border>
    <border>
      <left/>
      <right style="medium">
        <color indexed="64"/>
      </right>
      <top style="medium">
        <color indexed="64"/>
      </top>
      <bottom/>
      <diagonal/>
    </border>
    <border>
      <left/>
      <right/>
      <top style="thick">
        <color indexed="64"/>
      </top>
      <bottom style="thick">
        <color indexed="64"/>
      </bottom>
      <diagonal/>
    </border>
    <border>
      <left style="medium">
        <color indexed="64"/>
      </left>
      <right/>
      <top style="thick">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right/>
      <top style="thick">
        <color rgb="FF000000"/>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top style="thick">
        <color rgb="FF000000"/>
      </top>
      <bottom style="thick">
        <color rgb="FF000000"/>
      </bottom>
      <diagonal/>
    </border>
    <border>
      <left/>
      <right style="medium">
        <color rgb="FF000000"/>
      </right>
      <top style="thick">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indexed="64"/>
      </right>
      <top style="medium">
        <color indexed="64"/>
      </top>
      <bottom style="thick">
        <color rgb="FF000000"/>
      </bottom>
      <diagonal/>
    </border>
    <border>
      <left style="medium">
        <color indexed="64"/>
      </left>
      <right/>
      <top style="thick">
        <color indexed="64"/>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rgb="FF000000"/>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top style="medium">
        <color rgb="FF000000"/>
      </top>
      <bottom/>
      <diagonal/>
    </border>
    <border>
      <left style="medium">
        <color indexed="64"/>
      </left>
      <right/>
      <top/>
      <bottom style="thick">
        <color indexed="64"/>
      </bottom>
      <diagonal/>
    </border>
    <border>
      <left style="medium">
        <color indexed="64"/>
      </left>
      <right/>
      <top style="medium">
        <color indexed="64"/>
      </top>
      <bottom style="thick">
        <color indexed="64"/>
      </bottom>
      <diagonal/>
    </border>
    <border>
      <left/>
      <right/>
      <top/>
      <bottom style="medium">
        <color rgb="FF000000"/>
      </bottom>
      <diagonal/>
    </border>
    <border>
      <left style="medium">
        <color indexed="64"/>
      </left>
      <right style="medium">
        <color indexed="64"/>
      </right>
      <top/>
      <bottom style="medium">
        <color indexed="64"/>
      </bottom>
      <diagonal/>
    </border>
    <border>
      <left style="medium">
        <color rgb="FF000000"/>
      </left>
      <right/>
      <top style="thick">
        <color indexed="64"/>
      </top>
      <bottom style="medium">
        <color indexed="64"/>
      </bottom>
      <diagonal/>
    </border>
    <border>
      <left/>
      <right style="medium">
        <color indexed="64"/>
      </right>
      <top style="thick">
        <color rgb="FF000000"/>
      </top>
      <bottom/>
      <diagonal/>
    </border>
    <border>
      <left/>
      <right/>
      <top style="thick">
        <color rgb="FF000000"/>
      </top>
      <bottom style="medium">
        <color indexed="64"/>
      </bottom>
      <diagonal/>
    </border>
    <border>
      <left/>
      <right style="medium">
        <color rgb="FF000000"/>
      </right>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right style="medium">
        <color rgb="FF000000"/>
      </right>
      <top/>
      <bottom style="thick">
        <color rgb="FF000000"/>
      </bottom>
      <diagonal/>
    </border>
    <border>
      <left/>
      <right style="medium">
        <color rgb="FF000000"/>
      </right>
      <top style="thick">
        <color indexed="64"/>
      </top>
      <bottom/>
      <diagonal/>
    </border>
    <border>
      <left style="medium">
        <color rgb="FF000000"/>
      </left>
      <right/>
      <top style="thick">
        <color indexed="64"/>
      </top>
      <bottom style="medium">
        <color rgb="FF000000"/>
      </bottom>
      <diagonal/>
    </border>
    <border>
      <left/>
      <right style="medium">
        <color rgb="FF000000"/>
      </right>
      <top/>
      <bottom style="thick">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thick">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ck">
        <color indexed="64"/>
      </bottom>
      <diagonal/>
    </border>
    <border>
      <left/>
      <right style="medium">
        <color indexed="64"/>
      </right>
      <top style="medium">
        <color rgb="FF000000"/>
      </top>
      <bottom style="thick">
        <color rgb="FF000000"/>
      </bottom>
      <diagonal/>
    </border>
    <border>
      <left/>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ck">
        <color indexed="64"/>
      </right>
      <top style="thick">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rgb="FF000000"/>
      </top>
      <bottom style="medium">
        <color rgb="FF000000"/>
      </bottom>
      <diagonal/>
    </border>
    <border>
      <left style="medium">
        <color indexed="64"/>
      </left>
      <right style="medium">
        <color indexed="64"/>
      </right>
      <top style="medium">
        <color indexed="64"/>
      </top>
      <bottom style="thick">
        <color indexed="64"/>
      </bottom>
      <diagonal/>
    </border>
    <border>
      <left/>
      <right style="thick">
        <color indexed="64"/>
      </right>
      <top/>
      <bottom/>
      <diagonal/>
    </border>
    <border>
      <left style="thick">
        <color indexed="64"/>
      </left>
      <right/>
      <top style="thick">
        <color indexed="64"/>
      </top>
      <bottom/>
      <diagonal/>
    </border>
    <border>
      <left style="medium">
        <color indexed="64"/>
      </left>
      <right/>
      <top style="thick">
        <color rgb="FF000000"/>
      </top>
      <bottom style="medium">
        <color rgb="FF000000"/>
      </bottom>
      <diagonal/>
    </border>
    <border>
      <left/>
      <right/>
      <top style="thick">
        <color rgb="FF000000"/>
      </top>
      <bottom style="medium">
        <color rgb="FF000000"/>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rgb="FF000000"/>
      </bottom>
      <diagonal/>
    </border>
    <border>
      <left style="medium">
        <color indexed="64"/>
      </left>
      <right/>
      <top style="medium">
        <color rgb="FF000000"/>
      </top>
      <bottom style="thick">
        <color indexed="64"/>
      </bottom>
      <diagonal/>
    </border>
    <border>
      <left/>
      <right/>
      <top style="thin">
        <color indexed="64"/>
      </top>
      <bottom/>
      <diagonal/>
    </border>
    <border>
      <left/>
      <right/>
      <top style="medium">
        <color indexed="64"/>
      </top>
      <bottom style="thin">
        <color indexed="64"/>
      </bottom>
      <diagonal/>
    </border>
    <border>
      <left/>
      <right/>
      <top style="medium">
        <color rgb="FF000000"/>
      </top>
      <bottom style="thick">
        <color indexed="64"/>
      </bottom>
      <diagonal/>
    </border>
    <border>
      <left style="thick">
        <color indexed="64"/>
      </left>
      <right/>
      <top style="thick">
        <color indexed="64"/>
      </top>
      <bottom style="medium">
        <color indexed="64"/>
      </bottom>
      <diagonal/>
    </border>
    <border>
      <left style="medium">
        <color rgb="FF000000"/>
      </left>
      <right/>
      <top style="thick">
        <color rgb="FF000000"/>
      </top>
      <bottom style="medium">
        <color rgb="FF000000"/>
      </bottom>
      <diagonal/>
    </border>
    <border>
      <left style="medium">
        <color indexed="64"/>
      </left>
      <right/>
      <top style="thick">
        <color rgb="FF000000"/>
      </top>
      <bottom style="medium">
        <color indexed="64"/>
      </bottom>
      <diagonal/>
    </border>
    <border>
      <left/>
      <right style="medium">
        <color indexed="64"/>
      </right>
      <top style="thick">
        <color rgb="FF000000"/>
      </top>
      <bottom style="medium">
        <color indexed="64"/>
      </bottom>
      <diagonal/>
    </border>
  </borders>
  <cellStyleXfs count="7">
    <xf numFmtId="0" fontId="0" fillId="0" borderId="0"/>
    <xf numFmtId="0" fontId="44" fillId="0" borderId="0" applyNumberFormat="0" applyFill="0" applyBorder="0" applyAlignment="0" applyProtection="0"/>
    <xf numFmtId="43" fontId="58" fillId="0" borderId="0" applyFont="0" applyFill="0" applyBorder="0" applyAlignment="0" applyProtection="0"/>
    <xf numFmtId="0" fontId="60" fillId="0" borderId="0"/>
    <xf numFmtId="43" fontId="67" fillId="0" borderId="0" applyFont="0" applyFill="0" applyBorder="0" applyAlignment="0" applyProtection="0"/>
    <xf numFmtId="0" fontId="101" fillId="0" borderId="0"/>
    <xf numFmtId="0" fontId="67" fillId="0" borderId="0"/>
  </cellStyleXfs>
  <cellXfs count="1459">
    <xf numFmtId="0" fontId="0" fillId="0" borderId="0" xfId="0"/>
    <xf numFmtId="0" fontId="1" fillId="0" borderId="0" xfId="0" applyFont="1" applyAlignment="1">
      <alignment vertical="center"/>
    </xf>
    <xf numFmtId="0" fontId="2" fillId="0" borderId="0" xfId="0" applyFont="1" applyAlignment="1">
      <alignment vertical="center"/>
    </xf>
    <xf numFmtId="0" fontId="6" fillId="0" borderId="0" xfId="0" applyFont="1" applyAlignment="1">
      <alignment horizontal="right" vertical="center" wrapText="1"/>
    </xf>
    <xf numFmtId="0" fontId="7" fillId="0" borderId="1" xfId="0" applyFont="1" applyBorder="1" applyAlignment="1">
      <alignment horizontal="center" vertical="center"/>
    </xf>
    <xf numFmtId="0" fontId="11" fillId="0" borderId="0" xfId="0" applyFont="1" applyAlignment="1">
      <alignment vertical="center"/>
    </xf>
    <xf numFmtId="3" fontId="11" fillId="0" borderId="0" xfId="0" applyNumberFormat="1" applyFont="1" applyAlignment="1">
      <alignment horizontal="right" vertical="center"/>
    </xf>
    <xf numFmtId="0" fontId="11" fillId="0" borderId="0" xfId="0" applyFont="1" applyAlignment="1">
      <alignment horizontal="right" vertical="center"/>
    </xf>
    <xf numFmtId="0" fontId="11" fillId="0" borderId="0" xfId="0" applyFont="1" applyAlignment="1">
      <alignment horizontal="center" vertical="center"/>
    </xf>
    <xf numFmtId="0" fontId="0" fillId="0" borderId="0" xfId="0" applyAlignment="1"/>
    <xf numFmtId="0" fontId="6" fillId="0" borderId="0" xfId="0" applyFont="1" applyAlignment="1">
      <alignment horizontal="right" vertical="center"/>
    </xf>
    <xf numFmtId="0" fontId="2" fillId="0" borderId="0" xfId="0" applyFont="1" applyAlignment="1"/>
    <xf numFmtId="0" fontId="2" fillId="0" borderId="1" xfId="0" applyFont="1" applyBorder="1" applyAlignment="1">
      <alignment horizontal="center" vertical="center"/>
    </xf>
    <xf numFmtId="0" fontId="3" fillId="0" borderId="0" xfId="0" applyFont="1"/>
    <xf numFmtId="0" fontId="3" fillId="0" borderId="3" xfId="0" applyFont="1" applyBorder="1" applyAlignment="1">
      <alignment vertical="center"/>
    </xf>
    <xf numFmtId="0" fontId="3" fillId="0" borderId="0" xfId="0" applyFont="1" applyAlignment="1">
      <alignment vertical="center"/>
    </xf>
    <xf numFmtId="0" fontId="6" fillId="0" borderId="0" xfId="0" applyFont="1" applyAlignment="1">
      <alignment vertical="center"/>
    </xf>
    <xf numFmtId="0" fontId="11" fillId="0" borderId="3" xfId="0" applyFont="1" applyBorder="1" applyAlignment="1">
      <alignment horizontal="right" vertical="center"/>
    </xf>
    <xf numFmtId="0" fontId="14" fillId="0" borderId="0" xfId="0" applyFont="1" applyAlignment="1">
      <alignment horizontal="center" vertical="center"/>
    </xf>
    <xf numFmtId="0" fontId="14" fillId="0" borderId="6" xfId="0" applyFont="1" applyBorder="1" applyAlignment="1">
      <alignment horizontal="center" vertical="center"/>
    </xf>
    <xf numFmtId="0" fontId="15" fillId="0" borderId="8" xfId="0" applyFont="1" applyBorder="1" applyAlignment="1">
      <alignment horizontal="right" vertical="center" wrapText="1"/>
    </xf>
    <xf numFmtId="0" fontId="15" fillId="0" borderId="12" xfId="0" applyFont="1" applyBorder="1" applyAlignment="1">
      <alignment horizontal="right" vertical="center" wrapText="1"/>
    </xf>
    <xf numFmtId="0" fontId="15" fillId="0" borderId="0" xfId="0" applyFont="1" applyAlignment="1">
      <alignment vertical="center" wrapText="1"/>
    </xf>
    <xf numFmtId="3" fontId="15" fillId="0" borderId="0" xfId="0" applyNumberFormat="1" applyFont="1" applyAlignment="1">
      <alignment horizontal="right" vertical="center" wrapText="1"/>
    </xf>
    <xf numFmtId="0" fontId="3" fillId="0" borderId="0" xfId="0" applyFont="1" applyAlignment="1">
      <alignment vertical="center" wrapText="1"/>
    </xf>
    <xf numFmtId="0" fontId="6" fillId="0" borderId="0" xfId="0" applyFont="1" applyAlignment="1">
      <alignment vertical="center" wrapText="1"/>
    </xf>
    <xf numFmtId="3" fontId="6" fillId="0" borderId="0" xfId="0" applyNumberFormat="1" applyFont="1" applyAlignment="1">
      <alignment horizontal="right" vertical="center" wrapText="1"/>
    </xf>
    <xf numFmtId="3" fontId="15" fillId="0" borderId="12" xfId="0" applyNumberFormat="1" applyFont="1" applyBorder="1" applyAlignment="1">
      <alignment horizontal="right" vertical="center" wrapText="1"/>
    </xf>
    <xf numFmtId="0" fontId="11" fillId="0" borderId="0" xfId="0" applyFont="1" applyAlignment="1">
      <alignment vertical="center" wrapText="1"/>
    </xf>
    <xf numFmtId="0" fontId="15" fillId="0" borderId="8" xfId="0" applyFont="1" applyBorder="1" applyAlignment="1">
      <alignment horizontal="right" vertical="center"/>
    </xf>
    <xf numFmtId="0" fontId="15" fillId="0" borderId="12" xfId="0" applyFont="1" applyBorder="1" applyAlignment="1">
      <alignment horizontal="right" vertical="center"/>
    </xf>
    <xf numFmtId="0" fontId="15" fillId="0" borderId="0" xfId="0" applyFont="1" applyAlignment="1">
      <alignment vertical="center"/>
    </xf>
    <xf numFmtId="3" fontId="15" fillId="0" borderId="0" xfId="0" applyNumberFormat="1" applyFont="1" applyAlignment="1">
      <alignment horizontal="right" vertical="center"/>
    </xf>
    <xf numFmtId="0" fontId="15" fillId="0" borderId="0" xfId="0" applyFont="1" applyAlignment="1">
      <alignment horizontal="right" vertical="center"/>
    </xf>
    <xf numFmtId="3" fontId="6" fillId="0" borderId="0" xfId="0" applyNumberFormat="1" applyFont="1" applyAlignment="1">
      <alignment horizontal="right" vertical="center"/>
    </xf>
    <xf numFmtId="0" fontId="15" fillId="0" borderId="12" xfId="0" applyFont="1" applyBorder="1" applyAlignment="1">
      <alignment vertical="center"/>
    </xf>
    <xf numFmtId="3" fontId="15" fillId="0" borderId="12" xfId="0" applyNumberFormat="1" applyFont="1" applyBorder="1" applyAlignment="1">
      <alignment horizontal="right" vertical="center"/>
    </xf>
    <xf numFmtId="0" fontId="14" fillId="0" borderId="7"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right" vertical="center"/>
    </xf>
    <xf numFmtId="0" fontId="6" fillId="0" borderId="12" xfId="0" applyFont="1" applyBorder="1" applyAlignment="1">
      <alignment vertical="center"/>
    </xf>
    <xf numFmtId="0" fontId="18" fillId="0" borderId="12" xfId="0" applyFont="1" applyBorder="1" applyAlignment="1">
      <alignment horizontal="right" vertical="center"/>
    </xf>
    <xf numFmtId="0" fontId="3" fillId="0" borderId="0" xfId="0" applyFont="1" applyAlignment="1"/>
    <xf numFmtId="0" fontId="6" fillId="0" borderId="0" xfId="0" applyFont="1" applyAlignment="1">
      <alignment horizontal="left" vertical="center"/>
    </xf>
    <xf numFmtId="0" fontId="15" fillId="0" borderId="19" xfId="0" applyFont="1" applyBorder="1" applyAlignment="1">
      <alignment vertical="center"/>
    </xf>
    <xf numFmtId="0" fontId="15" fillId="0" borderId="12" xfId="0" applyFont="1" applyBorder="1" applyAlignment="1">
      <alignment horizontal="center" vertical="center"/>
    </xf>
    <xf numFmtId="0" fontId="3" fillId="0" borderId="7" xfId="0" applyFont="1" applyBorder="1" applyAlignment="1">
      <alignment vertical="center"/>
    </xf>
    <xf numFmtId="0" fontId="15" fillId="0" borderId="7" xfId="0" applyFont="1" applyBorder="1" applyAlignment="1">
      <alignment horizontal="center" vertical="center"/>
    </xf>
    <xf numFmtId="0" fontId="15" fillId="0" borderId="7" xfId="0" applyFont="1" applyBorder="1" applyAlignment="1">
      <alignment horizontal="right" vertical="center"/>
    </xf>
    <xf numFmtId="0" fontId="3" fillId="0" borderId="22" xfId="0" applyFont="1" applyBorder="1" applyAlignment="1">
      <alignment vertical="center"/>
    </xf>
    <xf numFmtId="0" fontId="3" fillId="0" borderId="8" xfId="0" applyFont="1" applyBorder="1" applyAlignment="1">
      <alignment vertical="center"/>
    </xf>
    <xf numFmtId="0" fontId="15" fillId="0" borderId="23" xfId="0" applyFont="1" applyBorder="1" applyAlignment="1">
      <alignment horizontal="center" vertical="center"/>
    </xf>
    <xf numFmtId="0" fontId="10" fillId="0" borderId="8" xfId="0" applyFont="1" applyBorder="1" applyAlignment="1">
      <alignment horizontal="right" vertical="center" wrapText="1"/>
    </xf>
    <xf numFmtId="0" fontId="10" fillId="0" borderId="12" xfId="0" applyFont="1" applyBorder="1" applyAlignment="1">
      <alignment horizontal="right" vertical="center" wrapText="1"/>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27" xfId="0" applyFont="1" applyBorder="1" applyAlignment="1">
      <alignment horizontal="right" vertical="center"/>
    </xf>
    <xf numFmtId="0" fontId="10" fillId="0" borderId="12" xfId="0" applyFont="1" applyBorder="1" applyAlignment="1">
      <alignment horizontal="right" vertical="center"/>
    </xf>
    <xf numFmtId="0" fontId="10" fillId="0" borderId="0" xfId="0" applyFont="1" applyAlignment="1">
      <alignment horizontal="center" vertical="center"/>
    </xf>
    <xf numFmtId="0" fontId="26" fillId="0" borderId="0" xfId="0" applyFont="1" applyAlignment="1">
      <alignment vertical="center"/>
    </xf>
    <xf numFmtId="0" fontId="26" fillId="0" borderId="0" xfId="0" applyFont="1" applyAlignment="1">
      <alignment horizontal="right" vertical="center"/>
    </xf>
    <xf numFmtId="0" fontId="18" fillId="0" borderId="0" xfId="0" applyFont="1" applyAlignment="1">
      <alignment vertical="center"/>
    </xf>
    <xf numFmtId="0" fontId="28" fillId="0" borderId="0" xfId="0" applyFont="1" applyAlignment="1">
      <alignment horizontal="right" vertical="center"/>
    </xf>
    <xf numFmtId="0" fontId="29" fillId="0" borderId="0" xfId="0" applyFont="1" applyAlignment="1">
      <alignment vertical="center"/>
    </xf>
    <xf numFmtId="0" fontId="10" fillId="0" borderId="0" xfId="0" applyFont="1" applyAlignment="1">
      <alignment vertical="center"/>
    </xf>
    <xf numFmtId="0" fontId="30" fillId="0" borderId="0" xfId="0" applyFont="1" applyAlignment="1">
      <alignment vertical="center"/>
    </xf>
    <xf numFmtId="0" fontId="11" fillId="0" borderId="12" xfId="0" applyFont="1" applyBorder="1" applyAlignment="1">
      <alignment vertical="center"/>
    </xf>
    <xf numFmtId="0" fontId="32" fillId="0" borderId="12" xfId="0" applyFont="1" applyBorder="1" applyAlignment="1">
      <alignment vertical="center"/>
    </xf>
    <xf numFmtId="0" fontId="32" fillId="0" borderId="12" xfId="0" applyFont="1" applyBorder="1" applyAlignment="1">
      <alignment horizontal="right" vertical="center"/>
    </xf>
    <xf numFmtId="0" fontId="19" fillId="0" borderId="0" xfId="0" applyFont="1" applyAlignment="1">
      <alignment horizontal="justify" vertical="center"/>
    </xf>
    <xf numFmtId="0" fontId="10" fillId="0" borderId="8" xfId="0" applyFont="1" applyBorder="1" applyAlignment="1">
      <alignment horizontal="center" vertical="center"/>
    </xf>
    <xf numFmtId="0" fontId="14" fillId="0" borderId="11" xfId="0" applyFont="1" applyBorder="1" applyAlignment="1">
      <alignment horizontal="center" vertical="center"/>
    </xf>
    <xf numFmtId="0" fontId="14" fillId="0" borderId="7" xfId="0" applyFont="1" applyBorder="1" applyAlignment="1">
      <alignment horizontal="right" vertical="center" wrapText="1"/>
    </xf>
    <xf numFmtId="0" fontId="36" fillId="0" borderId="7" xfId="0" applyFont="1" applyBorder="1" applyAlignment="1">
      <alignment horizontal="right" vertical="center" wrapText="1"/>
    </xf>
    <xf numFmtId="0" fontId="14" fillId="0" borderId="8" xfId="0" applyFont="1" applyBorder="1" applyAlignment="1">
      <alignment horizontal="right" vertical="center" wrapText="1"/>
    </xf>
    <xf numFmtId="0" fontId="14" fillId="0" borderId="12" xfId="0" applyFont="1" applyBorder="1" applyAlignment="1">
      <alignment horizontal="right" vertical="center"/>
    </xf>
    <xf numFmtId="0" fontId="37" fillId="0" borderId="0" xfId="0" applyFont="1" applyAlignment="1">
      <alignment vertical="center" wrapText="1"/>
    </xf>
    <xf numFmtId="0" fontId="21" fillId="0" borderId="0" xfId="0" applyFont="1" applyAlignment="1">
      <alignment horizontal="right" vertical="center" wrapText="1"/>
    </xf>
    <xf numFmtId="0" fontId="15" fillId="0" borderId="19" xfId="0" applyFont="1" applyBorder="1" applyAlignment="1">
      <alignment horizontal="center" vertical="center" wrapText="1"/>
    </xf>
    <xf numFmtId="0" fontId="1" fillId="0" borderId="0" xfId="0" applyFont="1" applyAlignment="1">
      <alignment horizontal="center" vertical="center"/>
    </xf>
    <xf numFmtId="0" fontId="15" fillId="0" borderId="0" xfId="0" applyFont="1" applyAlignment="1">
      <alignment horizontal="center" vertical="center"/>
    </xf>
    <xf numFmtId="0" fontId="21" fillId="0" borderId="12" xfId="0" applyFont="1" applyBorder="1" applyAlignment="1">
      <alignment vertical="center"/>
    </xf>
    <xf numFmtId="0" fontId="13" fillId="0" borderId="12" xfId="0" applyFont="1" applyBorder="1" applyAlignment="1">
      <alignment horizontal="right" vertical="center"/>
    </xf>
    <xf numFmtId="0" fontId="14" fillId="0" borderId="0" xfId="0" applyFont="1" applyAlignment="1">
      <alignment vertical="center" wrapText="1"/>
    </xf>
    <xf numFmtId="0" fontId="13" fillId="0" borderId="0" xfId="0" applyFont="1" applyAlignment="1">
      <alignment vertical="center"/>
    </xf>
    <xf numFmtId="0" fontId="2" fillId="0" borderId="0" xfId="0" applyFont="1" applyAlignment="1">
      <alignment horizontal="right" vertical="center"/>
    </xf>
    <xf numFmtId="0" fontId="13" fillId="0" borderId="12" xfId="0" applyFont="1" applyBorder="1" applyAlignment="1">
      <alignment vertical="center"/>
    </xf>
    <xf numFmtId="0" fontId="13" fillId="0" borderId="0" xfId="0" applyFont="1" applyAlignment="1">
      <alignment horizontal="right" vertical="center"/>
    </xf>
    <xf numFmtId="0" fontId="14" fillId="0" borderId="16" xfId="0" applyFont="1" applyBorder="1" applyAlignment="1">
      <alignment vertical="center" wrapText="1"/>
    </xf>
    <xf numFmtId="0" fontId="14" fillId="0" borderId="12" xfId="0" applyFont="1" applyBorder="1" applyAlignment="1">
      <alignment vertical="center" wrapText="1"/>
    </xf>
    <xf numFmtId="0" fontId="14" fillId="0" borderId="12" xfId="0" applyFont="1" applyBorder="1" applyAlignment="1">
      <alignment horizontal="right" vertical="center" wrapText="1"/>
    </xf>
    <xf numFmtId="0" fontId="14" fillId="0" borderId="8" xfId="0" applyFont="1" applyBorder="1" applyAlignment="1">
      <alignment horizontal="right" vertical="center"/>
    </xf>
    <xf numFmtId="0" fontId="40" fillId="0" borderId="19" xfId="0" applyFont="1" applyBorder="1" applyAlignment="1">
      <alignment vertical="center"/>
    </xf>
    <xf numFmtId="0" fontId="41" fillId="0" borderId="0" xfId="0" applyFont="1" applyAlignment="1">
      <alignment horizontal="right" vertical="center" wrapText="1"/>
    </xf>
    <xf numFmtId="0" fontId="3" fillId="0" borderId="12" xfId="0" applyFont="1" applyBorder="1" applyAlignment="1">
      <alignment vertical="center" wrapText="1"/>
    </xf>
    <xf numFmtId="0" fontId="15" fillId="0" borderId="6" xfId="0" applyFont="1" applyBorder="1" applyAlignment="1">
      <alignment horizontal="center" vertical="center"/>
    </xf>
    <xf numFmtId="0" fontId="42" fillId="0" borderId="17" xfId="0" applyFont="1" applyBorder="1" applyAlignment="1">
      <alignment horizontal="center" vertical="center"/>
    </xf>
    <xf numFmtId="0" fontId="3" fillId="0" borderId="12" xfId="0" applyFont="1" applyBorder="1" applyAlignment="1">
      <alignment vertical="center"/>
    </xf>
    <xf numFmtId="0" fontId="41" fillId="0" borderId="7" xfId="0" applyFont="1" applyBorder="1" applyAlignment="1">
      <alignment horizontal="center" vertical="center"/>
    </xf>
    <xf numFmtId="0" fontId="6" fillId="0" borderId="0" xfId="0" applyFont="1" applyAlignment="1">
      <alignment horizontal="left" vertical="center" indent="3"/>
    </xf>
    <xf numFmtId="0" fontId="15" fillId="0" borderId="27" xfId="0" applyFont="1" applyBorder="1" applyAlignment="1">
      <alignment horizontal="right" vertical="center" wrapText="1"/>
    </xf>
    <xf numFmtId="0" fontId="6" fillId="0" borderId="0" xfId="0" applyFont="1" applyAlignment="1">
      <alignment horizontal="left" vertical="center" indent="2"/>
    </xf>
    <xf numFmtId="0" fontId="6" fillId="0" borderId="0" xfId="0" applyFont="1" applyAlignment="1">
      <alignment horizontal="left" vertical="center" indent="1"/>
    </xf>
    <xf numFmtId="0" fontId="10" fillId="0" borderId="12" xfId="0" applyFont="1" applyBorder="1" applyAlignment="1">
      <alignment horizontal="center" vertical="center"/>
    </xf>
    <xf numFmtId="0" fontId="15" fillId="0" borderId="0" xfId="0" applyFont="1" applyAlignment="1">
      <alignment horizontal="left" vertical="center" wrapText="1" indent="1"/>
    </xf>
    <xf numFmtId="0" fontId="15" fillId="0" borderId="0" xfId="0" applyFont="1" applyAlignment="1">
      <alignment horizontal="left" vertical="center" indent="1"/>
    </xf>
    <xf numFmtId="0" fontId="6" fillId="0" borderId="19" xfId="0" applyFont="1" applyBorder="1" applyAlignment="1">
      <alignment horizontal="left" vertical="center" indent="1"/>
    </xf>
    <xf numFmtId="0" fontId="0" fillId="0" borderId="17" xfId="0" applyBorder="1" applyAlignment="1">
      <alignment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14" fillId="0" borderId="12" xfId="0" applyFont="1" applyBorder="1" applyAlignment="1">
      <alignment vertical="center"/>
    </xf>
    <xf numFmtId="0" fontId="6" fillId="0" borderId="12" xfId="0" applyFont="1" applyBorder="1" applyAlignment="1">
      <alignment horizontal="left" vertical="center" indent="2"/>
    </xf>
    <xf numFmtId="3" fontId="6" fillId="0" borderId="12" xfId="0" applyNumberFormat="1" applyFont="1" applyBorder="1" applyAlignment="1">
      <alignment horizontal="right" vertical="center"/>
    </xf>
    <xf numFmtId="3" fontId="6" fillId="0" borderId="12" xfId="0" applyNumberFormat="1" applyFont="1" applyBorder="1" applyAlignment="1">
      <alignment horizontal="right" vertical="center" wrapText="1"/>
    </xf>
    <xf numFmtId="0" fontId="6" fillId="0" borderId="12" xfId="0" applyFont="1" applyBorder="1" applyAlignment="1">
      <alignment horizontal="left" vertical="center"/>
    </xf>
    <xf numFmtId="0" fontId="0" fillId="0" borderId="11" xfId="0" applyBorder="1" applyAlignment="1">
      <alignment vertical="center" wrapText="1"/>
    </xf>
    <xf numFmtId="0" fontId="13" fillId="0" borderId="3" xfId="0" applyFont="1" applyBorder="1" applyAlignment="1">
      <alignment vertical="center"/>
    </xf>
    <xf numFmtId="0" fontId="6" fillId="0" borderId="3" xfId="0" applyFont="1" applyBorder="1" applyAlignment="1">
      <alignment horizontal="right" vertical="center"/>
    </xf>
    <xf numFmtId="0" fontId="14" fillId="0" borderId="3" xfId="0" applyFont="1" applyBorder="1" applyAlignment="1">
      <alignment vertical="center" wrapText="1"/>
    </xf>
    <xf numFmtId="0" fontId="4" fillId="0" borderId="3" xfId="0" applyFont="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horizontal="right" vertical="center" wrapText="1"/>
    </xf>
    <xf numFmtId="0" fontId="7" fillId="0" borderId="12" xfId="0" applyFont="1" applyBorder="1" applyAlignment="1">
      <alignment horizontal="right" vertical="center" wrapText="1"/>
    </xf>
    <xf numFmtId="0" fontId="21" fillId="0" borderId="47" xfId="0" applyFont="1" applyBorder="1" applyAlignment="1">
      <alignment vertical="center"/>
    </xf>
    <xf numFmtId="0" fontId="6" fillId="0" borderId="47" xfId="0" applyFont="1" applyBorder="1" applyAlignment="1">
      <alignment vertical="center"/>
    </xf>
    <xf numFmtId="0" fontId="15" fillId="0" borderId="47" xfId="0" applyFont="1" applyBorder="1" applyAlignment="1">
      <alignment vertical="center"/>
    </xf>
    <xf numFmtId="0" fontId="3" fillId="0" borderId="47" xfId="0" applyFont="1" applyBorder="1" applyAlignment="1">
      <alignment vertical="center"/>
    </xf>
    <xf numFmtId="0" fontId="21" fillId="0" borderId="0" xfId="0" applyFont="1" applyAlignment="1">
      <alignment vertical="center"/>
    </xf>
    <xf numFmtId="0" fontId="6" fillId="0" borderId="3" xfId="0" applyFont="1" applyBorder="1" applyAlignment="1">
      <alignment vertical="center"/>
    </xf>
    <xf numFmtId="0" fontId="15" fillId="0" borderId="3" xfId="0" applyFont="1" applyBorder="1" applyAlignment="1">
      <alignment vertical="center"/>
    </xf>
    <xf numFmtId="0" fontId="10" fillId="0" borderId="12" xfId="0" applyFont="1" applyBorder="1" applyAlignment="1">
      <alignmen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10" fillId="0" borderId="27"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0" fillId="0" borderId="11" xfId="0" applyFont="1" applyBorder="1" applyAlignment="1">
      <alignment horizontal="right" vertical="center" wrapText="1"/>
    </xf>
    <xf numFmtId="0" fontId="6" fillId="0" borderId="3" xfId="0" applyFont="1" applyBorder="1" applyAlignment="1">
      <alignment horizontal="left" vertical="center" indent="2"/>
    </xf>
    <xf numFmtId="3" fontId="6" fillId="0" borderId="3" xfId="0" applyNumberFormat="1" applyFont="1" applyBorder="1" applyAlignment="1">
      <alignment horizontal="right" vertical="center"/>
    </xf>
    <xf numFmtId="3" fontId="15" fillId="0" borderId="3" xfId="0" applyNumberFormat="1" applyFont="1" applyBorder="1" applyAlignment="1">
      <alignment horizontal="right" vertical="center"/>
    </xf>
    <xf numFmtId="3" fontId="11" fillId="0" borderId="3" xfId="0" applyNumberFormat="1" applyFont="1" applyBorder="1" applyAlignment="1">
      <alignment horizontal="right" vertical="center"/>
    </xf>
    <xf numFmtId="0" fontId="1" fillId="0" borderId="5" xfId="0" applyFont="1" applyBorder="1" applyAlignment="1">
      <alignment vertical="center"/>
    </xf>
    <xf numFmtId="0" fontId="21" fillId="0" borderId="0" xfId="0" applyFont="1" applyAlignment="1">
      <alignment horizontal="right" vertical="center"/>
    </xf>
    <xf numFmtId="0" fontId="13" fillId="2" borderId="29" xfId="0" applyFont="1" applyFill="1" applyBorder="1" applyAlignment="1">
      <alignment horizontal="center" vertical="center"/>
    </xf>
    <xf numFmtId="0" fontId="13" fillId="2" borderId="8" xfId="0" applyFont="1" applyFill="1" applyBorder="1" applyAlignment="1">
      <alignment vertical="center"/>
    </xf>
    <xf numFmtId="0" fontId="13" fillId="2" borderId="8" xfId="0" applyFont="1" applyFill="1" applyBorder="1" applyAlignment="1">
      <alignment horizontal="center" vertical="center"/>
    </xf>
    <xf numFmtId="0" fontId="14" fillId="2" borderId="8" xfId="0" applyFont="1" applyFill="1" applyBorder="1" applyAlignment="1">
      <alignment vertical="center"/>
    </xf>
    <xf numFmtId="0" fontId="14" fillId="2" borderId="8" xfId="0" applyFont="1" applyFill="1" applyBorder="1" applyAlignment="1">
      <alignment horizontal="right" vertical="center"/>
    </xf>
    <xf numFmtId="0" fontId="13" fillId="2" borderId="0" xfId="0" applyFont="1" applyFill="1" applyAlignment="1">
      <alignment vertical="center"/>
    </xf>
    <xf numFmtId="0" fontId="14" fillId="2" borderId="0" xfId="0" applyFont="1" applyFill="1" applyAlignment="1">
      <alignment vertical="center"/>
    </xf>
    <xf numFmtId="0" fontId="39" fillId="0" borderId="12" xfId="0" applyFont="1" applyBorder="1" applyAlignment="1">
      <alignment vertical="center"/>
    </xf>
    <xf numFmtId="0" fontId="3" fillId="0" borderId="12" xfId="0" applyFont="1" applyBorder="1" applyAlignment="1"/>
    <xf numFmtId="0" fontId="19" fillId="0" borderId="0" xfId="0" applyFont="1" applyAlignment="1">
      <alignment vertical="center"/>
    </xf>
    <xf numFmtId="0" fontId="19" fillId="0" borderId="0" xfId="0" applyFont="1" applyAlignment="1">
      <alignment horizontal="right" vertical="center"/>
    </xf>
    <xf numFmtId="0" fontId="14" fillId="0" borderId="8" xfId="0" applyFont="1" applyBorder="1" applyAlignment="1">
      <alignment horizontal="center" vertical="center"/>
    </xf>
    <xf numFmtId="0" fontId="15" fillId="0" borderId="33" xfId="0" applyFont="1" applyBorder="1" applyAlignment="1">
      <alignment horizontal="center" vertical="center"/>
    </xf>
    <xf numFmtId="0" fontId="28" fillId="0" borderId="0" xfId="0" applyFont="1" applyAlignment="1">
      <alignment vertical="center"/>
    </xf>
    <xf numFmtId="0" fontId="49" fillId="0" borderId="0" xfId="0" applyFont="1" applyAlignment="1">
      <alignment horizontal="center" vertical="center"/>
    </xf>
    <xf numFmtId="0" fontId="14" fillId="0" borderId="7" xfId="0" applyFont="1" applyBorder="1" applyAlignment="1">
      <alignment horizontal="center" vertical="center" wrapText="1"/>
    </xf>
    <xf numFmtId="0" fontId="14" fillId="0" borderId="7" xfId="0" applyFont="1" applyBorder="1" applyAlignment="1">
      <alignment horizontal="right" vertical="center"/>
    </xf>
    <xf numFmtId="0" fontId="17" fillId="0" borderId="0" xfId="0" applyFont="1" applyAlignment="1">
      <alignment horizontal="right" vertical="center" wrapText="1"/>
    </xf>
    <xf numFmtId="0" fontId="3" fillId="0" borderId="0" xfId="0" applyFont="1" applyAlignment="1">
      <alignment vertical="top"/>
    </xf>
    <xf numFmtId="0" fontId="17" fillId="0" borderId="0" xfId="0" applyFont="1" applyAlignment="1">
      <alignment horizontal="right" vertical="center"/>
    </xf>
    <xf numFmtId="0" fontId="13" fillId="0" borderId="12" xfId="0" applyFont="1" applyBorder="1" applyAlignment="1">
      <alignment horizontal="left" vertical="center"/>
    </xf>
    <xf numFmtId="0" fontId="2" fillId="0" borderId="0" xfId="0" applyFont="1" applyAlignment="1">
      <alignment horizontal="left" vertical="center"/>
    </xf>
    <xf numFmtId="0" fontId="13" fillId="0" borderId="12" xfId="0" applyFont="1" applyBorder="1" applyAlignment="1">
      <alignment vertical="center" wrapText="1"/>
    </xf>
    <xf numFmtId="0" fontId="15" fillId="0" borderId="17" xfId="0" applyFont="1" applyBorder="1" applyAlignment="1">
      <alignment horizontal="right" vertical="center"/>
    </xf>
    <xf numFmtId="0" fontId="14" fillId="0" borderId="19" xfId="0" applyFont="1" applyBorder="1" applyAlignment="1">
      <alignment horizontal="center" vertical="center"/>
    </xf>
    <xf numFmtId="0" fontId="14" fillId="0" borderId="0" xfId="0" applyFont="1" applyAlignment="1">
      <alignment vertical="center"/>
    </xf>
    <xf numFmtId="0" fontId="7" fillId="0" borderId="0" xfId="0" applyFont="1" applyAlignment="1">
      <alignment horizontal="center" vertical="center"/>
    </xf>
    <xf numFmtId="0" fontId="14" fillId="0" borderId="11" xfId="0" applyFont="1" applyBorder="1" applyAlignment="1">
      <alignment horizontal="center" vertical="center" wrapText="1"/>
    </xf>
    <xf numFmtId="0" fontId="13" fillId="0" borderId="48" xfId="0" applyFont="1" applyBorder="1" applyAlignment="1">
      <alignment horizontal="center" vertical="center"/>
    </xf>
    <xf numFmtId="15" fontId="13" fillId="0" borderId="11" xfId="0" applyNumberFormat="1" applyFont="1" applyBorder="1" applyAlignment="1">
      <alignment horizontal="right" vertical="center" wrapText="1"/>
    </xf>
    <xf numFmtId="0" fontId="13" fillId="0" borderId="11" xfId="0" applyFont="1" applyBorder="1" applyAlignment="1">
      <alignment horizontal="center" vertical="center"/>
    </xf>
    <xf numFmtId="0" fontId="26" fillId="0" borderId="7" xfId="0" applyFont="1" applyBorder="1" applyAlignment="1">
      <alignment horizontal="center" vertical="center"/>
    </xf>
    <xf numFmtId="0" fontId="26" fillId="0" borderId="7" xfId="0" applyFont="1" applyBorder="1" applyAlignment="1">
      <alignment horizontal="right" vertical="center"/>
    </xf>
    <xf numFmtId="0" fontId="26" fillId="0" borderId="0" xfId="0" applyFont="1" applyAlignment="1">
      <alignment horizontal="center" vertical="center"/>
    </xf>
    <xf numFmtId="0" fontId="26" fillId="0" borderId="8" xfId="0" applyFont="1" applyBorder="1" applyAlignment="1">
      <alignment horizontal="center" vertical="center"/>
    </xf>
    <xf numFmtId="0" fontId="26" fillId="0" borderId="8" xfId="0" applyFont="1" applyBorder="1" applyAlignment="1">
      <alignment horizontal="right" vertical="center"/>
    </xf>
    <xf numFmtId="0" fontId="26" fillId="0" borderId="12" xfId="0" applyFont="1" applyBorder="1" applyAlignment="1">
      <alignment horizontal="center" vertical="center"/>
    </xf>
    <xf numFmtId="0" fontId="11" fillId="0" borderId="0" xfId="0" applyFont="1" applyAlignment="1">
      <alignment horizontal="left" vertical="center"/>
    </xf>
    <xf numFmtId="0" fontId="10" fillId="0" borderId="12" xfId="0" applyFont="1" applyBorder="1" applyAlignment="1">
      <alignment horizontal="left" vertical="center"/>
    </xf>
    <xf numFmtId="0" fontId="7" fillId="0" borderId="12" xfId="0" applyFont="1" applyBorder="1" applyAlignment="1">
      <alignment horizontal="right" vertical="center"/>
    </xf>
    <xf numFmtId="0" fontId="27" fillId="0" borderId="0" xfId="0" applyFont="1" applyAlignment="1">
      <alignment horizontal="center"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0" fillId="0" borderId="0" xfId="0" applyFont="1" applyAlignment="1">
      <alignment horizontal="left" vertical="center"/>
    </xf>
    <xf numFmtId="0" fontId="10" fillId="0" borderId="52" xfId="0" applyFont="1" applyBorder="1" applyAlignment="1">
      <alignment horizontal="center" vertical="center"/>
    </xf>
    <xf numFmtId="0" fontId="10" fillId="0" borderId="60" xfId="0" applyFont="1" applyBorder="1" applyAlignment="1">
      <alignment horizontal="center" vertical="center"/>
    </xf>
    <xf numFmtId="0" fontId="14" fillId="0" borderId="19" xfId="0" applyFont="1" applyBorder="1" applyAlignment="1">
      <alignment vertical="center"/>
    </xf>
    <xf numFmtId="0" fontId="6" fillId="0" borderId="0" xfId="0" applyFont="1" applyAlignment="1">
      <alignment horizontal="right" vertical="center"/>
    </xf>
    <xf numFmtId="0" fontId="6" fillId="0" borderId="0" xfId="0" applyFont="1" applyAlignment="1">
      <alignment horizontal="right" vertical="center" wrapText="1"/>
    </xf>
    <xf numFmtId="0" fontId="6" fillId="0" borderId="0" xfId="0" applyFont="1" applyAlignment="1">
      <alignment vertical="center"/>
    </xf>
    <xf numFmtId="0" fontId="15" fillId="0" borderId="19" xfId="0" applyFont="1" applyBorder="1" applyAlignment="1">
      <alignment horizontal="right" vertical="center"/>
    </xf>
    <xf numFmtId="0" fontId="37" fillId="0" borderId="30" xfId="0" applyFont="1" applyBorder="1" applyAlignment="1">
      <alignment vertical="center"/>
    </xf>
    <xf numFmtId="0" fontId="10" fillId="0" borderId="0" xfId="0" applyFont="1" applyAlignment="1">
      <alignment vertical="center" wrapText="1"/>
    </xf>
    <xf numFmtId="0" fontId="10" fillId="0" borderId="7" xfId="0" applyFont="1" applyBorder="1" applyAlignment="1">
      <alignment horizontal="center" vertical="center" wrapText="1"/>
    </xf>
    <xf numFmtId="0" fontId="0" fillId="0" borderId="0" xfId="0" applyAlignment="1">
      <alignment wrapText="1"/>
    </xf>
    <xf numFmtId="0" fontId="10" fillId="0" borderId="8" xfId="0" applyFont="1" applyBorder="1" applyAlignment="1">
      <alignment horizontal="center" vertical="center" wrapText="1"/>
    </xf>
    <xf numFmtId="0" fontId="10" fillId="0" borderId="27" xfId="0" applyFont="1" applyBorder="1" applyAlignment="1">
      <alignment horizontal="right" vertical="center" wrapText="1"/>
    </xf>
    <xf numFmtId="0" fontId="10"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right" vertical="center" wrapText="1"/>
    </xf>
    <xf numFmtId="0" fontId="18" fillId="0" borderId="0" xfId="0" applyFont="1" applyAlignment="1">
      <alignment vertical="center" wrapText="1"/>
    </xf>
    <xf numFmtId="0" fontId="29" fillId="0" borderId="0" xfId="0" applyFont="1" applyAlignment="1">
      <alignment vertical="center" wrapText="1"/>
    </xf>
    <xf numFmtId="0" fontId="30" fillId="0" borderId="0" xfId="0" applyFont="1" applyAlignment="1">
      <alignment vertical="center" wrapText="1"/>
    </xf>
    <xf numFmtId="0" fontId="1" fillId="0" borderId="0" xfId="0" applyFont="1" applyAlignment="1">
      <alignment vertical="center" wrapText="1"/>
    </xf>
    <xf numFmtId="0" fontId="0" fillId="0" borderId="0" xfId="0" applyAlignment="1">
      <alignment vertical="top"/>
    </xf>
    <xf numFmtId="3" fontId="57" fillId="0" borderId="0" xfId="0" applyNumberFormat="1" applyFont="1" applyAlignment="1"/>
    <xf numFmtId="0" fontId="15" fillId="0" borderId="46" xfId="0" applyFont="1" applyBorder="1" applyAlignment="1">
      <alignment vertical="center" wrapText="1"/>
    </xf>
    <xf numFmtId="0" fontId="3" fillId="0" borderId="16" xfId="0" applyFont="1" applyBorder="1" applyAlignment="1">
      <alignment vertical="center"/>
    </xf>
    <xf numFmtId="0" fontId="15" fillId="0" borderId="0" xfId="0" applyFont="1" applyAlignment="1">
      <alignment vertical="center"/>
    </xf>
    <xf numFmtId="0" fontId="6" fillId="0" borderId="0" xfId="0" applyFont="1" applyAlignment="1">
      <alignment vertical="center"/>
    </xf>
    <xf numFmtId="0" fontId="15" fillId="0" borderId="0" xfId="0" applyFont="1" applyAlignment="1">
      <alignment horizontal="right" vertical="center"/>
    </xf>
    <xf numFmtId="0" fontId="10" fillId="0" borderId="12" xfId="0" applyFont="1" applyBorder="1" applyAlignment="1">
      <alignment vertical="center"/>
    </xf>
    <xf numFmtId="0" fontId="15" fillId="0" borderId="46" xfId="0" applyFont="1" applyBorder="1" applyAlignment="1">
      <alignment vertical="center"/>
    </xf>
    <xf numFmtId="0" fontId="26" fillId="0" borderId="26" xfId="0" applyFont="1" applyBorder="1" applyAlignment="1">
      <alignment vertical="center"/>
    </xf>
    <xf numFmtId="0" fontId="26" fillId="0" borderId="45" xfId="0" applyFont="1" applyBorder="1" applyAlignment="1">
      <alignment vertical="center"/>
    </xf>
    <xf numFmtId="0" fontId="50" fillId="0" borderId="0" xfId="0" applyFont="1" applyAlignment="1">
      <alignment vertical="center"/>
    </xf>
    <xf numFmtId="0" fontId="50" fillId="0" borderId="0" xfId="0" applyFont="1" applyAlignment="1"/>
    <xf numFmtId="0" fontId="50" fillId="0" borderId="0" xfId="0" applyFont="1" applyAlignment="1">
      <alignment vertical="top"/>
    </xf>
    <xf numFmtId="0" fontId="17" fillId="0" borderId="0" xfId="0" applyFont="1" applyAlignment="1">
      <alignment vertical="center"/>
    </xf>
    <xf numFmtId="165" fontId="15" fillId="0" borderId="0" xfId="2" applyNumberFormat="1" applyFont="1" applyAlignment="1">
      <alignment horizontal="right" vertical="center" wrapText="1"/>
    </xf>
    <xf numFmtId="165" fontId="6" fillId="0" borderId="0" xfId="2" applyNumberFormat="1" applyFont="1" applyAlignment="1">
      <alignment horizontal="right" vertical="center" wrapText="1"/>
    </xf>
    <xf numFmtId="165" fontId="6" fillId="0" borderId="12" xfId="2" applyNumberFormat="1" applyFont="1" applyBorder="1" applyAlignment="1">
      <alignment horizontal="right" vertical="center" wrapText="1"/>
    </xf>
    <xf numFmtId="165" fontId="15" fillId="0" borderId="12" xfId="2" applyNumberFormat="1" applyFont="1" applyBorder="1" applyAlignment="1">
      <alignment horizontal="right" vertical="center" wrapText="1"/>
    </xf>
    <xf numFmtId="165" fontId="15" fillId="0" borderId="0" xfId="2" applyNumberFormat="1" applyFont="1" applyAlignment="1">
      <alignment horizontal="right" vertical="center"/>
    </xf>
    <xf numFmtId="165" fontId="6" fillId="0" borderId="0" xfId="2" applyNumberFormat="1" applyFont="1" applyAlignment="1">
      <alignment horizontal="right" vertical="center"/>
    </xf>
    <xf numFmtId="165" fontId="6" fillId="0" borderId="12" xfId="2" applyNumberFormat="1" applyFont="1" applyBorder="1" applyAlignment="1">
      <alignment horizontal="right" vertical="center"/>
    </xf>
    <xf numFmtId="166" fontId="15" fillId="0" borderId="0" xfId="2" applyNumberFormat="1" applyFont="1" applyAlignment="1">
      <alignment horizontal="right" vertical="center"/>
    </xf>
    <xf numFmtId="166" fontId="6" fillId="0" borderId="0" xfId="2" applyNumberFormat="1" applyFont="1" applyAlignment="1">
      <alignment horizontal="right" vertical="center"/>
    </xf>
    <xf numFmtId="166" fontId="6" fillId="0" borderId="12" xfId="2" applyNumberFormat="1" applyFont="1" applyBorder="1" applyAlignment="1">
      <alignment horizontal="right" vertical="center"/>
    </xf>
    <xf numFmtId="43" fontId="11" fillId="0" borderId="0" xfId="2" applyNumberFormat="1" applyFont="1" applyAlignment="1">
      <alignment horizontal="right" vertical="center"/>
    </xf>
    <xf numFmtId="43" fontId="11" fillId="0" borderId="0" xfId="2" applyNumberFormat="1" applyFont="1" applyAlignment="1">
      <alignment vertical="center"/>
    </xf>
    <xf numFmtId="43" fontId="15" fillId="0" borderId="0" xfId="2" applyNumberFormat="1" applyFont="1" applyAlignment="1">
      <alignment horizontal="right" vertical="center"/>
    </xf>
    <xf numFmtId="43" fontId="15" fillId="0" borderId="0" xfId="2" applyNumberFormat="1" applyFont="1" applyAlignment="1">
      <alignment vertical="center"/>
    </xf>
    <xf numFmtId="166" fontId="15" fillId="0" borderId="12" xfId="2" applyNumberFormat="1" applyFont="1" applyBorder="1" applyAlignment="1">
      <alignment horizontal="right" vertical="center"/>
    </xf>
    <xf numFmtId="0" fontId="11" fillId="0" borderId="0" xfId="0" applyFont="1" applyAlignment="1">
      <alignment vertical="center"/>
    </xf>
    <xf numFmtId="0" fontId="1" fillId="0" borderId="0" xfId="0" applyFont="1" applyAlignment="1">
      <alignment vertical="center"/>
    </xf>
    <xf numFmtId="0" fontId="3" fillId="0" borderId="16" xfId="0" applyFont="1" applyBorder="1" applyAlignment="1">
      <alignment vertical="center"/>
    </xf>
    <xf numFmtId="0" fontId="3" fillId="0" borderId="0" xfId="0" applyFont="1" applyAlignment="1">
      <alignment vertical="center" wrapText="1"/>
    </xf>
    <xf numFmtId="0" fontId="10" fillId="0" borderId="7" xfId="0" applyFont="1" applyBorder="1" applyAlignment="1">
      <alignment horizontal="center" vertical="center" wrapText="1"/>
    </xf>
    <xf numFmtId="0" fontId="3" fillId="0" borderId="0" xfId="0" applyFont="1" applyAlignment="1">
      <alignment vertical="center"/>
    </xf>
    <xf numFmtId="0" fontId="21" fillId="0" borderId="16" xfId="0" applyFont="1" applyBorder="1" applyAlignment="1">
      <alignment horizontal="right" vertical="center"/>
    </xf>
    <xf numFmtId="0" fontId="13" fillId="0" borderId="0" xfId="0" applyFont="1" applyAlignment="1">
      <alignment vertical="center"/>
    </xf>
    <xf numFmtId="0" fontId="61" fillId="0" borderId="0" xfId="0" applyFont="1" applyFill="1"/>
    <xf numFmtId="0" fontId="62" fillId="0" borderId="0" xfId="0" applyFont="1" applyFill="1" applyAlignment="1">
      <alignment horizontal="left"/>
    </xf>
    <xf numFmtId="0" fontId="62" fillId="0" borderId="0" xfId="0" applyFont="1" applyFill="1" applyAlignment="1">
      <alignment horizontal="left" indent="2"/>
    </xf>
    <xf numFmtId="0" fontId="62" fillId="0" borderId="0" xfId="0" applyFont="1" applyFill="1" applyAlignment="1">
      <alignment horizontal="left" indent="1"/>
    </xf>
    <xf numFmtId="0" fontId="62" fillId="0" borderId="0" xfId="3" applyFont="1" applyFill="1" applyAlignment="1">
      <alignment horizontal="left" indent="2"/>
    </xf>
    <xf numFmtId="0" fontId="62" fillId="0" borderId="0" xfId="3" applyFont="1" applyFill="1" applyAlignment="1">
      <alignment horizontal="left" indent="4"/>
    </xf>
    <xf numFmtId="0" fontId="62" fillId="0" borderId="0" xfId="0" applyFont="1" applyFill="1" applyAlignment="1">
      <alignment horizontal="left" indent="3"/>
    </xf>
    <xf numFmtId="0" fontId="62" fillId="0" borderId="0" xfId="0" applyFont="1" applyFill="1" applyAlignment="1">
      <alignment horizontal="left" indent="5"/>
    </xf>
    <xf numFmtId="0" fontId="62" fillId="0" borderId="0" xfId="0" applyFont="1" applyFill="1" applyAlignment="1">
      <alignment horizontal="left" indent="7"/>
    </xf>
    <xf numFmtId="0" fontId="62" fillId="0" borderId="0" xfId="0" applyFont="1" applyFill="1" applyAlignment="1">
      <alignment horizontal="left" indent="9"/>
    </xf>
    <xf numFmtId="0" fontId="62" fillId="0" borderId="0" xfId="0" applyFont="1" applyFill="1" applyAlignment="1">
      <alignment horizontal="left" indent="11"/>
    </xf>
    <xf numFmtId="0" fontId="62" fillId="0" borderId="3" xfId="0" applyFont="1" applyBorder="1" applyAlignment="1">
      <alignment horizontal="left" indent="3"/>
    </xf>
    <xf numFmtId="0" fontId="62" fillId="0" borderId="0" xfId="3" applyFont="1" applyFill="1" applyAlignment="1">
      <alignment horizontal="left" indent="3"/>
    </xf>
    <xf numFmtId="0" fontId="62" fillId="0" borderId="0" xfId="3" applyFont="1" applyFill="1" applyAlignment="1">
      <alignment horizontal="left" indent="7"/>
    </xf>
    <xf numFmtId="0" fontId="62" fillId="0" borderId="0" xfId="3" applyFont="1" applyFill="1" applyAlignment="1">
      <alignment horizontal="left" indent="5"/>
    </xf>
    <xf numFmtId="0" fontId="62" fillId="0" borderId="0" xfId="3" applyFont="1" applyFill="1" applyAlignment="1">
      <alignment horizontal="left" indent="11"/>
    </xf>
    <xf numFmtId="0" fontId="62" fillId="0" borderId="3" xfId="0" applyFont="1" applyFill="1" applyBorder="1" applyAlignment="1">
      <alignment horizontal="left" indent="3"/>
    </xf>
    <xf numFmtId="0" fontId="62" fillId="0" borderId="0" xfId="0" applyFont="1" applyFill="1" applyBorder="1" applyAlignment="1">
      <alignment horizontal="left" indent="3"/>
    </xf>
    <xf numFmtId="0" fontId="61" fillId="0" borderId="0" xfId="0" applyFont="1" applyFill="1" applyAlignment="1">
      <alignment horizontal="left" indent="1"/>
    </xf>
    <xf numFmtId="166" fontId="15" fillId="0" borderId="0" xfId="2" applyNumberFormat="1" applyFont="1" applyFill="1" applyAlignment="1">
      <alignment horizontal="right" wrapText="1"/>
    </xf>
    <xf numFmtId="166" fontId="6" fillId="0" borderId="0" xfId="2" applyNumberFormat="1" applyFont="1" applyFill="1" applyAlignment="1">
      <alignment horizontal="right" wrapText="1"/>
    </xf>
    <xf numFmtId="166" fontId="15" fillId="0" borderId="12" xfId="2" applyNumberFormat="1" applyFont="1" applyFill="1" applyBorder="1" applyAlignment="1">
      <alignment horizontal="right" wrapText="1"/>
    </xf>
    <xf numFmtId="43" fontId="6" fillId="0" borderId="0" xfId="2" applyFont="1" applyAlignment="1">
      <alignment horizontal="right" vertical="center"/>
    </xf>
    <xf numFmtId="165" fontId="15" fillId="0" borderId="12" xfId="2" applyNumberFormat="1" applyFont="1" applyBorder="1" applyAlignment="1">
      <alignment horizontal="right" vertical="center"/>
    </xf>
    <xf numFmtId="166" fontId="15" fillId="0" borderId="23" xfId="2" applyNumberFormat="1" applyFont="1" applyBorder="1" applyAlignment="1">
      <alignment horizontal="right" vertical="center"/>
    </xf>
    <xf numFmtId="0" fontId="36" fillId="0" borderId="22" xfId="0" applyFont="1" applyBorder="1" applyAlignment="1">
      <alignment vertical="center"/>
    </xf>
    <xf numFmtId="0" fontId="36" fillId="0" borderId="8" xfId="0" applyFont="1" applyBorder="1" applyAlignment="1">
      <alignment vertical="center"/>
    </xf>
    <xf numFmtId="165" fontId="0" fillId="0" borderId="0" xfId="2" applyNumberFormat="1" applyFont="1"/>
    <xf numFmtId="0" fontId="37" fillId="0" borderId="0" xfId="0" applyFont="1" applyBorder="1" applyAlignment="1">
      <alignment vertical="center"/>
    </xf>
    <xf numFmtId="165" fontId="6" fillId="0" borderId="0" xfId="2" applyNumberFormat="1" applyFont="1" applyAlignment="1">
      <alignment vertical="center"/>
    </xf>
    <xf numFmtId="165" fontId="15" fillId="0" borderId="0" xfId="2" applyNumberFormat="1" applyFont="1" applyAlignment="1">
      <alignment vertical="center"/>
    </xf>
    <xf numFmtId="166" fontId="6" fillId="0" borderId="0" xfId="2" applyNumberFormat="1" applyFont="1" applyAlignment="1">
      <alignment vertical="center"/>
    </xf>
    <xf numFmtId="166" fontId="15" fillId="0" borderId="0" xfId="2" applyNumberFormat="1" applyFont="1" applyAlignment="1">
      <alignment vertical="center"/>
    </xf>
    <xf numFmtId="166" fontId="6" fillId="0" borderId="12" xfId="2" applyNumberFormat="1" applyFont="1" applyBorder="1" applyAlignment="1">
      <alignment vertical="center"/>
    </xf>
    <xf numFmtId="165" fontId="6" fillId="0" borderId="12" xfId="2" applyNumberFormat="1" applyFont="1" applyBorder="1" applyAlignment="1">
      <alignment vertical="center"/>
    </xf>
    <xf numFmtId="43" fontId="6" fillId="0" borderId="0" xfId="2" applyNumberFormat="1" applyFont="1" applyAlignment="1">
      <alignment horizontal="right" vertical="center"/>
    </xf>
    <xf numFmtId="0" fontId="6" fillId="0" borderId="0" xfId="0" applyFont="1" applyAlignment="1">
      <alignment horizontal="left" vertical="center" wrapText="1" indent="2"/>
    </xf>
    <xf numFmtId="165" fontId="6" fillId="0" borderId="0" xfId="2" applyNumberFormat="1" applyFont="1" applyBorder="1" applyAlignment="1">
      <alignment horizontal="right" vertical="center" wrapText="1"/>
    </xf>
    <xf numFmtId="0" fontId="15" fillId="0" borderId="30" xfId="0" applyFont="1" applyBorder="1" applyAlignment="1">
      <alignment vertical="center" wrapText="1"/>
    </xf>
    <xf numFmtId="165" fontId="18" fillId="0" borderId="0" xfId="2" applyNumberFormat="1" applyFont="1" applyAlignment="1">
      <alignment horizontal="right" vertical="center"/>
    </xf>
    <xf numFmtId="167" fontId="18" fillId="0" borderId="0" xfId="0" applyNumberFormat="1" applyFont="1" applyAlignment="1">
      <alignment horizontal="right" vertical="center"/>
    </xf>
    <xf numFmtId="167" fontId="18" fillId="0" borderId="12" xfId="0" applyNumberFormat="1" applyFont="1" applyBorder="1" applyAlignment="1">
      <alignment horizontal="right" vertical="center"/>
    </xf>
    <xf numFmtId="167" fontId="29" fillId="0" borderId="12" xfId="0" applyNumberFormat="1" applyFont="1" applyBorder="1" applyAlignment="1">
      <alignment horizontal="right" vertical="center"/>
    </xf>
    <xf numFmtId="165" fontId="18" fillId="0" borderId="12" xfId="2" applyNumberFormat="1" applyFont="1" applyBorder="1" applyAlignment="1">
      <alignment horizontal="right" vertical="center"/>
    </xf>
    <xf numFmtId="164" fontId="15" fillId="0" borderId="8" xfId="0" applyNumberFormat="1" applyFont="1" applyBorder="1" applyAlignment="1">
      <alignment horizontal="right" vertical="center"/>
    </xf>
    <xf numFmtId="164" fontId="15" fillId="0" borderId="12" xfId="0" quotePrefix="1" applyNumberFormat="1" applyFont="1" applyBorder="1" applyAlignment="1">
      <alignment horizontal="right" vertical="center"/>
    </xf>
    <xf numFmtId="165" fontId="6" fillId="0" borderId="0" xfId="2" applyNumberFormat="1" applyFont="1" applyFill="1" applyAlignment="1">
      <alignment horizontal="right" vertical="center"/>
    </xf>
    <xf numFmtId="165" fontId="15" fillId="0" borderId="15" xfId="2" applyNumberFormat="1" applyFont="1" applyFill="1" applyBorder="1" applyAlignment="1">
      <alignment horizontal="right" vertical="center"/>
    </xf>
    <xf numFmtId="165" fontId="15" fillId="0" borderId="2" xfId="2" applyNumberFormat="1" applyFont="1" applyFill="1" applyBorder="1" applyAlignment="1">
      <alignment horizontal="right" vertical="center"/>
    </xf>
    <xf numFmtId="0" fontId="7" fillId="0" borderId="71" xfId="0" applyFont="1" applyBorder="1" applyAlignment="1">
      <alignment horizontal="center" vertical="center" wrapText="1"/>
    </xf>
    <xf numFmtId="43" fontId="6" fillId="0" borderId="3" xfId="2" applyNumberFormat="1" applyFont="1" applyBorder="1" applyAlignment="1">
      <alignment horizontal="right" vertical="center"/>
    </xf>
    <xf numFmtId="0" fontId="63" fillId="0" borderId="0" xfId="0" applyFont="1"/>
    <xf numFmtId="165" fontId="29" fillId="0" borderId="0" xfId="2" applyNumberFormat="1" applyFont="1" applyAlignment="1">
      <alignment horizontal="right" vertical="center"/>
    </xf>
    <xf numFmtId="165" fontId="29" fillId="0" borderId="12" xfId="2" applyNumberFormat="1" applyFont="1" applyBorder="1" applyAlignment="1">
      <alignment horizontal="right" vertical="center"/>
    </xf>
    <xf numFmtId="165" fontId="15" fillId="0" borderId="23" xfId="2" applyNumberFormat="1" applyFont="1" applyBorder="1" applyAlignment="1">
      <alignment horizontal="right" vertical="center"/>
    </xf>
    <xf numFmtId="165" fontId="18" fillId="0" borderId="0" xfId="2" applyNumberFormat="1" applyFont="1" applyAlignment="1">
      <alignment horizontal="right" vertical="center" wrapText="1"/>
    </xf>
    <xf numFmtId="165" fontId="18" fillId="0" borderId="12" xfId="2" applyNumberFormat="1" applyFont="1" applyBorder="1" applyAlignment="1">
      <alignment horizontal="right" vertical="center" wrapText="1"/>
    </xf>
    <xf numFmtId="165" fontId="29" fillId="0" borderId="23" xfId="2" applyNumberFormat="1" applyFont="1" applyBorder="1" applyAlignment="1">
      <alignment horizontal="right" vertical="center" wrapText="1"/>
    </xf>
    <xf numFmtId="165" fontId="15" fillId="0" borderId="72" xfId="2" applyNumberFormat="1" applyFont="1" applyBorder="1" applyAlignment="1">
      <alignment horizontal="right" vertical="center"/>
    </xf>
    <xf numFmtId="165" fontId="15" fillId="0" borderId="73" xfId="2" applyNumberFormat="1" applyFont="1" applyBorder="1" applyAlignment="1">
      <alignment horizontal="right" vertical="center"/>
    </xf>
    <xf numFmtId="0" fontId="14" fillId="0" borderId="30" xfId="0" applyFont="1" applyBorder="1" applyAlignment="1">
      <alignment vertical="center"/>
    </xf>
    <xf numFmtId="0" fontId="15" fillId="0" borderId="70" xfId="0" applyFont="1" applyFill="1" applyBorder="1" applyAlignment="1">
      <alignment horizontal="right" vertical="center"/>
    </xf>
    <xf numFmtId="43" fontId="13" fillId="0" borderId="0" xfId="2" applyNumberFormat="1" applyFont="1" applyAlignment="1">
      <alignment horizontal="right" vertical="center"/>
    </xf>
    <xf numFmtId="43" fontId="6" fillId="0" borderId="0" xfId="2" applyNumberFormat="1" applyFont="1" applyAlignment="1">
      <alignment horizontal="right" vertical="center" wrapText="1"/>
    </xf>
    <xf numFmtId="0" fontId="11" fillId="0" borderId="0" xfId="0" applyFont="1" applyBorder="1" applyAlignment="1">
      <alignment horizontal="left" vertical="center"/>
    </xf>
    <xf numFmtId="0" fontId="0" fillId="0" borderId="12" xfId="0" applyBorder="1" applyAlignment="1"/>
    <xf numFmtId="3" fontId="18" fillId="0" borderId="0" xfId="0" applyNumberFormat="1" applyFont="1" applyAlignment="1">
      <alignment horizontal="right" vertical="center"/>
    </xf>
    <xf numFmtId="3" fontId="18" fillId="0" borderId="12" xfId="0" applyNumberFormat="1" applyFont="1" applyBorder="1" applyAlignment="1">
      <alignment horizontal="right" vertical="center"/>
    </xf>
    <xf numFmtId="3" fontId="29" fillId="0" borderId="12" xfId="0" applyNumberFormat="1" applyFont="1" applyBorder="1" applyAlignment="1">
      <alignment horizontal="right" vertical="center"/>
    </xf>
    <xf numFmtId="0" fontId="64" fillId="0" borderId="0" xfId="0" applyFont="1"/>
    <xf numFmtId="0" fontId="0" fillId="0" borderId="23" xfId="0" applyBorder="1" applyAlignment="1"/>
    <xf numFmtId="43" fontId="17" fillId="0" borderId="0" xfId="2" applyFont="1" applyAlignment="1">
      <alignment horizontal="right" vertical="center"/>
    </xf>
    <xf numFmtId="0" fontId="11" fillId="0" borderId="12" xfId="0" applyFont="1" applyBorder="1" applyAlignment="1">
      <alignment horizontal="left" vertical="center"/>
    </xf>
    <xf numFmtId="0" fontId="0" fillId="0" borderId="16" xfId="0" applyBorder="1" applyAlignment="1"/>
    <xf numFmtId="0" fontId="6" fillId="0" borderId="0" xfId="0" applyFont="1" applyAlignment="1">
      <alignment horizontal="right" vertical="center"/>
    </xf>
    <xf numFmtId="0" fontId="6" fillId="0" borderId="12" xfId="0" applyFont="1" applyBorder="1" applyAlignment="1">
      <alignment horizontal="right" vertical="center"/>
    </xf>
    <xf numFmtId="0" fontId="6" fillId="0" borderId="0" xfId="0" applyFont="1" applyBorder="1" applyAlignment="1">
      <alignment horizontal="right" vertical="center"/>
    </xf>
    <xf numFmtId="0" fontId="15" fillId="0" borderId="0" xfId="0" applyFont="1" applyAlignment="1">
      <alignment vertical="center"/>
    </xf>
    <xf numFmtId="0" fontId="11" fillId="0" borderId="5"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horizontal="left" vertical="center"/>
    </xf>
    <xf numFmtId="0" fontId="7" fillId="0" borderId="12" xfId="0" applyFont="1" applyBorder="1" applyAlignment="1">
      <alignment horizontal="center" vertical="center"/>
    </xf>
    <xf numFmtId="3" fontId="6" fillId="0" borderId="0" xfId="0" applyNumberFormat="1" applyFont="1" applyAlignment="1">
      <alignment horizontal="right" vertical="center"/>
    </xf>
    <xf numFmtId="0" fontId="7" fillId="0" borderId="0" xfId="0" applyFont="1" applyAlignment="1">
      <alignment horizontal="center" vertical="center"/>
    </xf>
    <xf numFmtId="0" fontId="11" fillId="0" borderId="12" xfId="0" applyFont="1" applyBorder="1" applyAlignment="1">
      <alignment vertical="center"/>
    </xf>
    <xf numFmtId="0" fontId="10" fillId="0" borderId="19" xfId="0" applyFont="1" applyBorder="1" applyAlignment="1">
      <alignment horizontal="center" vertical="center"/>
    </xf>
    <xf numFmtId="0" fontId="10" fillId="0" borderId="69" xfId="0" applyFont="1" applyBorder="1" applyAlignment="1">
      <alignment horizontal="center" vertical="center"/>
    </xf>
    <xf numFmtId="0" fontId="2" fillId="0" borderId="0" xfId="0" applyFont="1" applyFill="1" applyBorder="1" applyAlignment="1">
      <alignment vertical="center" wrapText="1"/>
    </xf>
    <xf numFmtId="166" fontId="13" fillId="0" borderId="0" xfId="2" applyNumberFormat="1" applyFont="1" applyFill="1" applyBorder="1" applyAlignment="1">
      <alignment horizontal="right" vertical="center" wrapText="1"/>
    </xf>
    <xf numFmtId="166" fontId="14" fillId="0" borderId="0" xfId="2" applyNumberFormat="1" applyFont="1" applyFill="1" applyBorder="1" applyAlignment="1">
      <alignment horizontal="right" vertical="center" wrapText="1"/>
    </xf>
    <xf numFmtId="0" fontId="7" fillId="0" borderId="70" xfId="0" applyFont="1" applyFill="1" applyBorder="1" applyAlignment="1">
      <alignment horizontal="right" vertical="center" wrapText="1"/>
    </xf>
    <xf numFmtId="0" fontId="7" fillId="0" borderId="27" xfId="0" applyFont="1" applyFill="1" applyBorder="1" applyAlignment="1">
      <alignment horizontal="right" vertical="top" wrapText="1"/>
    </xf>
    <xf numFmtId="0" fontId="7" fillId="0" borderId="46" xfId="0" applyFont="1" applyFill="1" applyBorder="1" applyAlignment="1">
      <alignment horizontal="right" vertical="center" wrapText="1"/>
    </xf>
    <xf numFmtId="0" fontId="3" fillId="0" borderId="0" xfId="0" applyFont="1" applyBorder="1" applyAlignment="1">
      <alignment vertical="center"/>
    </xf>
    <xf numFmtId="0" fontId="10" fillId="0" borderId="0" xfId="0" applyFont="1" applyBorder="1" applyAlignment="1">
      <alignment horizontal="left" vertical="center"/>
    </xf>
    <xf numFmtId="0" fontId="2" fillId="0" borderId="16" xfId="0" applyFont="1" applyFill="1" applyBorder="1" applyAlignment="1">
      <alignment vertical="center" wrapText="1"/>
    </xf>
    <xf numFmtId="165" fontId="14" fillId="0" borderId="0" xfId="2" applyNumberFormat="1" applyFont="1" applyFill="1" applyBorder="1" applyAlignment="1">
      <alignment horizontal="right" vertical="center" wrapText="1"/>
    </xf>
    <xf numFmtId="165" fontId="13" fillId="0" borderId="0" xfId="2" applyNumberFormat="1" applyFont="1" applyFill="1" applyBorder="1" applyAlignment="1">
      <alignment horizontal="right" vertical="center" wrapText="1"/>
    </xf>
    <xf numFmtId="166" fontId="66" fillId="0" borderId="0" xfId="2" applyNumberFormat="1" applyFont="1" applyFill="1" applyBorder="1"/>
    <xf numFmtId="166" fontId="66" fillId="0" borderId="3" xfId="2" applyNumberFormat="1" applyFont="1" applyFill="1" applyBorder="1"/>
    <xf numFmtId="166" fontId="65" fillId="0" borderId="3" xfId="2" applyNumberFormat="1" applyFont="1" applyFill="1" applyBorder="1"/>
    <xf numFmtId="0" fontId="0" fillId="0" borderId="6" xfId="0" applyBorder="1" applyAlignment="1"/>
    <xf numFmtId="0" fontId="0" fillId="0" borderId="8" xfId="0" applyBorder="1" applyAlignment="1"/>
    <xf numFmtId="0" fontId="0" fillId="0" borderId="7" xfId="0" applyBorder="1" applyAlignment="1"/>
    <xf numFmtId="165" fontId="66" fillId="0" borderId="0" xfId="2" applyNumberFormat="1" applyFont="1" applyFill="1" applyBorder="1"/>
    <xf numFmtId="165" fontId="66" fillId="0" borderId="3" xfId="2" applyNumberFormat="1" applyFont="1" applyFill="1" applyBorder="1"/>
    <xf numFmtId="165" fontId="65" fillId="0" borderId="3" xfId="2" applyNumberFormat="1" applyFont="1" applyFill="1" applyBorder="1"/>
    <xf numFmtId="0" fontId="65" fillId="0" borderId="0" xfId="0" applyFont="1" applyFill="1" applyBorder="1" applyAlignment="1">
      <alignment horizontal="center" vertical="center"/>
    </xf>
    <xf numFmtId="0" fontId="0" fillId="0" borderId="0" xfId="0" applyBorder="1" applyAlignment="1"/>
    <xf numFmtId="0" fontId="6" fillId="0" borderId="0" xfId="0" applyFont="1" applyBorder="1" applyAlignment="1">
      <alignment vertical="center"/>
    </xf>
    <xf numFmtId="0" fontId="6" fillId="0" borderId="5" xfId="0" applyFont="1" applyBorder="1" applyAlignment="1">
      <alignment vertical="center"/>
    </xf>
    <xf numFmtId="0" fontId="0" fillId="0" borderId="5" xfId="0" applyBorder="1" applyAlignment="1"/>
    <xf numFmtId="166" fontId="66" fillId="0" borderId="5" xfId="2" applyNumberFormat="1" applyFont="1" applyFill="1" applyBorder="1"/>
    <xf numFmtId="0" fontId="0" fillId="0" borderId="3" xfId="0" applyBorder="1" applyAlignment="1"/>
    <xf numFmtId="0" fontId="6" fillId="0" borderId="5" xfId="0" applyFont="1" applyBorder="1" applyAlignment="1">
      <alignment horizontal="right" vertical="center"/>
    </xf>
    <xf numFmtId="165" fontId="66" fillId="0" borderId="5" xfId="2" applyNumberFormat="1" applyFont="1" applyFill="1" applyBorder="1"/>
    <xf numFmtId="165" fontId="66" fillId="0" borderId="12" xfId="2" applyNumberFormat="1" applyFont="1" applyFill="1" applyBorder="1"/>
    <xf numFmtId="165" fontId="65" fillId="0" borderId="23" xfId="2" applyNumberFormat="1" applyFont="1" applyFill="1" applyBorder="1"/>
    <xf numFmtId="166" fontId="65" fillId="0" borderId="15" xfId="2" applyNumberFormat="1" applyFont="1" applyFill="1" applyBorder="1"/>
    <xf numFmtId="0" fontId="65" fillId="0" borderId="75" xfId="0" applyFont="1" applyFill="1" applyBorder="1" applyAlignment="1">
      <alignment horizontal="center" vertical="center"/>
    </xf>
    <xf numFmtId="165" fontId="6" fillId="0" borderId="0" xfId="2" applyNumberFormat="1" applyFont="1" applyFill="1" applyAlignment="1">
      <alignment horizontal="right" vertical="center" wrapText="1"/>
    </xf>
    <xf numFmtId="2" fontId="13" fillId="0" borderId="0" xfId="0" applyNumberFormat="1" applyFont="1" applyAlignment="1">
      <alignment horizontal="right" vertical="center"/>
    </xf>
    <xf numFmtId="2" fontId="13" fillId="0" borderId="12" xfId="0" applyNumberFormat="1" applyFont="1" applyBorder="1" applyAlignment="1">
      <alignment horizontal="right" vertical="center"/>
    </xf>
    <xf numFmtId="2" fontId="2" fillId="0" borderId="0" xfId="0" applyNumberFormat="1" applyFont="1" applyAlignment="1">
      <alignment horizontal="right" vertical="center"/>
    </xf>
    <xf numFmtId="166" fontId="6" fillId="0" borderId="3" xfId="2" applyNumberFormat="1" applyFont="1" applyBorder="1" applyAlignment="1">
      <alignment horizontal="right" vertical="center"/>
    </xf>
    <xf numFmtId="166" fontId="47" fillId="0" borderId="0" xfId="2" applyNumberFormat="1" applyFont="1" applyAlignment="1">
      <alignment horizontal="right" vertical="center"/>
    </xf>
    <xf numFmtId="166" fontId="47" fillId="0" borderId="3" xfId="2" applyNumberFormat="1" applyFont="1" applyBorder="1" applyAlignment="1">
      <alignment horizontal="right" vertical="center"/>
    </xf>
    <xf numFmtId="165" fontId="6" fillId="0" borderId="3" xfId="2" applyNumberFormat="1" applyFont="1" applyBorder="1" applyAlignment="1">
      <alignment horizontal="right" vertical="center"/>
    </xf>
    <xf numFmtId="165" fontId="15" fillId="0" borderId="3" xfId="2" applyNumberFormat="1" applyFont="1" applyBorder="1" applyAlignment="1">
      <alignment horizontal="right" vertical="center"/>
    </xf>
    <xf numFmtId="165" fontId="47" fillId="0" borderId="0" xfId="2" applyNumberFormat="1" applyFont="1" applyAlignment="1">
      <alignment horizontal="right" vertical="center"/>
    </xf>
    <xf numFmtId="165" fontId="47" fillId="0" borderId="3" xfId="2" applyNumberFormat="1" applyFont="1" applyBorder="1" applyAlignment="1">
      <alignment horizontal="right" vertical="center"/>
    </xf>
    <xf numFmtId="165" fontId="21" fillId="0" borderId="0" xfId="2" applyNumberFormat="1" applyFont="1" applyAlignment="1">
      <alignment horizontal="right" vertical="center"/>
    </xf>
    <xf numFmtId="165" fontId="11" fillId="0" borderId="0" xfId="2" applyNumberFormat="1" applyFont="1" applyAlignment="1">
      <alignment horizontal="right" vertical="center"/>
    </xf>
    <xf numFmtId="165" fontId="11" fillId="0" borderId="3" xfId="2" applyNumberFormat="1" applyFont="1" applyBorder="1" applyAlignment="1">
      <alignment horizontal="right" vertical="center"/>
    </xf>
    <xf numFmtId="165" fontId="15" fillId="2" borderId="0" xfId="2" applyNumberFormat="1" applyFont="1" applyFill="1" applyAlignment="1">
      <alignment horizontal="right" vertical="center"/>
    </xf>
    <xf numFmtId="165" fontId="11" fillId="2" borderId="0" xfId="2" applyNumberFormat="1" applyFont="1" applyFill="1" applyAlignment="1">
      <alignment horizontal="right" vertical="center"/>
    </xf>
    <xf numFmtId="165" fontId="6" fillId="2" borderId="0" xfId="2" applyNumberFormat="1" applyFont="1" applyFill="1" applyAlignment="1">
      <alignment horizontal="right" vertical="center"/>
    </xf>
    <xf numFmtId="165" fontId="10" fillId="2" borderId="0" xfId="2" applyNumberFormat="1" applyFont="1" applyFill="1" applyAlignment="1">
      <alignment horizontal="right" vertical="center"/>
    </xf>
    <xf numFmtId="165" fontId="10" fillId="2" borderId="23" xfId="2" applyNumberFormat="1" applyFont="1" applyFill="1" applyBorder="1" applyAlignment="1">
      <alignment horizontal="right" vertical="center"/>
    </xf>
    <xf numFmtId="166" fontId="15" fillId="2" borderId="0" xfId="2" applyNumberFormat="1" applyFont="1" applyFill="1" applyAlignment="1">
      <alignment horizontal="right" vertical="center"/>
    </xf>
    <xf numFmtId="166" fontId="11" fillId="2" borderId="0" xfId="2" applyNumberFormat="1" applyFont="1" applyFill="1" applyAlignment="1">
      <alignment horizontal="right" vertical="center"/>
    </xf>
    <xf numFmtId="166" fontId="6" fillId="2" borderId="0" xfId="2" applyNumberFormat="1" applyFont="1" applyFill="1" applyAlignment="1">
      <alignment horizontal="right" vertical="center"/>
    </xf>
    <xf numFmtId="166" fontId="10" fillId="2" borderId="0" xfId="2" applyNumberFormat="1" applyFont="1" applyFill="1" applyAlignment="1">
      <alignment horizontal="right" vertical="center"/>
    </xf>
    <xf numFmtId="166" fontId="10" fillId="2" borderId="23" xfId="2" applyNumberFormat="1" applyFont="1" applyFill="1" applyBorder="1" applyAlignment="1">
      <alignment horizontal="right" vertical="center"/>
    </xf>
    <xf numFmtId="166" fontId="15" fillId="2" borderId="23" xfId="2" applyNumberFormat="1" applyFont="1" applyFill="1" applyBorder="1" applyAlignment="1">
      <alignment horizontal="right" vertical="center"/>
    </xf>
    <xf numFmtId="0" fontId="13" fillId="2" borderId="76" xfId="0" applyFont="1" applyFill="1" applyBorder="1" applyAlignment="1">
      <alignment vertical="center"/>
    </xf>
    <xf numFmtId="165" fontId="11" fillId="2" borderId="12" xfId="2" applyNumberFormat="1" applyFont="1" applyFill="1" applyBorder="1" applyAlignment="1">
      <alignment horizontal="right" vertical="center"/>
    </xf>
    <xf numFmtId="165" fontId="15" fillId="2" borderId="12" xfId="2" applyNumberFormat="1" applyFont="1" applyFill="1" applyBorder="1" applyAlignment="1">
      <alignment horizontal="right" vertical="center"/>
    </xf>
    <xf numFmtId="166" fontId="11" fillId="2" borderId="12" xfId="2" applyNumberFormat="1" applyFont="1" applyFill="1" applyBorder="1" applyAlignment="1">
      <alignment horizontal="right" vertical="center"/>
    </xf>
    <xf numFmtId="166" fontId="6" fillId="2" borderId="12" xfId="2" applyNumberFormat="1" applyFont="1" applyFill="1" applyBorder="1" applyAlignment="1">
      <alignment horizontal="right" vertical="center"/>
    </xf>
    <xf numFmtId="166" fontId="15" fillId="2" borderId="12" xfId="2" applyNumberFormat="1" applyFont="1" applyFill="1" applyBorder="1" applyAlignment="1">
      <alignment horizontal="right" vertical="center"/>
    </xf>
    <xf numFmtId="0" fontId="10" fillId="0" borderId="0" xfId="0" quotePrefix="1" applyFont="1" applyAlignment="1">
      <alignment vertical="center"/>
    </xf>
    <xf numFmtId="165" fontId="10" fillId="0" borderId="0" xfId="2" applyNumberFormat="1" applyFont="1" applyAlignment="1">
      <alignment horizontal="right" vertical="center"/>
    </xf>
    <xf numFmtId="165" fontId="11" fillId="0" borderId="0" xfId="2" applyNumberFormat="1" applyFont="1" applyBorder="1" applyAlignment="1">
      <alignment horizontal="right" vertical="center"/>
    </xf>
    <xf numFmtId="168" fontId="68" fillId="0" borderId="0" xfId="0" applyNumberFormat="1" applyFont="1" applyFill="1" applyBorder="1" applyAlignment="1">
      <alignment vertical="top" wrapText="1"/>
    </xf>
    <xf numFmtId="169" fontId="68" fillId="0" borderId="0" xfId="0" applyNumberFormat="1" applyFont="1" applyFill="1" applyBorder="1" applyAlignment="1">
      <alignment vertical="top" wrapText="1"/>
    </xf>
    <xf numFmtId="165" fontId="3" fillId="0" borderId="0" xfId="2" applyNumberFormat="1" applyFont="1" applyAlignment="1">
      <alignment vertical="center"/>
    </xf>
    <xf numFmtId="0" fontId="10" fillId="0" borderId="0" xfId="0" applyFont="1" applyFill="1" applyBorder="1" applyAlignment="1">
      <alignment horizontal="center" vertical="center"/>
    </xf>
    <xf numFmtId="165" fontId="13" fillId="0" borderId="12" xfId="2" applyNumberFormat="1" applyFont="1" applyFill="1" applyBorder="1" applyAlignment="1">
      <alignment horizontal="right" vertical="center" wrapText="1"/>
    </xf>
    <xf numFmtId="165" fontId="10" fillId="0" borderId="12" xfId="2" applyNumberFormat="1" applyFont="1" applyBorder="1" applyAlignment="1">
      <alignment horizontal="right" vertical="center"/>
    </xf>
    <xf numFmtId="165" fontId="11" fillId="0" borderId="12" xfId="2" applyNumberFormat="1" applyFont="1" applyBorder="1" applyAlignment="1">
      <alignment horizontal="right" vertical="center"/>
    </xf>
    <xf numFmtId="166" fontId="10" fillId="0" borderId="0" xfId="2" applyNumberFormat="1" applyFont="1" applyAlignment="1">
      <alignment horizontal="right" vertical="center"/>
    </xf>
    <xf numFmtId="166" fontId="11" fillId="0" borderId="0" xfId="2" applyNumberFormat="1" applyFont="1" applyAlignment="1">
      <alignment horizontal="right" vertical="center"/>
    </xf>
    <xf numFmtId="166" fontId="11" fillId="0" borderId="0" xfId="2" applyNumberFormat="1" applyFont="1" applyBorder="1" applyAlignment="1">
      <alignment horizontal="right" vertical="center"/>
    </xf>
    <xf numFmtId="166" fontId="6" fillId="0" borderId="0" xfId="2" applyNumberFormat="1" applyFont="1" applyBorder="1" applyAlignment="1">
      <alignment horizontal="right" vertical="center"/>
    </xf>
    <xf numFmtId="0" fontId="6" fillId="0" borderId="0" xfId="0" applyFont="1" applyAlignment="1">
      <alignment vertical="center"/>
    </xf>
    <xf numFmtId="166" fontId="61" fillId="0" borderId="0" xfId="2" applyNumberFormat="1" applyFont="1" applyFill="1" applyBorder="1"/>
    <xf numFmtId="166" fontId="62" fillId="0" borderId="0" xfId="2" applyNumberFormat="1" applyFont="1" applyFill="1" applyBorder="1"/>
    <xf numFmtId="166" fontId="62" fillId="0" borderId="3" xfId="2" applyNumberFormat="1" applyFont="1" applyFill="1" applyBorder="1"/>
    <xf numFmtId="166" fontId="70" fillId="0" borderId="0" xfId="2" applyNumberFormat="1" applyFont="1" applyFill="1"/>
    <xf numFmtId="0" fontId="10" fillId="0" borderId="12" xfId="0" applyFont="1" applyFill="1" applyBorder="1" applyAlignment="1">
      <alignment horizontal="right" vertical="center" wrapText="1"/>
    </xf>
    <xf numFmtId="0" fontId="10" fillId="0" borderId="21" xfId="0" applyFont="1" applyFill="1" applyBorder="1" applyAlignment="1">
      <alignment horizontal="right" vertical="center" wrapText="1"/>
    </xf>
    <xf numFmtId="43" fontId="28" fillId="0" borderId="0" xfId="2" applyNumberFormat="1" applyFont="1" applyFill="1" applyAlignment="1">
      <alignment horizontal="right" wrapText="1"/>
    </xf>
    <xf numFmtId="43" fontId="32" fillId="0" borderId="0" xfId="2" applyNumberFormat="1" applyFont="1" applyAlignment="1">
      <alignment wrapText="1"/>
    </xf>
    <xf numFmtId="165" fontId="15" fillId="0" borderId="23" xfId="2" applyNumberFormat="1" applyFont="1" applyBorder="1" applyAlignment="1">
      <alignment horizontal="right" vertical="center" wrapText="1"/>
    </xf>
    <xf numFmtId="0" fontId="15" fillId="0" borderId="12" xfId="0" applyFont="1" applyBorder="1" applyAlignment="1">
      <alignment horizontal="center" vertical="center" wrapText="1"/>
    </xf>
    <xf numFmtId="43" fontId="15" fillId="0" borderId="15" xfId="2" applyNumberFormat="1" applyFont="1" applyBorder="1" applyAlignment="1">
      <alignment horizontal="right" vertical="center"/>
    </xf>
    <xf numFmtId="43" fontId="6" fillId="0" borderId="0" xfId="2" applyNumberFormat="1" applyFont="1" applyBorder="1" applyAlignment="1">
      <alignment horizontal="right" vertical="center"/>
    </xf>
    <xf numFmtId="43" fontId="15" fillId="0" borderId="70" xfId="2" applyNumberFormat="1" applyFont="1" applyBorder="1" applyAlignment="1">
      <alignment horizontal="right" vertical="center"/>
    </xf>
    <xf numFmtId="0" fontId="15" fillId="0" borderId="48" xfId="0" applyFont="1" applyFill="1" applyBorder="1" applyAlignment="1">
      <alignment horizontal="center"/>
    </xf>
    <xf numFmtId="165" fontId="18" fillId="0" borderId="0" xfId="2" applyNumberFormat="1" applyFont="1" applyFill="1" applyAlignment="1">
      <alignment horizontal="right" wrapText="1"/>
    </xf>
    <xf numFmtId="165" fontId="15" fillId="0" borderId="23" xfId="2" applyNumberFormat="1" applyFont="1" applyFill="1" applyBorder="1" applyAlignment="1">
      <alignment horizontal="right"/>
    </xf>
    <xf numFmtId="0" fontId="14" fillId="0" borderId="46" xfId="0" applyFont="1" applyBorder="1" applyAlignment="1">
      <alignment horizontal="center" vertical="center"/>
    </xf>
    <xf numFmtId="0" fontId="14" fillId="0" borderId="27" xfId="0" applyFont="1" applyBorder="1" applyAlignment="1">
      <alignment horizontal="center" vertical="center"/>
    </xf>
    <xf numFmtId="165" fontId="15" fillId="0" borderId="23" xfId="2" applyNumberFormat="1" applyFont="1" applyFill="1" applyBorder="1" applyAlignment="1">
      <alignment horizontal="right" wrapText="1"/>
    </xf>
    <xf numFmtId="43" fontId="13" fillId="0" borderId="0" xfId="2" applyNumberFormat="1" applyFont="1" applyFill="1" applyAlignment="1">
      <alignment horizontal="right" wrapText="1"/>
    </xf>
    <xf numFmtId="43" fontId="72" fillId="0" borderId="0" xfId="2" applyNumberFormat="1" applyFont="1" applyAlignment="1">
      <alignment horizontal="right" vertical="center"/>
    </xf>
    <xf numFmtId="43" fontId="73" fillId="0" borderId="0" xfId="2" applyNumberFormat="1" applyFont="1" applyAlignment="1">
      <alignment vertical="center"/>
    </xf>
    <xf numFmtId="43" fontId="73" fillId="0" borderId="0" xfId="2" applyNumberFormat="1" applyFont="1" applyAlignment="1">
      <alignment horizontal="right" vertical="center"/>
    </xf>
    <xf numFmtId="43" fontId="64" fillId="0" borderId="0" xfId="2" applyNumberFormat="1" applyFont="1" applyAlignment="1">
      <alignment vertical="center"/>
    </xf>
    <xf numFmtId="43" fontId="64" fillId="0" borderId="0" xfId="2" applyNumberFormat="1" applyFont="1" applyAlignment="1"/>
    <xf numFmtId="0" fontId="1" fillId="0" borderId="0" xfId="0" applyFont="1"/>
    <xf numFmtId="0" fontId="52" fillId="0" borderId="0" xfId="0" applyFont="1" applyBorder="1" applyAlignment="1">
      <alignment horizontal="right" vertical="top"/>
    </xf>
    <xf numFmtId="0" fontId="11" fillId="0" borderId="0" xfId="0" applyFont="1"/>
    <xf numFmtId="0" fontId="7" fillId="0" borderId="0" xfId="0" applyFont="1" applyFill="1" applyBorder="1" applyAlignment="1" applyProtection="1">
      <alignment wrapText="1"/>
    </xf>
    <xf numFmtId="166" fontId="7" fillId="0" borderId="0" xfId="0" applyNumberFormat="1" applyFont="1" applyFill="1" applyBorder="1" applyAlignment="1">
      <alignment horizontal="right"/>
    </xf>
    <xf numFmtId="0" fontId="2" fillId="0" borderId="0" xfId="0" applyFont="1" applyFill="1" applyBorder="1" applyAlignment="1" applyProtection="1">
      <alignment horizontal="left" wrapText="1" indent="1"/>
    </xf>
    <xf numFmtId="166" fontId="2" fillId="0" borderId="0" xfId="0" applyNumberFormat="1" applyFont="1" applyFill="1" applyBorder="1" applyAlignment="1">
      <alignment horizontal="right"/>
    </xf>
    <xf numFmtId="0" fontId="2" fillId="0" borderId="0" xfId="0" applyFont="1" applyAlignment="1">
      <alignment horizontal="left" wrapText="1" indent="1"/>
    </xf>
    <xf numFmtId="0" fontId="2" fillId="0" borderId="0" xfId="0" applyFont="1" applyFill="1" applyBorder="1" applyAlignment="1" applyProtection="1">
      <alignment horizontal="left" wrapText="1"/>
    </xf>
    <xf numFmtId="0" fontId="2" fillId="0" borderId="0" xfId="0" applyFont="1" applyFill="1" applyBorder="1" applyAlignment="1" applyProtection="1">
      <alignment horizontal="left" indent="2"/>
    </xf>
    <xf numFmtId="0" fontId="2" fillId="0" borderId="0" xfId="0" applyFont="1" applyFill="1" applyBorder="1" applyAlignment="1" applyProtection="1">
      <alignment horizontal="left" wrapText="1" indent="2"/>
    </xf>
    <xf numFmtId="0" fontId="2" fillId="0" borderId="0" xfId="0" applyFont="1" applyFill="1" applyBorder="1" applyAlignment="1" applyProtection="1">
      <alignment horizontal="left" wrapText="1" indent="3"/>
    </xf>
    <xf numFmtId="0" fontId="2" fillId="0" borderId="0" xfId="0" applyFont="1" applyFill="1" applyBorder="1" applyAlignment="1" applyProtection="1">
      <alignment horizontal="left" indent="4"/>
    </xf>
    <xf numFmtId="0" fontId="2" fillId="0" borderId="0" xfId="0" applyFont="1" applyFill="1" applyBorder="1" applyAlignment="1" applyProtection="1">
      <alignment horizontal="left" wrapText="1" indent="4"/>
    </xf>
    <xf numFmtId="0" fontId="2" fillId="0" borderId="0" xfId="0" applyFont="1" applyFill="1" applyBorder="1" applyAlignment="1" applyProtection="1">
      <alignment horizontal="left" indent="3"/>
    </xf>
    <xf numFmtId="0" fontId="2" fillId="0" borderId="0" xfId="0" applyFont="1" applyFill="1" applyBorder="1" applyAlignment="1" applyProtection="1">
      <alignment horizontal="left" indent="5"/>
    </xf>
    <xf numFmtId="0" fontId="2" fillId="0" borderId="0" xfId="0" applyFont="1" applyFill="1" applyBorder="1" applyAlignment="1" applyProtection="1">
      <alignment horizontal="left" indent="6"/>
    </xf>
    <xf numFmtId="166" fontId="62" fillId="0" borderId="0" xfId="0" applyNumberFormat="1" applyFont="1" applyFill="1" applyBorder="1" applyAlignment="1">
      <alignment horizontal="right"/>
    </xf>
    <xf numFmtId="0" fontId="1" fillId="3" borderId="0" xfId="0" applyFont="1" applyFill="1"/>
    <xf numFmtId="0" fontId="71" fillId="0" borderId="0" xfId="0" applyFont="1"/>
    <xf numFmtId="0" fontId="4" fillId="0" borderId="0" xfId="0" applyFont="1" applyAlignment="1">
      <alignment horizontal="left" indent="2"/>
    </xf>
    <xf numFmtId="166" fontId="71" fillId="0" borderId="0" xfId="0" applyNumberFormat="1" applyFont="1"/>
    <xf numFmtId="2" fontId="4" fillId="0" borderId="0" xfId="0" applyNumberFormat="1" applyFont="1" applyAlignment="1">
      <alignment horizontal="left" indent="2"/>
    </xf>
    <xf numFmtId="166" fontId="39" fillId="0" borderId="15" xfId="2" applyNumberFormat="1" applyFont="1" applyFill="1" applyBorder="1" applyAlignment="1">
      <alignment horizontal="right"/>
    </xf>
    <xf numFmtId="0" fontId="4" fillId="0" borderId="0" xfId="0" applyFont="1" applyAlignment="1">
      <alignment horizontal="left"/>
    </xf>
    <xf numFmtId="0" fontId="80" fillId="0" borderId="3" xfId="0" applyNumberFormat="1" applyFont="1" applyFill="1" applyBorder="1" applyAlignment="1">
      <alignment horizontal="center" wrapText="1"/>
    </xf>
    <xf numFmtId="0" fontId="80" fillId="0" borderId="3" xfId="0" applyNumberFormat="1" applyFont="1" applyFill="1" applyBorder="1" applyAlignment="1">
      <alignment horizontal="center"/>
    </xf>
    <xf numFmtId="0" fontId="52" fillId="0" borderId="0" xfId="0" applyFont="1" applyBorder="1" applyAlignment="1">
      <alignment horizontal="center" vertical="center"/>
    </xf>
    <xf numFmtId="0" fontId="80" fillId="0" borderId="0" xfId="0" applyNumberFormat="1" applyFont="1" applyFill="1" applyBorder="1" applyAlignment="1">
      <alignment horizontal="center" wrapText="1"/>
    </xf>
    <xf numFmtId="0" fontId="80" fillId="0" borderId="0" xfId="0" applyNumberFormat="1" applyFont="1" applyFill="1" applyBorder="1" applyAlignment="1">
      <alignment horizontal="center"/>
    </xf>
    <xf numFmtId="0" fontId="69" fillId="0" borderId="0" xfId="0" applyFont="1"/>
    <xf numFmtId="166" fontId="4" fillId="0" borderId="0" xfId="0" applyNumberFormat="1" applyFont="1" applyBorder="1" applyAlignment="1">
      <alignment horizontal="right"/>
    </xf>
    <xf numFmtId="0" fontId="82" fillId="0" borderId="14" xfId="0" applyFont="1" applyFill="1" applyBorder="1"/>
    <xf numFmtId="166" fontId="4" fillId="0" borderId="15" xfId="0" applyNumberFormat="1" applyFont="1" applyBorder="1" applyAlignment="1">
      <alignment horizontal="right"/>
    </xf>
    <xf numFmtId="0" fontId="82" fillId="0" borderId="0" xfId="0" applyFont="1" applyFill="1" applyBorder="1" applyProtection="1"/>
    <xf numFmtId="0" fontId="82" fillId="0" borderId="0" xfId="0" applyFont="1" applyBorder="1" applyAlignment="1">
      <alignment wrapText="1"/>
    </xf>
    <xf numFmtId="0" fontId="82" fillId="0" borderId="0" xfId="0" applyFont="1" applyBorder="1"/>
    <xf numFmtId="0" fontId="82" fillId="0" borderId="0" xfId="0" applyFont="1" applyFill="1" applyBorder="1"/>
    <xf numFmtId="0" fontId="82" fillId="0" borderId="0" xfId="0" applyFont="1" applyFill="1" applyBorder="1" applyAlignment="1" applyProtection="1">
      <alignment wrapText="1"/>
    </xf>
    <xf numFmtId="0" fontId="82" fillId="0" borderId="0" xfId="0" applyFont="1" applyFill="1" applyBorder="1" applyAlignment="1" applyProtection="1">
      <alignment vertical="top" wrapText="1"/>
    </xf>
    <xf numFmtId="0" fontId="82" fillId="0" borderId="0" xfId="0" applyFont="1" applyFill="1" applyBorder="1" applyAlignment="1" applyProtection="1"/>
    <xf numFmtId="0" fontId="82" fillId="0" borderId="15" xfId="0" applyFont="1" applyBorder="1"/>
    <xf numFmtId="165" fontId="82" fillId="0" borderId="15" xfId="2" applyNumberFormat="1" applyFont="1" applyBorder="1" applyAlignment="1">
      <alignment horizontal="right"/>
    </xf>
    <xf numFmtId="166" fontId="82" fillId="0" borderId="15" xfId="2" applyNumberFormat="1" applyFont="1" applyBorder="1" applyAlignment="1">
      <alignment horizontal="right"/>
    </xf>
    <xf numFmtId="0" fontId="71" fillId="0" borderId="0" xfId="0" applyFont="1" applyFill="1" applyBorder="1"/>
    <xf numFmtId="0" fontId="80" fillId="0" borderId="0" xfId="0" applyFont="1" applyFill="1" applyBorder="1"/>
    <xf numFmtId="166" fontId="20" fillId="0" borderId="0" xfId="2" applyNumberFormat="1" applyFont="1" applyFill="1" applyBorder="1" applyAlignment="1">
      <alignment horizontal="center"/>
    </xf>
    <xf numFmtId="0" fontId="39" fillId="0" borderId="0" xfId="0" applyFont="1" applyFill="1" applyBorder="1" applyAlignment="1">
      <alignment horizontal="left" wrapText="1"/>
    </xf>
    <xf numFmtId="166" fontId="71" fillId="0" borderId="0" xfId="0" applyNumberFormat="1" applyFont="1" applyFill="1" applyBorder="1"/>
    <xf numFmtId="0" fontId="39" fillId="0" borderId="0" xfId="0" applyFont="1" applyFill="1" applyBorder="1" applyAlignment="1" applyProtection="1">
      <alignment horizontal="left" wrapText="1"/>
    </xf>
    <xf numFmtId="0" fontId="39" fillId="0" borderId="0" xfId="0" applyFont="1" applyFill="1" applyBorder="1" applyAlignment="1" applyProtection="1">
      <alignment horizontal="left" indent="3"/>
    </xf>
    <xf numFmtId="0" fontId="39" fillId="0" borderId="0" xfId="0" applyFont="1" applyFill="1" applyBorder="1" applyAlignment="1">
      <alignment horizontal="left"/>
    </xf>
    <xf numFmtId="0" fontId="39" fillId="0" borderId="15" xfId="0" applyFont="1" applyFill="1" applyBorder="1" applyAlignment="1">
      <alignment horizontal="center"/>
    </xf>
    <xf numFmtId="166" fontId="39" fillId="0" borderId="15" xfId="0" applyNumberFormat="1" applyFont="1" applyFill="1" applyBorder="1"/>
    <xf numFmtId="0" fontId="20" fillId="0" borderId="0" xfId="0" applyFont="1" applyFill="1" applyBorder="1"/>
    <xf numFmtId="166" fontId="20" fillId="0" borderId="0" xfId="0" applyNumberFormat="1" applyFont="1" applyFill="1" applyBorder="1"/>
    <xf numFmtId="0" fontId="39" fillId="0" borderId="0" xfId="0" applyFont="1" applyFill="1" applyBorder="1"/>
    <xf numFmtId="0" fontId="83" fillId="0" borderId="0" xfId="0" applyFont="1" applyFill="1" applyBorder="1"/>
    <xf numFmtId="166" fontId="20" fillId="0" borderId="0" xfId="2" applyNumberFormat="1" applyFont="1" applyFill="1" applyBorder="1" applyAlignment="1">
      <alignment horizontal="right"/>
    </xf>
    <xf numFmtId="165" fontId="20" fillId="0" borderId="0" xfId="2" applyNumberFormat="1" applyFont="1" applyFill="1" applyBorder="1" applyAlignment="1">
      <alignment horizontal="right"/>
    </xf>
    <xf numFmtId="166" fontId="39" fillId="0" borderId="3" xfId="2" applyNumberFormat="1" applyFont="1" applyFill="1" applyBorder="1" applyAlignment="1">
      <alignment horizontal="right"/>
    </xf>
    <xf numFmtId="166" fontId="39" fillId="0" borderId="0" xfId="2" applyNumberFormat="1" applyFont="1" applyFill="1" applyBorder="1" applyAlignment="1">
      <alignment horizontal="right"/>
    </xf>
    <xf numFmtId="0" fontId="20" fillId="0" borderId="3" xfId="0" applyFont="1" applyFill="1" applyBorder="1"/>
    <xf numFmtId="0" fontId="4" fillId="0" borderId="0" xfId="0" applyFont="1" applyFill="1" applyBorder="1" applyAlignment="1" applyProtection="1">
      <alignment horizontal="left"/>
    </xf>
    <xf numFmtId="0" fontId="39" fillId="0" borderId="3" xfId="0" applyFont="1" applyFill="1" applyBorder="1" applyAlignment="1" applyProtection="1">
      <alignment horizontal="left" vertical="center"/>
    </xf>
    <xf numFmtId="165" fontId="20" fillId="0" borderId="3" xfId="0" applyNumberFormat="1" applyFont="1" applyFill="1" applyBorder="1" applyAlignment="1"/>
    <xf numFmtId="0" fontId="39" fillId="0" borderId="3" xfId="0" applyFont="1" applyFill="1" applyBorder="1" applyAlignment="1" applyProtection="1">
      <alignment horizontal="center" vertical="center"/>
    </xf>
    <xf numFmtId="0" fontId="80" fillId="0" borderId="48" xfId="0" applyFont="1" applyFill="1" applyBorder="1" applyAlignment="1">
      <alignment horizontal="center" vertical="center" wrapText="1"/>
    </xf>
    <xf numFmtId="0" fontId="80" fillId="0" borderId="3" xfId="0" applyFont="1" applyFill="1" applyBorder="1" applyAlignment="1">
      <alignment horizontal="center" vertical="center" wrapText="1"/>
    </xf>
    <xf numFmtId="0" fontId="80" fillId="0" borderId="3" xfId="0" applyFont="1" applyFill="1" applyBorder="1" applyAlignment="1" applyProtection="1">
      <alignment horizontal="left" wrapText="1"/>
    </xf>
    <xf numFmtId="0" fontId="39" fillId="0" borderId="0" xfId="0" applyNumberFormat="1" applyFont="1" applyFill="1" applyBorder="1" applyAlignment="1">
      <alignment horizontal="center"/>
    </xf>
    <xf numFmtId="0" fontId="4" fillId="0" borderId="0" xfId="0" applyFont="1" applyFill="1" applyAlignment="1">
      <alignment horizontal="left"/>
    </xf>
    <xf numFmtId="0" fontId="1" fillId="0" borderId="0" xfId="0" applyFont="1" applyFill="1"/>
    <xf numFmtId="0" fontId="39" fillId="0" borderId="0" xfId="0" applyFont="1" applyFill="1" applyBorder="1" applyAlignment="1">
      <alignment horizontal="right"/>
    </xf>
    <xf numFmtId="0" fontId="39" fillId="0" borderId="3" xfId="0" applyNumberFormat="1" applyFont="1" applyFill="1" applyBorder="1" applyAlignment="1">
      <alignment horizontal="center"/>
    </xf>
    <xf numFmtId="165" fontId="39" fillId="0" borderId="0" xfId="2" applyNumberFormat="1" applyFont="1" applyFill="1" applyBorder="1" applyAlignment="1">
      <alignment horizontal="right"/>
    </xf>
    <xf numFmtId="0" fontId="20" fillId="0" borderId="0" xfId="0" applyFont="1" applyFill="1" applyBorder="1" applyAlignment="1">
      <alignment horizontal="left"/>
    </xf>
    <xf numFmtId="166" fontId="83" fillId="0" borderId="0" xfId="2" applyNumberFormat="1" applyFont="1" applyFill="1" applyBorder="1"/>
    <xf numFmtId="0" fontId="0" fillId="0" borderId="0" xfId="0" applyFont="1"/>
    <xf numFmtId="0" fontId="39" fillId="0" borderId="15" xfId="0" applyFont="1" applyFill="1" applyBorder="1" applyAlignment="1" applyProtection="1">
      <alignment horizontal="center" vertical="center" wrapText="1"/>
    </xf>
    <xf numFmtId="0" fontId="83" fillId="0" borderId="0" xfId="0" applyFont="1" applyFill="1" applyBorder="1" applyAlignment="1">
      <alignment horizontal="left"/>
    </xf>
    <xf numFmtId="0" fontId="4" fillId="0" borderId="0" xfId="0" applyFont="1" applyBorder="1" applyAlignment="1">
      <alignment horizontal="left"/>
    </xf>
    <xf numFmtId="0" fontId="80" fillId="0" borderId="5" xfId="0" applyFont="1" applyFill="1" applyBorder="1" applyAlignment="1">
      <alignment vertical="center" wrapText="1"/>
    </xf>
    <xf numFmtId="0" fontId="80" fillId="0" borderId="5" xfId="0" applyFont="1" applyFill="1" applyBorder="1" applyAlignment="1">
      <alignment horizontal="right"/>
    </xf>
    <xf numFmtId="0" fontId="83" fillId="0" borderId="5" xfId="0" applyFont="1" applyFill="1" applyBorder="1"/>
    <xf numFmtId="0" fontId="80" fillId="0" borderId="0" xfId="0" applyFont="1" applyFill="1" applyBorder="1" applyAlignment="1">
      <alignment horizontal="center" vertical="center" wrapText="1"/>
    </xf>
    <xf numFmtId="0" fontId="1" fillId="0" borderId="0" xfId="0" applyFont="1" applyBorder="1" applyAlignment="1">
      <alignment horizontal="left" indent="1"/>
    </xf>
    <xf numFmtId="0" fontId="1" fillId="0" borderId="0" xfId="0" applyFont="1" applyFill="1" applyBorder="1" applyAlignment="1">
      <alignment horizontal="left" indent="1"/>
    </xf>
    <xf numFmtId="0" fontId="0" fillId="0" borderId="0" xfId="0" applyBorder="1"/>
    <xf numFmtId="0" fontId="80" fillId="0" borderId="18" xfId="0" applyNumberFormat="1" applyFont="1" applyFill="1" applyBorder="1" applyAlignment="1">
      <alignment horizontal="center" wrapText="1"/>
    </xf>
    <xf numFmtId="0" fontId="2" fillId="0" borderId="0" xfId="0" applyFont="1" applyFill="1" applyBorder="1" applyAlignment="1" applyProtection="1">
      <alignment horizontal="left"/>
    </xf>
    <xf numFmtId="0" fontId="62" fillId="0" borderId="0" xfId="0" applyFont="1" applyFill="1" applyBorder="1" applyAlignment="1" applyProtection="1">
      <alignment horizontal="left"/>
    </xf>
    <xf numFmtId="0" fontId="1" fillId="0" borderId="0" xfId="0" applyFont="1" applyAlignment="1"/>
    <xf numFmtId="166" fontId="1" fillId="0" borderId="0" xfId="0" applyNumberFormat="1" applyFont="1" applyFill="1" applyBorder="1" applyAlignment="1">
      <alignment horizontal="right"/>
    </xf>
    <xf numFmtId="166" fontId="1" fillId="0" borderId="0" xfId="0" applyNumberFormat="1" applyFont="1" applyBorder="1" applyAlignment="1">
      <alignment horizontal="right"/>
    </xf>
    <xf numFmtId="0" fontId="80" fillId="0" borderId="14" xfId="0" applyNumberFormat="1" applyFont="1" applyFill="1" applyBorder="1" applyAlignment="1">
      <alignment horizontal="center" wrapText="1"/>
    </xf>
    <xf numFmtId="0" fontId="80" fillId="0" borderId="14" xfId="0" applyNumberFormat="1" applyFont="1" applyFill="1" applyBorder="1" applyAlignment="1">
      <alignment horizontal="center"/>
    </xf>
    <xf numFmtId="0" fontId="80" fillId="0" borderId="71" xfId="0" applyNumberFormat="1" applyFont="1" applyFill="1" applyBorder="1" applyAlignment="1">
      <alignment horizontal="center"/>
    </xf>
    <xf numFmtId="0" fontId="80" fillId="0" borderId="71" xfId="0" applyNumberFormat="1" applyFont="1" applyFill="1" applyBorder="1" applyAlignment="1">
      <alignment horizontal="center" wrapText="1"/>
    </xf>
    <xf numFmtId="0" fontId="39" fillId="0" borderId="42" xfId="0" applyNumberFormat="1" applyFont="1" applyFill="1" applyBorder="1" applyAlignment="1">
      <alignment horizontal="center" wrapText="1"/>
    </xf>
    <xf numFmtId="0" fontId="39" fillId="0" borderId="25" xfId="0" applyNumberFormat="1" applyFont="1" applyFill="1" applyBorder="1" applyAlignment="1">
      <alignment horizontal="center" wrapText="1"/>
    </xf>
    <xf numFmtId="0" fontId="39" fillId="0" borderId="25" xfId="0" applyNumberFormat="1" applyFont="1" applyFill="1" applyBorder="1" applyAlignment="1">
      <alignment horizontal="center"/>
    </xf>
    <xf numFmtId="0" fontId="80" fillId="0" borderId="48" xfId="0" applyNumberFormat="1" applyFont="1" applyFill="1" applyBorder="1" applyAlignment="1">
      <alignment horizontal="center" wrapText="1"/>
    </xf>
    <xf numFmtId="0" fontId="80" fillId="0" borderId="18" xfId="0" applyNumberFormat="1" applyFont="1" applyFill="1" applyBorder="1" applyAlignment="1">
      <alignment horizontal="center"/>
    </xf>
    <xf numFmtId="0" fontId="80" fillId="0" borderId="11" xfId="0" applyNumberFormat="1" applyFont="1" applyFill="1" applyBorder="1" applyAlignment="1">
      <alignment horizontal="center"/>
    </xf>
    <xf numFmtId="0" fontId="80" fillId="0" borderId="48" xfId="0" applyNumberFormat="1" applyFont="1" applyFill="1" applyBorder="1" applyAlignment="1">
      <alignment horizontal="center"/>
    </xf>
    <xf numFmtId="0" fontId="39" fillId="0" borderId="71" xfId="0" applyNumberFormat="1" applyFont="1" applyFill="1" applyBorder="1" applyAlignment="1">
      <alignment horizontal="center" wrapText="1"/>
    </xf>
    <xf numFmtId="0" fontId="39" fillId="0" borderId="71" xfId="0" applyNumberFormat="1" applyFont="1" applyFill="1" applyBorder="1" applyAlignment="1">
      <alignment horizontal="center"/>
    </xf>
    <xf numFmtId="0" fontId="39" fillId="0" borderId="2" xfId="0" applyNumberFormat="1" applyFont="1" applyFill="1" applyBorder="1" applyAlignment="1">
      <alignment horizontal="center"/>
    </xf>
    <xf numFmtId="0" fontId="39" fillId="0" borderId="14" xfId="0" applyNumberFormat="1" applyFont="1" applyFill="1" applyBorder="1" applyAlignment="1">
      <alignment horizontal="center" wrapText="1"/>
    </xf>
    <xf numFmtId="0" fontId="39" fillId="0" borderId="14" xfId="0" applyNumberFormat="1" applyFont="1" applyFill="1" applyBorder="1" applyAlignment="1">
      <alignment horizontal="center"/>
    </xf>
    <xf numFmtId="0" fontId="85" fillId="0" borderId="0" xfId="0" applyFont="1" applyBorder="1" applyAlignment="1">
      <alignment horizontal="left" indent="2"/>
    </xf>
    <xf numFmtId="0" fontId="85" fillId="0" borderId="0" xfId="0" applyFont="1" applyBorder="1" applyAlignment="1">
      <alignment horizontal="left" wrapText="1" indent="2"/>
    </xf>
    <xf numFmtId="0" fontId="85" fillId="0" borderId="0" xfId="0" applyFont="1" applyFill="1" applyBorder="1" applyAlignment="1" applyProtection="1">
      <alignment horizontal="left" indent="2"/>
    </xf>
    <xf numFmtId="0" fontId="82" fillId="0" borderId="15" xfId="0" applyFont="1" applyBorder="1" applyAlignment="1">
      <alignment horizontal="center"/>
    </xf>
    <xf numFmtId="0" fontId="14" fillId="0" borderId="0" xfId="0" applyFont="1" applyBorder="1" applyAlignment="1">
      <alignment vertical="center"/>
    </xf>
    <xf numFmtId="0" fontId="14" fillId="0" borderId="14" xfId="0" applyNumberFormat="1" applyFont="1" applyFill="1" applyBorder="1" applyAlignment="1">
      <alignment horizontal="center" wrapText="1"/>
    </xf>
    <xf numFmtId="0" fontId="14" fillId="0" borderId="14" xfId="0" applyNumberFormat="1" applyFont="1" applyFill="1" applyBorder="1" applyAlignment="1">
      <alignment horizontal="center"/>
    </xf>
    <xf numFmtId="0" fontId="14" fillId="0" borderId="71" xfId="0" applyNumberFormat="1" applyFont="1" applyFill="1" applyBorder="1" applyAlignment="1">
      <alignment horizontal="center"/>
    </xf>
    <xf numFmtId="0" fontId="14" fillId="0" borderId="15" xfId="0" applyNumberFormat="1" applyFont="1" applyFill="1" applyBorder="1" applyAlignment="1">
      <alignment horizontal="center" wrapText="1"/>
    </xf>
    <xf numFmtId="0" fontId="14" fillId="0" borderId="71" xfId="0" applyNumberFormat="1" applyFont="1" applyFill="1" applyBorder="1" applyAlignment="1">
      <alignment horizontal="center" wrapText="1"/>
    </xf>
    <xf numFmtId="43" fontId="6" fillId="0" borderId="0" xfId="2" applyFont="1" applyFill="1" applyAlignment="1">
      <alignment horizontal="right" vertical="center"/>
    </xf>
    <xf numFmtId="0" fontId="0" fillId="0" borderId="0" xfId="0" applyFill="1" applyAlignment="1"/>
    <xf numFmtId="166" fontId="14" fillId="0" borderId="0" xfId="2" applyNumberFormat="1" applyFont="1" applyAlignment="1">
      <alignment horizontal="right" vertical="center"/>
    </xf>
    <xf numFmtId="166" fontId="2" fillId="0" borderId="16" xfId="2" applyNumberFormat="1" applyFont="1" applyBorder="1" applyAlignment="1">
      <alignment horizontal="right" vertical="center"/>
    </xf>
    <xf numFmtId="166" fontId="2" fillId="0" borderId="16" xfId="2" applyNumberFormat="1" applyFont="1" applyBorder="1" applyAlignment="1">
      <alignment horizontal="right" vertical="center" wrapText="1"/>
    </xf>
    <xf numFmtId="166" fontId="2" fillId="0" borderId="0" xfId="2" applyNumberFormat="1" applyFont="1" applyAlignment="1">
      <alignment horizontal="right" vertical="center"/>
    </xf>
    <xf numFmtId="166" fontId="2" fillId="0" borderId="0" xfId="2" applyNumberFormat="1" applyFont="1" applyAlignment="1">
      <alignment horizontal="right" vertical="center" wrapText="1"/>
    </xf>
    <xf numFmtId="166" fontId="2" fillId="0" borderId="12" xfId="2" applyNumberFormat="1" applyFont="1" applyBorder="1" applyAlignment="1">
      <alignment horizontal="right" vertical="center"/>
    </xf>
    <xf numFmtId="166" fontId="2" fillId="0" borderId="12" xfId="2" applyNumberFormat="1" applyFont="1" applyBorder="1" applyAlignment="1">
      <alignment horizontal="right" vertical="center" wrapText="1"/>
    </xf>
    <xf numFmtId="166" fontId="13" fillId="0" borderId="0" xfId="2" applyNumberFormat="1" applyFont="1" applyAlignment="1">
      <alignment horizontal="right" vertical="center"/>
    </xf>
    <xf numFmtId="166" fontId="13" fillId="0" borderId="0" xfId="2" applyNumberFormat="1" applyFont="1" applyAlignment="1">
      <alignment horizontal="right" vertical="center" wrapText="1"/>
    </xf>
    <xf numFmtId="166" fontId="13" fillId="0" borderId="12" xfId="2" applyNumberFormat="1" applyFont="1" applyBorder="1" applyAlignment="1">
      <alignment horizontal="right" vertical="center"/>
    </xf>
    <xf numFmtId="166" fontId="13" fillId="0" borderId="12" xfId="2" applyNumberFormat="1" applyFont="1" applyBorder="1" applyAlignment="1">
      <alignment horizontal="right" vertical="center" wrapText="1"/>
    </xf>
    <xf numFmtId="0" fontId="11" fillId="0" borderId="3" xfId="0" applyFont="1" applyBorder="1" applyAlignment="1">
      <alignment horizontal="right" vertical="center"/>
    </xf>
    <xf numFmtId="0" fontId="11" fillId="0" borderId="0" xfId="0" applyFont="1" applyAlignment="1">
      <alignment horizontal="right" vertical="center"/>
    </xf>
    <xf numFmtId="0" fontId="1" fillId="0" borderId="0" xfId="0" applyFont="1" applyBorder="1"/>
    <xf numFmtId="0" fontId="4" fillId="0" borderId="0" xfId="0" applyFont="1" applyBorder="1" applyAlignment="1">
      <alignment horizontal="right"/>
    </xf>
    <xf numFmtId="2" fontId="2" fillId="0" borderId="3" xfId="0" applyNumberFormat="1" applyFont="1" applyBorder="1" applyAlignment="1">
      <alignment horizontal="center" vertical="center"/>
    </xf>
    <xf numFmtId="2" fontId="2" fillId="0" borderId="0" xfId="0" applyNumberFormat="1" applyFont="1" applyBorder="1" applyAlignment="1">
      <alignment horizontal="center" vertical="center"/>
    </xf>
    <xf numFmtId="2" fontId="7" fillId="0" borderId="0" xfId="0" applyNumberFormat="1" applyFont="1" applyBorder="1" applyAlignment="1">
      <alignment horizontal="center" vertical="center"/>
    </xf>
    <xf numFmtId="0" fontId="6" fillId="0" borderId="12" xfId="0" applyFont="1" applyBorder="1" applyAlignment="1">
      <alignment vertical="center"/>
    </xf>
    <xf numFmtId="0" fontId="6" fillId="0" borderId="0" xfId="0" applyFont="1" applyAlignment="1">
      <alignment vertical="center" wrapText="1"/>
    </xf>
    <xf numFmtId="0" fontId="6" fillId="0" borderId="0" xfId="0" applyFont="1" applyBorder="1" applyAlignment="1">
      <alignment horizontal="right" vertical="center"/>
    </xf>
    <xf numFmtId="0" fontId="14" fillId="0" borderId="0" xfId="0" applyFont="1" applyAlignment="1">
      <alignment horizontal="center" vertical="center"/>
    </xf>
    <xf numFmtId="0" fontId="39" fillId="0" borderId="0" xfId="0" applyFont="1" applyFill="1" applyBorder="1" applyAlignment="1">
      <alignment horizontal="center"/>
    </xf>
    <xf numFmtId="0" fontId="3" fillId="0" borderId="0" xfId="0" applyFont="1" applyAlignment="1">
      <alignment vertical="center" wrapText="1"/>
    </xf>
    <xf numFmtId="0" fontId="21" fillId="0" borderId="16" xfId="0" applyFont="1" applyBorder="1" applyAlignment="1">
      <alignment horizontal="right" vertical="center"/>
    </xf>
    <xf numFmtId="0" fontId="14" fillId="0" borderId="0" xfId="0" applyFont="1" applyAlignment="1">
      <alignment vertical="center"/>
    </xf>
    <xf numFmtId="43" fontId="73" fillId="0" borderId="0" xfId="2" applyNumberFormat="1" applyFont="1" applyAlignment="1">
      <alignment vertical="center"/>
    </xf>
    <xf numFmtId="0" fontId="2" fillId="0" borderId="12" xfId="0" applyFont="1" applyFill="1" applyBorder="1" applyAlignment="1" applyProtection="1">
      <alignment horizontal="left" indent="6"/>
    </xf>
    <xf numFmtId="166" fontId="2" fillId="0" borderId="12" xfId="0" applyNumberFormat="1" applyFont="1" applyFill="1" applyBorder="1" applyAlignment="1">
      <alignment horizontal="right"/>
    </xf>
    <xf numFmtId="0" fontId="2" fillId="0" borderId="12" xfId="0" applyFont="1" applyFill="1" applyBorder="1" applyAlignment="1" applyProtection="1">
      <alignment horizontal="left"/>
    </xf>
    <xf numFmtId="0" fontId="7" fillId="0" borderId="18" xfId="0" applyFont="1" applyFill="1" applyBorder="1" applyAlignment="1">
      <alignment horizontal="center"/>
    </xf>
    <xf numFmtId="166" fontId="74" fillId="0" borderId="3" xfId="2" applyNumberFormat="1" applyFont="1" applyBorder="1" applyAlignment="1">
      <alignment horizontal="right"/>
    </xf>
    <xf numFmtId="0" fontId="0" fillId="0" borderId="0" xfId="0" applyBorder="1" applyAlignment="1">
      <alignment wrapText="1"/>
    </xf>
    <xf numFmtId="166" fontId="39" fillId="0" borderId="15" xfId="2" applyNumberFormat="1" applyFont="1" applyFill="1" applyBorder="1" applyAlignment="1">
      <alignment horizontal="center" vertical="center"/>
    </xf>
    <xf numFmtId="0" fontId="3" fillId="0" borderId="16" xfId="0" applyFont="1" applyBorder="1"/>
    <xf numFmtId="0" fontId="3" fillId="0" borderId="16" xfId="0" applyFont="1" applyBorder="1" applyAlignment="1">
      <alignment vertical="center" wrapText="1"/>
    </xf>
    <xf numFmtId="0" fontId="3" fillId="0" borderId="0" xfId="0" applyFont="1" applyBorder="1" applyAlignment="1">
      <alignment vertical="center" wrapText="1"/>
    </xf>
    <xf numFmtId="0" fontId="15" fillId="0" borderId="84" xfId="0" applyFont="1" applyBorder="1" applyAlignment="1">
      <alignment horizontal="right" vertical="center"/>
    </xf>
    <xf numFmtId="0" fontId="15" fillId="0" borderId="27" xfId="0" applyFont="1" applyBorder="1" applyAlignment="1">
      <alignment horizontal="right" vertical="center"/>
    </xf>
    <xf numFmtId="0" fontId="15" fillId="0" borderId="70" xfId="0" applyFont="1" applyBorder="1" applyAlignment="1">
      <alignment horizontal="right" vertical="center"/>
    </xf>
    <xf numFmtId="0" fontId="14" fillId="0" borderId="15" xfId="0" applyFont="1" applyBorder="1" applyAlignment="1">
      <alignment horizontal="right" vertical="center"/>
    </xf>
    <xf numFmtId="166" fontId="14" fillId="0" borderId="16" xfId="2" applyNumberFormat="1" applyFont="1" applyBorder="1" applyAlignment="1">
      <alignment horizontal="right" vertical="center"/>
    </xf>
    <xf numFmtId="0" fontId="14" fillId="0" borderId="48" xfId="0" applyFont="1" applyFill="1" applyBorder="1" applyAlignment="1">
      <alignment horizontal="center" vertical="center"/>
    </xf>
    <xf numFmtId="0" fontId="14" fillId="0" borderId="71" xfId="0" applyFont="1" applyFill="1" applyBorder="1" applyAlignment="1">
      <alignment horizontal="center" vertical="center"/>
    </xf>
    <xf numFmtId="0" fontId="14" fillId="0" borderId="84" xfId="0" applyFont="1" applyFill="1" applyBorder="1" applyAlignment="1">
      <alignment horizontal="center" vertical="center"/>
    </xf>
    <xf numFmtId="0" fontId="20" fillId="0" borderId="0" xfId="0" applyFont="1" applyFill="1" applyAlignment="1">
      <alignment wrapText="1"/>
    </xf>
    <xf numFmtId="0" fontId="6" fillId="0" borderId="12" xfId="0" applyFont="1" applyBorder="1" applyAlignment="1">
      <alignment vertical="center" wrapText="1"/>
    </xf>
    <xf numFmtId="0" fontId="41" fillId="0" borderId="6" xfId="0" applyFont="1" applyBorder="1" applyAlignment="1">
      <alignment horizontal="center" vertical="center"/>
    </xf>
    <xf numFmtId="0" fontId="14" fillId="0" borderId="38" xfId="0" applyFont="1" applyBorder="1" applyAlignment="1">
      <alignment horizontal="right" vertical="center" wrapText="1"/>
    </xf>
    <xf numFmtId="0" fontId="1" fillId="0" borderId="0" xfId="0" applyFont="1" applyFill="1" applyBorder="1" applyAlignment="1" applyProtection="1">
      <alignment horizontal="left" wrapText="1"/>
    </xf>
    <xf numFmtId="0" fontId="1" fillId="0" borderId="0" xfId="0" applyFont="1" applyFill="1" applyBorder="1" applyAlignment="1" applyProtection="1">
      <alignment horizontal="left"/>
    </xf>
    <xf numFmtId="0" fontId="0" fillId="0" borderId="86" xfId="0" applyBorder="1"/>
    <xf numFmtId="0" fontId="0" fillId="0" borderId="16" xfId="0" applyBorder="1"/>
    <xf numFmtId="0" fontId="14" fillId="0" borderId="46" xfId="0" applyFont="1" applyBorder="1" applyAlignment="1">
      <alignment horizontal="right" vertical="center" wrapText="1"/>
    </xf>
    <xf numFmtId="0" fontId="14" fillId="0" borderId="70" xfId="0" applyFont="1" applyBorder="1" applyAlignment="1">
      <alignment horizontal="right" vertical="center" wrapText="1"/>
    </xf>
    <xf numFmtId="0" fontId="20" fillId="0" borderId="0" xfId="0" applyFont="1" applyFill="1" applyBorder="1" applyAlignment="1" applyProtection="1">
      <alignment horizontal="left" wrapText="1" indent="1"/>
    </xf>
    <xf numFmtId="0" fontId="20" fillId="0" borderId="0" xfId="0" applyFont="1" applyFill="1" applyBorder="1" applyAlignment="1" applyProtection="1">
      <alignment horizontal="left" indent="2"/>
    </xf>
    <xf numFmtId="0" fontId="20" fillId="0" borderId="0" xfId="0" applyFont="1" applyFill="1" applyBorder="1" applyAlignment="1" applyProtection="1">
      <alignment horizontal="left" indent="3"/>
    </xf>
    <xf numFmtId="0" fontId="20" fillId="0" borderId="0" xfId="0" applyFont="1" applyFill="1" applyBorder="1" applyAlignment="1" applyProtection="1">
      <alignment horizontal="left" indent="1"/>
    </xf>
    <xf numFmtId="0" fontId="20" fillId="0" borderId="0" xfId="0" applyFont="1" applyFill="1" applyBorder="1" applyAlignment="1">
      <alignment horizontal="left" indent="2"/>
    </xf>
    <xf numFmtId="166" fontId="39" fillId="0" borderId="0" xfId="2" applyNumberFormat="1" applyFont="1" applyFill="1" applyBorder="1" applyAlignment="1">
      <alignment horizontal="center"/>
    </xf>
    <xf numFmtId="166" fontId="52" fillId="0" borderId="0" xfId="0" applyNumberFormat="1" applyFont="1" applyFill="1" applyBorder="1"/>
    <xf numFmtId="0" fontId="52" fillId="0" borderId="0" xfId="0" applyFont="1" applyFill="1" applyBorder="1"/>
    <xf numFmtId="0" fontId="20" fillId="0" borderId="0" xfId="0" applyFont="1" applyFill="1" applyBorder="1" applyAlignment="1">
      <alignment horizontal="left" indent="1"/>
    </xf>
    <xf numFmtId="0" fontId="20" fillId="0" borderId="0" xfId="0" applyFont="1" applyFill="1" applyBorder="1" applyAlignment="1">
      <alignment horizontal="left" indent="3"/>
    </xf>
    <xf numFmtId="166" fontId="1" fillId="0" borderId="0" xfId="0" applyNumberFormat="1" applyFont="1" applyFill="1" applyBorder="1"/>
    <xf numFmtId="166" fontId="4" fillId="0" borderId="0" xfId="0" applyNumberFormat="1" applyFont="1" applyFill="1" applyBorder="1"/>
    <xf numFmtId="0" fontId="2" fillId="0" borderId="0" xfId="0" applyFont="1"/>
    <xf numFmtId="166" fontId="88" fillId="0" borderId="0" xfId="2" applyNumberFormat="1" applyFont="1" applyFill="1" applyBorder="1" applyAlignment="1">
      <alignment horizontal="right"/>
    </xf>
    <xf numFmtId="166" fontId="89" fillId="0" borderId="0" xfId="0" applyNumberFormat="1" applyFont="1"/>
    <xf numFmtId="166" fontId="89" fillId="0" borderId="0" xfId="0" applyNumberFormat="1" applyFont="1" applyFill="1"/>
    <xf numFmtId="166" fontId="90" fillId="0" borderId="0" xfId="2" applyNumberFormat="1" applyFont="1" applyFill="1" applyBorder="1" applyAlignment="1">
      <alignment horizontal="right"/>
    </xf>
    <xf numFmtId="166" fontId="91" fillId="0" borderId="0" xfId="0" applyNumberFormat="1" applyFont="1"/>
    <xf numFmtId="166" fontId="91" fillId="0" borderId="0" xfId="0" applyNumberFormat="1" applyFont="1" applyFill="1"/>
    <xf numFmtId="166" fontId="88" fillId="0" borderId="15" xfId="2" applyNumberFormat="1" applyFont="1" applyFill="1" applyBorder="1" applyAlignment="1">
      <alignment horizontal="right"/>
    </xf>
    <xf numFmtId="0" fontId="92" fillId="0" borderId="0" xfId="0" applyFont="1"/>
    <xf numFmtId="0" fontId="88" fillId="0" borderId="15" xfId="0" applyFont="1" applyFill="1" applyBorder="1" applyAlignment="1" applyProtection="1">
      <alignment horizontal="center" vertical="center" wrapText="1"/>
    </xf>
    <xf numFmtId="0" fontId="89" fillId="0" borderId="0" xfId="0" applyFont="1"/>
    <xf numFmtId="0" fontId="91" fillId="0" borderId="0" xfId="0" applyFont="1"/>
    <xf numFmtId="166" fontId="88" fillId="0" borderId="15" xfId="2" applyNumberFormat="1" applyFont="1" applyFill="1" applyBorder="1" applyAlignment="1">
      <alignment horizontal="right" vertical="center"/>
    </xf>
    <xf numFmtId="43" fontId="88" fillId="0" borderId="3" xfId="2" applyFont="1" applyFill="1" applyBorder="1" applyAlignment="1">
      <alignment horizontal="center" wrapText="1"/>
    </xf>
    <xf numFmtId="43" fontId="88" fillId="0" borderId="14" xfId="2" applyFont="1" applyFill="1" applyBorder="1" applyAlignment="1">
      <alignment horizontal="center"/>
    </xf>
    <xf numFmtId="43" fontId="88" fillId="0" borderId="14" xfId="2" applyFont="1" applyFill="1" applyBorder="1" applyAlignment="1">
      <alignment horizontal="center" wrapText="1"/>
    </xf>
    <xf numFmtId="43" fontId="88" fillId="0" borderId="71" xfId="2" applyFont="1" applyFill="1" applyBorder="1" applyAlignment="1">
      <alignment horizontal="center" wrapText="1"/>
    </xf>
    <xf numFmtId="0" fontId="63" fillId="0" borderId="0" xfId="0" applyFont="1" applyBorder="1"/>
    <xf numFmtId="43" fontId="63" fillId="0" borderId="0" xfId="2" applyFont="1"/>
    <xf numFmtId="0" fontId="88" fillId="0" borderId="0" xfId="0" applyFont="1" applyFill="1" applyBorder="1" applyAlignment="1" applyProtection="1">
      <alignment horizontal="left" vertical="center" wrapText="1" indent="2"/>
    </xf>
    <xf numFmtId="166" fontId="90" fillId="0" borderId="0" xfId="2" applyNumberFormat="1" applyFont="1" applyFill="1" applyBorder="1"/>
    <xf numFmtId="166" fontId="88" fillId="0" borderId="0" xfId="2" applyNumberFormat="1" applyFont="1" applyFill="1" applyBorder="1" applyAlignment="1" applyProtection="1">
      <alignment horizontal="left" vertical="center" wrapText="1" indent="2"/>
    </xf>
    <xf numFmtId="166" fontId="88" fillId="0" borderId="23" xfId="2" applyNumberFormat="1" applyFont="1" applyFill="1" applyBorder="1" applyAlignment="1">
      <alignment horizontal="right"/>
    </xf>
    <xf numFmtId="0" fontId="89" fillId="0" borderId="0" xfId="0" applyFont="1" applyFill="1" applyBorder="1"/>
    <xf numFmtId="166" fontId="91" fillId="0" borderId="0" xfId="2" applyNumberFormat="1" applyFont="1"/>
    <xf numFmtId="166" fontId="91" fillId="0" borderId="0" xfId="2" applyNumberFormat="1" applyFont="1" applyFill="1"/>
    <xf numFmtId="0" fontId="91" fillId="0" borderId="0" xfId="0" applyFont="1" applyFill="1" applyBorder="1" applyAlignment="1">
      <alignment horizontal="left" indent="2"/>
    </xf>
    <xf numFmtId="0" fontId="91" fillId="0" borderId="0" xfId="0" applyFont="1" applyFill="1" applyBorder="1" applyAlignment="1">
      <alignment horizontal="left" wrapText="1" indent="2"/>
    </xf>
    <xf numFmtId="0" fontId="91" fillId="0" borderId="0" xfId="0" applyFont="1" applyAlignment="1">
      <alignment horizontal="left" indent="2"/>
    </xf>
    <xf numFmtId="166" fontId="89" fillId="0" borderId="0" xfId="2" applyNumberFormat="1" applyFont="1"/>
    <xf numFmtId="166" fontId="89" fillId="0" borderId="0" xfId="2" applyNumberFormat="1" applyFont="1" applyFill="1"/>
    <xf numFmtId="2" fontId="15" fillId="0" borderId="0" xfId="0" applyNumberFormat="1" applyFont="1" applyAlignment="1">
      <alignment horizontal="center" vertical="center"/>
    </xf>
    <xf numFmtId="0" fontId="4" fillId="0" borderId="23" xfId="0" applyFont="1" applyBorder="1" applyAlignment="1">
      <alignment horizontal="left" indent="2"/>
    </xf>
    <xf numFmtId="166" fontId="4" fillId="0" borderId="23" xfId="0" applyNumberFormat="1" applyFont="1" applyBorder="1" applyAlignment="1">
      <alignment horizontal="left" indent="2"/>
    </xf>
    <xf numFmtId="166" fontId="4" fillId="0" borderId="23" xfId="2" applyNumberFormat="1" applyFont="1" applyBorder="1" applyAlignment="1">
      <alignment horizontal="right"/>
    </xf>
    <xf numFmtId="166" fontId="1" fillId="0" borderId="0" xfId="0" applyNumberFormat="1" applyFont="1" applyAlignment="1">
      <alignment horizontal="left" indent="2"/>
    </xf>
    <xf numFmtId="166" fontId="1" fillId="0" borderId="0" xfId="2" applyNumberFormat="1" applyFont="1" applyAlignment="1">
      <alignment horizontal="right"/>
    </xf>
    <xf numFmtId="2" fontId="49" fillId="0" borderId="0" xfId="0" applyNumberFormat="1" applyFont="1" applyAlignment="1">
      <alignment horizontal="center" vertical="center"/>
    </xf>
    <xf numFmtId="2" fontId="15" fillId="0" borderId="12" xfId="0" applyNumberFormat="1" applyFont="1" applyBorder="1" applyAlignment="1">
      <alignment horizontal="center" vertical="center"/>
    </xf>
    <xf numFmtId="166" fontId="20" fillId="0" borderId="0" xfId="0" applyNumberFormat="1" applyFont="1" applyFill="1" applyBorder="1" applyAlignment="1">
      <alignment horizontal="left"/>
    </xf>
    <xf numFmtId="0" fontId="4" fillId="0" borderId="0" xfId="0" applyFont="1" applyFill="1" applyAlignment="1">
      <alignment horizontal="center"/>
    </xf>
    <xf numFmtId="2" fontId="4" fillId="0" borderId="0" xfId="0" applyNumberFormat="1" applyFont="1" applyFill="1" applyAlignment="1">
      <alignment horizontal="center"/>
    </xf>
    <xf numFmtId="0" fontId="4" fillId="0" borderId="15" xfId="0" applyFont="1" applyFill="1" applyBorder="1" applyAlignment="1">
      <alignment horizontal="center"/>
    </xf>
    <xf numFmtId="17" fontId="14" fillId="0" borderId="11" xfId="0" applyNumberFormat="1" applyFont="1" applyFill="1" applyBorder="1" applyAlignment="1">
      <alignment horizontal="center" vertical="center" wrapText="1"/>
    </xf>
    <xf numFmtId="17" fontId="7" fillId="0" borderId="11" xfId="0" applyNumberFormat="1" applyFont="1" applyFill="1" applyBorder="1" applyAlignment="1">
      <alignment horizontal="center" vertical="center" wrapText="1"/>
    </xf>
    <xf numFmtId="43" fontId="72" fillId="0" borderId="0" xfId="2" applyNumberFormat="1" applyFont="1" applyAlignment="1">
      <alignment horizontal="right" vertical="center" wrapText="1"/>
    </xf>
    <xf numFmtId="43" fontId="72" fillId="0" borderId="0" xfId="2" applyNumberFormat="1" applyFont="1" applyFill="1" applyAlignment="1">
      <alignment horizontal="right" wrapText="1"/>
    </xf>
    <xf numFmtId="43" fontId="64" fillId="0" borderId="0" xfId="2" applyNumberFormat="1" applyFont="1" applyFill="1"/>
    <xf numFmtId="17" fontId="14" fillId="0" borderId="84" xfId="0" applyNumberFormat="1" applyFont="1" applyFill="1" applyBorder="1" applyAlignment="1">
      <alignment horizontal="center" vertical="center" wrapText="1"/>
    </xf>
    <xf numFmtId="17" fontId="14" fillId="0" borderId="27" xfId="0" applyNumberFormat="1" applyFont="1" applyFill="1" applyBorder="1" applyAlignment="1">
      <alignment horizontal="center" vertical="center" wrapText="1"/>
    </xf>
    <xf numFmtId="17" fontId="7" fillId="0" borderId="27" xfId="0" applyNumberFormat="1" applyFont="1" applyFill="1" applyBorder="1" applyAlignment="1">
      <alignment horizontal="center" vertical="center" wrapText="1"/>
    </xf>
    <xf numFmtId="0" fontId="73" fillId="0" borderId="0" xfId="2" applyNumberFormat="1" applyFont="1" applyAlignment="1">
      <alignment vertical="center"/>
    </xf>
    <xf numFmtId="0" fontId="98" fillId="0" borderId="0" xfId="0" applyFont="1" applyFill="1" applyBorder="1"/>
    <xf numFmtId="0" fontId="100" fillId="0" borderId="0" xfId="0" applyNumberFormat="1" applyFont="1" applyFill="1" applyBorder="1" applyAlignment="1">
      <alignment horizontal="center" wrapText="1"/>
    </xf>
    <xf numFmtId="0" fontId="100" fillId="0" borderId="26" xfId="0" applyNumberFormat="1" applyFont="1" applyFill="1" applyBorder="1" applyAlignment="1">
      <alignment horizontal="center"/>
    </xf>
    <xf numFmtId="0" fontId="100" fillId="0" borderId="40" xfId="0" applyNumberFormat="1" applyFont="1" applyFill="1" applyBorder="1" applyAlignment="1">
      <alignment horizontal="center" wrapText="1"/>
    </xf>
    <xf numFmtId="0" fontId="100" fillId="0" borderId="0" xfId="0" applyNumberFormat="1" applyFont="1" applyFill="1" applyBorder="1" applyAlignment="1">
      <alignment horizontal="center"/>
    </xf>
    <xf numFmtId="0" fontId="100" fillId="0" borderId="26" xfId="0" applyNumberFormat="1" applyFont="1" applyFill="1" applyBorder="1" applyAlignment="1">
      <alignment horizontal="center" wrapText="1"/>
    </xf>
    <xf numFmtId="0" fontId="100" fillId="0" borderId="40" xfId="0" applyNumberFormat="1" applyFont="1" applyFill="1" applyBorder="1" applyAlignment="1">
      <alignment horizontal="center"/>
    </xf>
    <xf numFmtId="0" fontId="100" fillId="0" borderId="3" xfId="0" applyNumberFormat="1" applyFont="1" applyFill="1" applyBorder="1" applyAlignment="1">
      <alignment horizontal="center"/>
    </xf>
    <xf numFmtId="0" fontId="98" fillId="0" borderId="3" xfId="0" applyFont="1" applyFill="1" applyBorder="1"/>
    <xf numFmtId="0" fontId="88" fillId="0" borderId="0" xfId="0" applyFont="1" applyFill="1" applyBorder="1" applyAlignment="1">
      <alignment horizontal="left"/>
    </xf>
    <xf numFmtId="165" fontId="88" fillId="0" borderId="0" xfId="2" applyNumberFormat="1" applyFont="1" applyFill="1" applyBorder="1" applyAlignment="1">
      <alignment horizontal="right"/>
    </xf>
    <xf numFmtId="0" fontId="89" fillId="0" borderId="0" xfId="0" applyFont="1" applyBorder="1" applyAlignment="1">
      <alignment horizontal="center"/>
    </xf>
    <xf numFmtId="0" fontId="89" fillId="0" borderId="0" xfId="0" applyFont="1" applyFill="1" applyBorder="1" applyAlignment="1">
      <alignment horizontal="center"/>
    </xf>
    <xf numFmtId="0" fontId="90" fillId="0" borderId="0" xfId="0" applyFont="1" applyFill="1" applyBorder="1"/>
    <xf numFmtId="0" fontId="88" fillId="0" borderId="0" xfId="0" applyFont="1" applyFill="1" applyBorder="1"/>
    <xf numFmtId="166" fontId="90" fillId="0" borderId="0" xfId="0" applyNumberFormat="1" applyFont="1" applyFill="1" applyBorder="1"/>
    <xf numFmtId="166" fontId="90" fillId="0" borderId="12" xfId="2" applyNumberFormat="1" applyFont="1" applyFill="1" applyBorder="1"/>
    <xf numFmtId="0" fontId="88" fillId="0" borderId="12" xfId="0" applyFont="1" applyFill="1" applyBorder="1" applyAlignment="1" applyProtection="1">
      <alignment horizontal="left" vertical="center" wrapText="1" indent="2"/>
    </xf>
    <xf numFmtId="0" fontId="88" fillId="0" borderId="23" xfId="0" applyFont="1" applyFill="1" applyBorder="1" applyAlignment="1" applyProtection="1">
      <alignment horizontal="center" vertical="center" wrapText="1"/>
    </xf>
    <xf numFmtId="0" fontId="71" fillId="0" borderId="0" xfId="0" applyFont="1" applyBorder="1"/>
    <xf numFmtId="0" fontId="10" fillId="0" borderId="92" xfId="0" applyFont="1" applyFill="1" applyBorder="1" applyAlignment="1">
      <alignment horizontal="center" vertical="center"/>
    </xf>
    <xf numFmtId="0" fontId="15" fillId="0" borderId="93" xfId="0" applyFont="1" applyBorder="1" applyAlignment="1">
      <alignment vertical="center"/>
    </xf>
    <xf numFmtId="0" fontId="30" fillId="0" borderId="14" xfId="0" applyFont="1" applyBorder="1" applyAlignment="1">
      <alignment horizontal="right" vertical="center" wrapText="1"/>
    </xf>
    <xf numFmtId="0" fontId="30" fillId="0" borderId="3" xfId="0" applyFont="1" applyBorder="1" applyAlignment="1">
      <alignment horizontal="right" vertical="center" wrapText="1"/>
    </xf>
    <xf numFmtId="0" fontId="14" fillId="0" borderId="15" xfId="0" applyNumberFormat="1" applyFont="1" applyFill="1" applyBorder="1" applyAlignment="1">
      <alignment horizontal="center"/>
    </xf>
    <xf numFmtId="0" fontId="7" fillId="0" borderId="46" xfId="0" applyFont="1" applyFill="1" applyBorder="1" applyAlignment="1">
      <alignment horizontal="center" vertical="center"/>
    </xf>
    <xf numFmtId="0" fontId="7" fillId="0" borderId="14" xfId="0" quotePrefix="1" applyFont="1" applyBorder="1" applyAlignment="1">
      <alignment horizontal="center" vertical="center"/>
    </xf>
    <xf numFmtId="0" fontId="100" fillId="0" borderId="89" xfId="0" applyFont="1" applyFill="1" applyBorder="1" applyAlignment="1">
      <alignment vertical="center" wrapText="1"/>
    </xf>
    <xf numFmtId="0" fontId="100" fillId="0" borderId="90" xfId="0" applyFont="1" applyFill="1" applyBorder="1" applyAlignment="1">
      <alignment vertical="center" wrapText="1"/>
    </xf>
    <xf numFmtId="0" fontId="100" fillId="0" borderId="8" xfId="0" applyNumberFormat="1" applyFont="1" applyFill="1" applyBorder="1" applyAlignment="1">
      <alignment horizontal="center" wrapText="1"/>
    </xf>
    <xf numFmtId="0" fontId="100" fillId="0" borderId="29" xfId="0" applyNumberFormat="1" applyFont="1" applyFill="1" applyBorder="1" applyAlignment="1">
      <alignment horizontal="center"/>
    </xf>
    <xf numFmtId="0" fontId="100" fillId="0" borderId="29" xfId="0" applyNumberFormat="1" applyFont="1" applyFill="1" applyBorder="1" applyAlignment="1">
      <alignment horizontal="center" wrapText="1"/>
    </xf>
    <xf numFmtId="0" fontId="100" fillId="0" borderId="84" xfId="0" applyNumberFormat="1" applyFont="1" applyFill="1" applyBorder="1" applyAlignment="1">
      <alignment horizontal="center"/>
    </xf>
    <xf numFmtId="0" fontId="100" fillId="0" borderId="45" xfId="0" applyNumberFormat="1" applyFont="1" applyFill="1" applyBorder="1" applyAlignment="1">
      <alignment horizontal="center" wrapText="1"/>
    </xf>
    <xf numFmtId="0" fontId="100" fillId="0" borderId="45" xfId="0" applyNumberFormat="1" applyFont="1" applyFill="1" applyBorder="1" applyAlignment="1">
      <alignment horizontal="center"/>
    </xf>
    <xf numFmtId="0" fontId="100" fillId="0" borderId="12" xfId="0" applyNumberFormat="1" applyFont="1" applyFill="1" applyBorder="1" applyAlignment="1">
      <alignment horizontal="center"/>
    </xf>
    <xf numFmtId="0" fontId="100" fillId="0" borderId="84" xfId="0" applyNumberFormat="1" applyFont="1" applyFill="1" applyBorder="1" applyAlignment="1">
      <alignment horizontal="center" wrapText="1"/>
    </xf>
    <xf numFmtId="0" fontId="100" fillId="0" borderId="46" xfId="0" applyNumberFormat="1" applyFont="1" applyFill="1" applyBorder="1" applyAlignment="1">
      <alignment horizontal="center"/>
    </xf>
    <xf numFmtId="165" fontId="90" fillId="0" borderId="0" xfId="2" applyNumberFormat="1" applyFont="1" applyFill="1" applyBorder="1" applyAlignment="1">
      <alignment horizontal="right"/>
    </xf>
    <xf numFmtId="0" fontId="89" fillId="0" borderId="0" xfId="0" applyFont="1" applyFill="1" applyBorder="1" applyAlignment="1" applyProtection="1">
      <alignment wrapText="1"/>
    </xf>
    <xf numFmtId="0" fontId="100" fillId="0" borderId="0" xfId="0" applyFont="1" applyFill="1" applyBorder="1"/>
    <xf numFmtId="0" fontId="91" fillId="0" borderId="0" xfId="0" applyFont="1" applyFill="1" applyBorder="1" applyAlignment="1" applyProtection="1">
      <alignment horizontal="left" wrapText="1" indent="1"/>
    </xf>
    <xf numFmtId="0" fontId="89" fillId="0" borderId="0" xfId="0" applyFont="1" applyFill="1" applyBorder="1" applyAlignment="1" applyProtection="1">
      <alignment horizontal="left" wrapText="1"/>
    </xf>
    <xf numFmtId="0" fontId="89" fillId="0" borderId="0" xfId="0" applyFont="1" applyFill="1" applyBorder="1" applyAlignment="1" applyProtection="1">
      <alignment horizontal="left" wrapText="1" indent="1"/>
    </xf>
    <xf numFmtId="0" fontId="91" fillId="0" borderId="0" xfId="0" applyFont="1" applyFill="1" applyBorder="1" applyAlignment="1" applyProtection="1">
      <alignment horizontal="left" indent="2"/>
    </xf>
    <xf numFmtId="0" fontId="91" fillId="0" borderId="0" xfId="0" applyFont="1" applyFill="1" applyBorder="1" applyAlignment="1" applyProtection="1">
      <alignment horizontal="left" wrapText="1" indent="2"/>
    </xf>
    <xf numFmtId="0" fontId="89" fillId="0" borderId="0" xfId="0" applyFont="1" applyFill="1" applyBorder="1" applyAlignment="1" applyProtection="1">
      <alignment horizontal="left" indent="1"/>
    </xf>
    <xf numFmtId="0" fontId="100" fillId="3" borderId="0" xfId="0" applyFont="1" applyFill="1" applyBorder="1"/>
    <xf numFmtId="0" fontId="91" fillId="0" borderId="0" xfId="0" applyFont="1" applyFill="1" applyBorder="1" applyAlignment="1" applyProtection="1">
      <alignment horizontal="left" wrapText="1" indent="3"/>
    </xf>
    <xf numFmtId="0" fontId="91" fillId="0" borderId="0" xfId="0" applyFont="1" applyFill="1" applyBorder="1" applyAlignment="1" applyProtection="1">
      <alignment horizontal="left" indent="4"/>
    </xf>
    <xf numFmtId="0" fontId="91" fillId="0" borderId="0" xfId="0" applyFont="1" applyFill="1" applyBorder="1" applyAlignment="1" applyProtection="1">
      <alignment horizontal="left" wrapText="1" indent="4"/>
    </xf>
    <xf numFmtId="0" fontId="91" fillId="0" borderId="0" xfId="0" applyFont="1" applyFill="1" applyBorder="1" applyAlignment="1" applyProtection="1">
      <alignment horizontal="left" indent="3"/>
    </xf>
    <xf numFmtId="0" fontId="91" fillId="0" borderId="0" xfId="0" applyFont="1" applyFill="1" applyBorder="1" applyAlignment="1" applyProtection="1">
      <alignment horizontal="left" indent="5"/>
    </xf>
    <xf numFmtId="0" fontId="91" fillId="0" borderId="0" xfId="0" applyFont="1" applyFill="1" applyBorder="1" applyAlignment="1" applyProtection="1">
      <alignment horizontal="left" indent="6"/>
    </xf>
    <xf numFmtId="0" fontId="91" fillId="0" borderId="12" xfId="0" applyFont="1" applyFill="1" applyBorder="1" applyAlignment="1" applyProtection="1">
      <alignment horizontal="left" indent="6"/>
    </xf>
    <xf numFmtId="166" fontId="90" fillId="0" borderId="12" xfId="2" applyNumberFormat="1" applyFont="1" applyFill="1" applyBorder="1" applyAlignment="1">
      <alignment horizontal="right"/>
    </xf>
    <xf numFmtId="0" fontId="98" fillId="3" borderId="0" xfId="0" applyFont="1" applyFill="1" applyBorder="1"/>
    <xf numFmtId="0" fontId="3" fillId="0" borderId="7" xfId="0" applyFont="1" applyFill="1" applyBorder="1" applyAlignment="1">
      <alignment vertical="center"/>
    </xf>
    <xf numFmtId="0" fontId="15" fillId="0" borderId="7" xfId="0" applyFont="1" applyFill="1" applyBorder="1" applyAlignment="1">
      <alignment horizontal="right" vertical="center"/>
    </xf>
    <xf numFmtId="0" fontId="3" fillId="0" borderId="22" xfId="0" applyFont="1" applyFill="1" applyBorder="1" applyAlignment="1">
      <alignment vertical="center"/>
    </xf>
    <xf numFmtId="0" fontId="3" fillId="0" borderId="0" xfId="0" applyFont="1" applyFill="1" applyAlignment="1">
      <alignment vertical="center"/>
    </xf>
    <xf numFmtId="0" fontId="15" fillId="0" borderId="8" xfId="0" applyFont="1" applyFill="1" applyBorder="1" applyAlignment="1">
      <alignment horizontal="right" vertical="center"/>
    </xf>
    <xf numFmtId="0" fontId="15" fillId="0" borderId="12" xfId="0" applyFont="1" applyFill="1" applyBorder="1" applyAlignment="1">
      <alignment horizontal="right" vertical="center"/>
    </xf>
    <xf numFmtId="0" fontId="6" fillId="0" borderId="0" xfId="0" applyFont="1" applyFill="1" applyAlignment="1">
      <alignment vertical="center"/>
    </xf>
    <xf numFmtId="166" fontId="6" fillId="0" borderId="0" xfId="2" applyNumberFormat="1" applyFont="1" applyFill="1" applyAlignment="1">
      <alignment horizontal="right" vertical="center"/>
    </xf>
    <xf numFmtId="166" fontId="6" fillId="0" borderId="12" xfId="2" applyNumberFormat="1" applyFont="1" applyFill="1" applyBorder="1" applyAlignment="1">
      <alignment horizontal="right" vertical="center"/>
    </xf>
    <xf numFmtId="165" fontId="6" fillId="0" borderId="12" xfId="2" applyNumberFormat="1" applyFont="1" applyFill="1" applyBorder="1" applyAlignment="1">
      <alignment horizontal="right" vertical="center"/>
    </xf>
    <xf numFmtId="166" fontId="15" fillId="0" borderId="23" xfId="2" applyNumberFormat="1" applyFont="1" applyFill="1" applyBorder="1" applyAlignment="1">
      <alignment horizontal="center" vertical="center"/>
    </xf>
    <xf numFmtId="166" fontId="15" fillId="0" borderId="23" xfId="2" applyNumberFormat="1" applyFont="1" applyFill="1" applyBorder="1" applyAlignment="1">
      <alignment horizontal="right" vertical="center"/>
    </xf>
    <xf numFmtId="165" fontId="15" fillId="0" borderId="23" xfId="2" applyNumberFormat="1" applyFont="1" applyFill="1" applyBorder="1" applyAlignment="1">
      <alignment horizontal="right" vertical="center"/>
    </xf>
    <xf numFmtId="0" fontId="0" fillId="0" borderId="0" xfId="0" applyFill="1" applyBorder="1" applyAlignment="1"/>
    <xf numFmtId="0" fontId="0" fillId="0" borderId="0" xfId="0" applyFill="1"/>
    <xf numFmtId="0" fontId="7" fillId="0" borderId="7" xfId="0" applyFont="1" applyFill="1" applyBorder="1" applyAlignment="1">
      <alignment horizontal="center" vertical="center" wrapText="1"/>
    </xf>
    <xf numFmtId="0" fontId="0" fillId="0" borderId="0" xfId="0" applyFill="1" applyBorder="1"/>
    <xf numFmtId="0" fontId="7" fillId="0" borderId="8" xfId="0" applyFont="1" applyFill="1" applyBorder="1" applyAlignment="1">
      <alignment horizontal="center" vertical="center" wrapText="1"/>
    </xf>
    <xf numFmtId="0" fontId="7" fillId="0" borderId="8" xfId="0" applyFont="1" applyFill="1" applyBorder="1" applyAlignment="1">
      <alignment horizontal="right" vertical="center" wrapText="1"/>
    </xf>
    <xf numFmtId="0" fontId="7" fillId="0" borderId="12" xfId="0" applyFont="1" applyFill="1" applyBorder="1" applyAlignment="1">
      <alignment horizontal="right" vertical="center" wrapText="1"/>
    </xf>
    <xf numFmtId="0" fontId="7" fillId="0" borderId="29" xfId="0" applyFont="1" applyFill="1" applyBorder="1" applyAlignment="1">
      <alignment horizontal="right" vertical="center" wrapText="1"/>
    </xf>
    <xf numFmtId="0" fontId="10" fillId="0" borderId="0" xfId="0" applyFont="1" applyFill="1" applyAlignment="1">
      <alignment vertical="center"/>
    </xf>
    <xf numFmtId="43" fontId="6" fillId="0" borderId="0" xfId="2" applyNumberFormat="1" applyFont="1" applyFill="1" applyAlignment="1">
      <alignment horizontal="right" vertical="center"/>
    </xf>
    <xf numFmtId="0" fontId="3" fillId="0" borderId="3" xfId="0" applyFont="1" applyFill="1" applyBorder="1" applyAlignment="1">
      <alignment vertical="center"/>
    </xf>
    <xf numFmtId="0" fontId="6" fillId="0" borderId="3" xfId="0" applyFont="1" applyFill="1" applyBorder="1" applyAlignment="1">
      <alignment vertical="center"/>
    </xf>
    <xf numFmtId="43" fontId="6" fillId="0" borderId="3" xfId="2" applyNumberFormat="1" applyFont="1" applyFill="1" applyBorder="1" applyAlignment="1">
      <alignment horizontal="right" vertical="center"/>
    </xf>
    <xf numFmtId="0" fontId="10" fillId="0" borderId="3" xfId="0" applyFont="1" applyFill="1" applyBorder="1" applyAlignment="1">
      <alignment vertical="center"/>
    </xf>
    <xf numFmtId="0" fontId="15" fillId="0" borderId="3" xfId="0" applyFont="1" applyFill="1" applyBorder="1" applyAlignment="1">
      <alignment vertical="center"/>
    </xf>
    <xf numFmtId="43" fontId="6" fillId="0" borderId="15" xfId="2" applyNumberFormat="1" applyFont="1" applyFill="1" applyBorder="1" applyAlignment="1">
      <alignment horizontal="right" vertical="center"/>
    </xf>
    <xf numFmtId="0" fontId="10" fillId="0" borderId="15" xfId="0" applyFont="1" applyFill="1" applyBorder="1" applyAlignment="1">
      <alignment vertical="center"/>
    </xf>
    <xf numFmtId="0" fontId="15" fillId="0" borderId="15" xfId="0" applyFont="1" applyFill="1" applyBorder="1" applyAlignment="1">
      <alignment vertical="center"/>
    </xf>
    <xf numFmtId="0" fontId="10" fillId="0" borderId="12" xfId="0" applyFont="1" applyFill="1" applyBorder="1" applyAlignment="1">
      <alignment vertical="center"/>
    </xf>
    <xf numFmtId="0" fontId="21" fillId="0" borderId="12" xfId="0" applyFont="1" applyFill="1" applyBorder="1" applyAlignment="1">
      <alignment horizontal="right" vertical="center"/>
    </xf>
    <xf numFmtId="43" fontId="6" fillId="0" borderId="70" xfId="2" applyNumberFormat="1" applyFont="1" applyFill="1" applyBorder="1" applyAlignment="1">
      <alignment horizontal="right" vertical="center"/>
    </xf>
    <xf numFmtId="0" fontId="3" fillId="0" borderId="12" xfId="0" applyFont="1" applyFill="1" applyBorder="1" applyAlignment="1">
      <alignment vertical="center"/>
    </xf>
    <xf numFmtId="0" fontId="11" fillId="0" borderId="0" xfId="0" applyFont="1" applyFill="1" applyAlignment="1">
      <alignment vertical="center"/>
    </xf>
    <xf numFmtId="0" fontId="63" fillId="0" borderId="0" xfId="0" applyFont="1" applyFill="1"/>
    <xf numFmtId="0" fontId="14" fillId="0" borderId="0" xfId="0" applyFont="1" applyAlignment="1">
      <alignment horizontal="center" vertical="center"/>
    </xf>
    <xf numFmtId="0" fontId="65" fillId="0" borderId="94" xfId="0" applyFont="1" applyFill="1" applyBorder="1" applyAlignment="1">
      <alignment horizontal="center" vertical="center"/>
    </xf>
    <xf numFmtId="0" fontId="65" fillId="0" borderId="91" xfId="0" applyFont="1" applyFill="1" applyBorder="1" applyAlignment="1">
      <alignment horizontal="center" vertical="center"/>
    </xf>
    <xf numFmtId="0" fontId="15" fillId="0" borderId="15" xfId="0" applyFont="1" applyBorder="1" applyAlignment="1">
      <alignment horizontal="right" vertical="center"/>
    </xf>
    <xf numFmtId="0" fontId="0" fillId="0" borderId="15" xfId="0" applyBorder="1" applyAlignment="1"/>
    <xf numFmtId="166" fontId="66" fillId="0" borderId="12" xfId="2" applyNumberFormat="1" applyFont="1" applyFill="1" applyBorder="1"/>
    <xf numFmtId="0" fontId="26" fillId="0" borderId="0" xfId="0" applyFont="1" applyBorder="1" applyAlignment="1">
      <alignment horizontal="left" vertical="center" wrapText="1"/>
    </xf>
    <xf numFmtId="166" fontId="6" fillId="0" borderId="0" xfId="2" applyNumberFormat="1" applyFont="1" applyAlignment="1">
      <alignment horizontal="right" vertical="center" wrapText="1"/>
    </xf>
    <xf numFmtId="166" fontId="6" fillId="0" borderId="12" xfId="2" applyNumberFormat="1" applyFont="1" applyBorder="1" applyAlignment="1">
      <alignment horizontal="right" vertical="center" wrapText="1"/>
    </xf>
    <xf numFmtId="166" fontId="15" fillId="0" borderId="0" xfId="2" applyNumberFormat="1" applyFont="1" applyAlignment="1">
      <alignment horizontal="right" vertical="center" wrapText="1"/>
    </xf>
    <xf numFmtId="166" fontId="15" fillId="0" borderId="12" xfId="2" applyNumberFormat="1" applyFont="1" applyBorder="1" applyAlignment="1">
      <alignment horizontal="right" vertical="center" wrapText="1"/>
    </xf>
    <xf numFmtId="0" fontId="10" fillId="0" borderId="0" xfId="0" applyFont="1" applyAlignment="1">
      <alignment vertical="center"/>
    </xf>
    <xf numFmtId="0" fontId="11" fillId="0" borderId="0" xfId="0" applyFont="1" applyAlignment="1">
      <alignment vertical="center"/>
    </xf>
    <xf numFmtId="0" fontId="11" fillId="0" borderId="3" xfId="0" applyFont="1" applyBorder="1" applyAlignment="1">
      <alignment horizontal="right" vertical="center"/>
    </xf>
    <xf numFmtId="0" fontId="15" fillId="0" borderId="0" xfId="0" applyFont="1" applyAlignment="1">
      <alignment vertical="center"/>
    </xf>
    <xf numFmtId="0" fontId="11" fillId="0" borderId="0" xfId="0" applyFont="1" applyAlignment="1">
      <alignment horizontal="right" vertical="center"/>
    </xf>
    <xf numFmtId="0" fontId="30" fillId="0" borderId="0" xfId="0" applyFont="1" applyBorder="1" applyAlignment="1">
      <alignment horizontal="right" vertical="center" wrapText="1"/>
    </xf>
    <xf numFmtId="0" fontId="26" fillId="0" borderId="40" xfId="0" applyFont="1" applyBorder="1" applyAlignment="1">
      <alignment horizontal="center" vertical="center"/>
    </xf>
    <xf numFmtId="0" fontId="26" fillId="0" borderId="29" xfId="0" applyFont="1" applyBorder="1" applyAlignment="1">
      <alignment horizontal="center" vertical="center"/>
    </xf>
    <xf numFmtId="0" fontId="10" fillId="0" borderId="96" xfId="0" applyFont="1" applyFill="1" applyBorder="1" applyAlignment="1">
      <alignment horizontal="center" vertical="center"/>
    </xf>
    <xf numFmtId="2" fontId="2" fillId="0" borderId="11" xfId="0" applyNumberFormat="1" applyFont="1" applyBorder="1" applyAlignment="1">
      <alignment horizontal="center" vertical="center"/>
    </xf>
    <xf numFmtId="43" fontId="2" fillId="0" borderId="0" xfId="2" applyNumberFormat="1" applyFont="1" applyBorder="1" applyAlignment="1">
      <alignment horizontal="center" vertical="center"/>
    </xf>
    <xf numFmtId="0" fontId="39" fillId="0" borderId="12" xfId="0" applyFont="1" applyFill="1" applyBorder="1"/>
    <xf numFmtId="0" fontId="20" fillId="0" borderId="12" xfId="0" applyFont="1" applyFill="1" applyBorder="1"/>
    <xf numFmtId="166" fontId="20" fillId="0" borderId="12" xfId="0" applyNumberFormat="1" applyFont="1" applyFill="1" applyBorder="1"/>
    <xf numFmtId="0" fontId="71" fillId="0" borderId="12" xfId="0" applyFont="1" applyFill="1" applyBorder="1"/>
    <xf numFmtId="2" fontId="7" fillId="0" borderId="22" xfId="0" applyNumberFormat="1" applyFont="1" applyBorder="1" applyAlignment="1">
      <alignment horizontal="center" vertical="center"/>
    </xf>
    <xf numFmtId="2" fontId="2" fillId="0" borderId="7" xfId="0" applyNumberFormat="1" applyFont="1" applyBorder="1" applyAlignment="1">
      <alignment horizontal="center" vertical="center"/>
    </xf>
    <xf numFmtId="0" fontId="0" fillId="0" borderId="7" xfId="0" applyBorder="1"/>
    <xf numFmtId="166" fontId="10" fillId="0" borderId="12" xfId="2" applyNumberFormat="1" applyFont="1" applyBorder="1" applyAlignment="1">
      <alignment horizontal="right" vertical="center"/>
    </xf>
    <xf numFmtId="0" fontId="61" fillId="0" borderId="71" xfId="0" quotePrefix="1"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43" fontId="73" fillId="0" borderId="0" xfId="2" applyNumberFormat="1" applyFont="1" applyAlignment="1">
      <alignment vertical="center"/>
    </xf>
    <xf numFmtId="0" fontId="10" fillId="0" borderId="0" xfId="0" applyFont="1" applyAlignment="1">
      <alignment vertical="center"/>
    </xf>
    <xf numFmtId="0" fontId="11" fillId="0" borderId="0" xfId="0" applyFont="1" applyAlignment="1">
      <alignment vertical="center"/>
    </xf>
    <xf numFmtId="43" fontId="2" fillId="0" borderId="0" xfId="2" applyNumberFormat="1" applyFont="1" applyBorder="1" applyAlignment="1">
      <alignment horizontal="center" vertical="center"/>
    </xf>
    <xf numFmtId="0" fontId="61" fillId="0" borderId="71" xfId="0" quotePrefix="1" applyFont="1" applyBorder="1" applyAlignment="1">
      <alignment vertical="center"/>
    </xf>
    <xf numFmtId="43" fontId="10" fillId="0" borderId="0" xfId="2" applyNumberFormat="1" applyFont="1" applyAlignment="1">
      <alignment horizontal="right" vertical="center"/>
    </xf>
    <xf numFmtId="43" fontId="10" fillId="0" borderId="12" xfId="2" applyNumberFormat="1" applyFont="1" applyBorder="1" applyAlignment="1">
      <alignment horizontal="right" vertical="center"/>
    </xf>
    <xf numFmtId="0" fontId="15" fillId="0" borderId="8" xfId="0" applyFont="1" applyBorder="1" applyAlignment="1">
      <alignment horizontal="right" vertical="center"/>
    </xf>
    <xf numFmtId="0" fontId="6" fillId="0" borderId="12" xfId="0" applyFont="1" applyBorder="1" applyAlignment="1">
      <alignment horizontal="left" vertical="center" indent="3"/>
    </xf>
    <xf numFmtId="0" fontId="5" fillId="0" borderId="0" xfId="0" applyFont="1" applyAlignment="1">
      <alignment horizontal="center" vertical="center"/>
    </xf>
    <xf numFmtId="0" fontId="6" fillId="0" borderId="3" xfId="0" applyFont="1" applyBorder="1" applyAlignment="1">
      <alignment horizontal="right" vertical="center"/>
    </xf>
    <xf numFmtId="0" fontId="7" fillId="0" borderId="14" xfId="0" quotePrefix="1" applyFont="1" applyBorder="1" applyAlignment="1">
      <alignment horizontal="center" vertical="center"/>
    </xf>
    <xf numFmtId="0" fontId="7" fillId="0" borderId="15" xfId="0" quotePrefix="1" applyFont="1" applyBorder="1" applyAlignment="1">
      <alignment horizontal="center" vertical="center"/>
    </xf>
    <xf numFmtId="0" fontId="6" fillId="0" borderId="0" xfId="0" applyFont="1" applyAlignment="1">
      <alignment vertical="center" wrapText="1"/>
    </xf>
    <xf numFmtId="0" fontId="11" fillId="0" borderId="5" xfId="0" applyFont="1" applyBorder="1" applyAlignment="1">
      <alignment horizontal="right" vertical="center"/>
    </xf>
    <xf numFmtId="0" fontId="6" fillId="0" borderId="0" xfId="0" applyFont="1" applyAlignment="1">
      <alignment horizontal="left" vertical="center" wrapText="1"/>
    </xf>
    <xf numFmtId="0" fontId="15" fillId="0" borderId="14" xfId="0" applyFont="1" applyFill="1" applyBorder="1" applyAlignment="1">
      <alignment horizontal="center" wrapText="1"/>
    </xf>
    <xf numFmtId="0" fontId="15" fillId="0" borderId="2" xfId="0" applyFont="1" applyFill="1" applyBorder="1" applyAlignment="1">
      <alignment horizontal="center" wrapText="1"/>
    </xf>
    <xf numFmtId="0" fontId="6" fillId="0" borderId="16" xfId="0" applyFont="1" applyBorder="1" applyAlignment="1">
      <alignment horizontal="right" vertical="center"/>
    </xf>
    <xf numFmtId="0" fontId="11" fillId="0" borderId="0" xfId="0" applyFont="1" applyAlignment="1">
      <alignment horizontal="left" vertical="center"/>
    </xf>
    <xf numFmtId="0" fontId="12" fillId="0" borderId="0" xfId="0" applyFont="1" applyAlignment="1">
      <alignment horizontal="center" vertical="center"/>
    </xf>
    <xf numFmtId="0" fontId="6" fillId="0" borderId="0" xfId="0" applyFont="1" applyAlignment="1">
      <alignment horizontal="right" vertical="center"/>
    </xf>
    <xf numFmtId="0" fontId="6" fillId="0" borderId="12" xfId="0" applyFont="1" applyBorder="1" applyAlignment="1">
      <alignment horizontal="right" vertical="center"/>
    </xf>
    <xf numFmtId="0" fontId="6" fillId="0" borderId="0" xfId="0" applyFont="1" applyBorder="1" applyAlignment="1">
      <alignment horizontal="right" vertical="center"/>
    </xf>
    <xf numFmtId="0" fontId="14" fillId="0" borderId="1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0" fillId="0" borderId="14" xfId="0" applyFont="1" applyFill="1" applyBorder="1" applyAlignment="1">
      <alignment horizontal="center" wrapText="1"/>
    </xf>
    <xf numFmtId="0" fontId="10" fillId="0" borderId="15" xfId="0" applyFont="1" applyFill="1" applyBorder="1" applyAlignment="1">
      <alignment horizontal="center" wrapText="1"/>
    </xf>
    <xf numFmtId="0" fontId="15" fillId="0" borderId="15" xfId="0" applyFont="1" applyFill="1" applyBorder="1" applyAlignment="1">
      <alignment horizontal="center" wrapText="1"/>
    </xf>
    <xf numFmtId="17" fontId="4" fillId="0" borderId="14" xfId="0" applyNumberFormat="1" applyFont="1" applyBorder="1" applyAlignment="1">
      <alignment horizontal="center"/>
    </xf>
    <xf numFmtId="17" fontId="4" fillId="0" borderId="15" xfId="0" applyNumberFormat="1" applyFont="1" applyBorder="1" applyAlignment="1">
      <alignment horizontal="center"/>
    </xf>
    <xf numFmtId="0" fontId="10" fillId="0" borderId="0" xfId="0" applyFont="1" applyBorder="1" applyAlignment="1">
      <alignment horizontal="left" vertical="center" wrapText="1"/>
    </xf>
    <xf numFmtId="0" fontId="11" fillId="0" borderId="0" xfId="0" applyFont="1" applyAlignment="1">
      <alignment horizontal="left"/>
    </xf>
    <xf numFmtId="0" fontId="22" fillId="0" borderId="0" xfId="0" applyFont="1" applyAlignment="1">
      <alignment horizontal="center"/>
    </xf>
    <xf numFmtId="0" fontId="76" fillId="0" borderId="0" xfId="0" applyFont="1" applyBorder="1" applyAlignment="1">
      <alignment horizontal="center"/>
    </xf>
    <xf numFmtId="0" fontId="4" fillId="0" borderId="0" xfId="0" applyFont="1" applyBorder="1" applyAlignment="1">
      <alignment horizontal="center"/>
    </xf>
    <xf numFmtId="0" fontId="10" fillId="0" borderId="3" xfId="0" applyFont="1" applyBorder="1" applyAlignment="1">
      <alignment horizontal="right"/>
    </xf>
    <xf numFmtId="17" fontId="52" fillId="0" borderId="15" xfId="0" applyNumberFormat="1" applyFont="1" applyBorder="1" applyAlignment="1">
      <alignment horizontal="center"/>
    </xf>
    <xf numFmtId="0" fontId="4" fillId="0" borderId="40" xfId="0" applyFont="1" applyBorder="1" applyAlignment="1">
      <alignment horizontal="center" vertical="center"/>
    </xf>
    <xf numFmtId="0" fontId="4" fillId="0" borderId="48" xfId="0" applyFont="1" applyBorder="1" applyAlignment="1">
      <alignment horizontal="center" vertical="center"/>
    </xf>
    <xf numFmtId="17" fontId="4" fillId="0" borderId="2" xfId="0" applyNumberFormat="1" applyFont="1" applyBorder="1" applyAlignment="1">
      <alignment horizontal="center"/>
    </xf>
    <xf numFmtId="17" fontId="4" fillId="0" borderId="15" xfId="0" applyNumberFormat="1" applyFont="1" applyBorder="1" applyAlignment="1">
      <alignment horizontal="center" wrapText="1"/>
    </xf>
    <xf numFmtId="17" fontId="4" fillId="0" borderId="2" xfId="0" applyNumberFormat="1" applyFont="1" applyBorder="1" applyAlignment="1">
      <alignment horizontal="center" wrapText="1"/>
    </xf>
    <xf numFmtId="0" fontId="6" fillId="0" borderId="5" xfId="0" applyFont="1" applyBorder="1" applyAlignment="1">
      <alignment horizontal="right" vertical="center"/>
    </xf>
    <xf numFmtId="0" fontId="14" fillId="0" borderId="16" xfId="0" applyFont="1" applyBorder="1" applyAlignment="1">
      <alignment horizontal="right" vertical="center"/>
    </xf>
    <xf numFmtId="0" fontId="14" fillId="0" borderId="17" xfId="0" applyFont="1" applyBorder="1" applyAlignment="1">
      <alignment horizontal="center" vertical="center"/>
    </xf>
    <xf numFmtId="0" fontId="14" fillId="0" borderId="10" xfId="0" applyFont="1" applyFill="1" applyBorder="1" applyAlignment="1">
      <alignment horizontal="center"/>
    </xf>
    <xf numFmtId="0" fontId="14" fillId="0" borderId="9" xfId="0" applyFont="1" applyFill="1" applyBorder="1" applyAlignment="1">
      <alignment horizontal="center"/>
    </xf>
    <xf numFmtId="0" fontId="14" fillId="0" borderId="13" xfId="0" applyFont="1" applyFill="1" applyBorder="1" applyAlignment="1">
      <alignment horizontal="center"/>
    </xf>
    <xf numFmtId="0" fontId="1" fillId="0" borderId="0" xfId="0" applyFont="1" applyAlignment="1">
      <alignment vertical="center"/>
    </xf>
    <xf numFmtId="0" fontId="19" fillId="0" borderId="0" xfId="0" applyFont="1" applyAlignment="1">
      <alignment horizontal="justify" vertical="center"/>
    </xf>
    <xf numFmtId="0" fontId="19" fillId="0" borderId="0" xfId="0" applyFont="1" applyAlignment="1">
      <alignment vertical="center"/>
    </xf>
    <xf numFmtId="0" fontId="14" fillId="0" borderId="85" xfId="0" applyFont="1" applyBorder="1" applyAlignment="1">
      <alignment horizontal="center" vertical="center"/>
    </xf>
    <xf numFmtId="0" fontId="14" fillId="0" borderId="20" xfId="0" applyFont="1" applyBorder="1" applyAlignment="1">
      <alignment horizontal="center" vertical="center"/>
    </xf>
    <xf numFmtId="0" fontId="11" fillId="0" borderId="16" xfId="0" applyFont="1" applyBorder="1" applyAlignment="1">
      <alignment horizontal="right" vertical="center"/>
    </xf>
    <xf numFmtId="0" fontId="14" fillId="0" borderId="97" xfId="0" applyFont="1" applyFill="1" applyBorder="1" applyAlignment="1">
      <alignment horizontal="center"/>
    </xf>
    <xf numFmtId="0" fontId="7" fillId="0" borderId="40" xfId="0" applyFont="1" applyBorder="1" applyAlignment="1">
      <alignment horizontal="center" vertical="center"/>
    </xf>
    <xf numFmtId="0" fontId="7" fillId="0" borderId="48" xfId="0" applyFont="1" applyBorder="1" applyAlignment="1">
      <alignment horizontal="center" vertical="center"/>
    </xf>
    <xf numFmtId="17" fontId="7" fillId="0" borderId="26" xfId="0" applyNumberFormat="1" applyFont="1" applyBorder="1" applyAlignment="1">
      <alignment horizontal="center"/>
    </xf>
    <xf numFmtId="17" fontId="7" fillId="0" borderId="22" xfId="0" applyNumberFormat="1" applyFont="1" applyBorder="1" applyAlignment="1">
      <alignment horizontal="center"/>
    </xf>
    <xf numFmtId="17" fontId="7" fillId="0" borderId="5" xfId="0" applyNumberFormat="1" applyFont="1" applyBorder="1" applyAlignment="1">
      <alignment horizontal="center"/>
    </xf>
    <xf numFmtId="17" fontId="7" fillId="0" borderId="26" xfId="0" applyNumberFormat="1" applyFont="1" applyBorder="1" applyAlignment="1">
      <alignment horizontal="center" wrapText="1"/>
    </xf>
    <xf numFmtId="17" fontId="7" fillId="0" borderId="22" xfId="0" applyNumberFormat="1" applyFont="1" applyBorder="1" applyAlignment="1">
      <alignment horizontal="center" wrapText="1"/>
    </xf>
    <xf numFmtId="0" fontId="2" fillId="0" borderId="0" xfId="0" applyFont="1" applyAlignment="1">
      <alignment horizontal="left" vertical="center" wrapText="1"/>
    </xf>
    <xf numFmtId="0" fontId="64" fillId="0" borderId="16" xfId="0" applyFont="1" applyBorder="1" applyAlignment="1">
      <alignment horizontal="right"/>
    </xf>
    <xf numFmtId="0" fontId="15" fillId="0" borderId="26" xfId="0" applyFont="1" applyBorder="1" applyAlignment="1">
      <alignment horizontal="center" vertical="center"/>
    </xf>
    <xf numFmtId="0" fontId="15" fillId="0" borderId="5" xfId="0" applyFont="1" applyBorder="1" applyAlignment="1">
      <alignment horizontal="center" vertical="center"/>
    </xf>
    <xf numFmtId="0" fontId="3" fillId="0" borderId="18" xfId="0" applyFont="1" applyBorder="1" applyAlignment="1">
      <alignment vertical="center"/>
    </xf>
    <xf numFmtId="0" fontId="3" fillId="0" borderId="11" xfId="0" applyFont="1" applyBorder="1" applyAlignment="1">
      <alignment vertical="center"/>
    </xf>
    <xf numFmtId="0" fontId="15" fillId="0" borderId="18" xfId="0" applyFont="1" applyBorder="1" applyAlignment="1">
      <alignment horizontal="center" vertical="center"/>
    </xf>
    <xf numFmtId="0" fontId="15" fillId="0" borderId="11" xfId="0" applyFont="1" applyBorder="1" applyAlignment="1">
      <alignment horizontal="center" vertical="center"/>
    </xf>
    <xf numFmtId="0" fontId="15" fillId="0" borderId="3" xfId="0" applyFont="1" applyBorder="1" applyAlignment="1">
      <alignment horizontal="center" vertical="center"/>
    </xf>
    <xf numFmtId="0" fontId="14" fillId="0" borderId="24" xfId="0" applyFont="1" applyBorder="1" applyAlignment="1">
      <alignment horizontal="center" vertical="center"/>
    </xf>
    <xf numFmtId="0" fontId="14" fillId="0" borderId="6" xfId="0" applyFont="1" applyBorder="1" applyAlignment="1">
      <alignment horizontal="center" vertical="center"/>
    </xf>
    <xf numFmtId="0" fontId="14" fillId="0" borderId="25" xfId="0" applyFont="1" applyBorder="1" applyAlignment="1">
      <alignment horizontal="center" vertical="center"/>
    </xf>
    <xf numFmtId="0" fontId="14" fillId="0" borderId="18" xfId="0" applyFont="1" applyBorder="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0" fontId="15" fillId="0" borderId="22" xfId="0" applyFont="1" applyBorder="1" applyAlignment="1">
      <alignment horizontal="center" vertical="center"/>
    </xf>
    <xf numFmtId="0" fontId="5" fillId="0" borderId="0" xfId="0" applyFont="1" applyAlignment="1">
      <alignment horizontal="center" vertical="center" wrapText="1"/>
    </xf>
    <xf numFmtId="0" fontId="39" fillId="0" borderId="0" xfId="0" applyFont="1" applyFill="1" applyAlignment="1">
      <alignment horizontal="center" wrapText="1"/>
    </xf>
    <xf numFmtId="0" fontId="15" fillId="0" borderId="26"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11" xfId="0" applyFont="1" applyFill="1" applyBorder="1" applyAlignment="1">
      <alignment horizontal="center" vertical="center"/>
    </xf>
    <xf numFmtId="0" fontId="11" fillId="0" borderId="0" xfId="0" applyFont="1" applyFill="1" applyBorder="1" applyAlignment="1">
      <alignment horizontal="righ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right" vertical="center"/>
    </xf>
    <xf numFmtId="0" fontId="6" fillId="0" borderId="12" xfId="0" applyFont="1" applyFill="1" applyBorder="1" applyAlignment="1">
      <alignment horizontal="right" vertical="center"/>
    </xf>
    <xf numFmtId="0" fontId="14" fillId="0" borderId="10"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0" xfId="0" applyFont="1" applyFill="1" applyAlignment="1">
      <alignment horizontal="center" vertical="center"/>
    </xf>
    <xf numFmtId="0" fontId="14" fillId="0" borderId="18" xfId="0" applyFont="1" applyFill="1" applyBorder="1" applyAlignment="1">
      <alignment horizontal="center" vertical="center"/>
    </xf>
    <xf numFmtId="0" fontId="14" fillId="0" borderId="3" xfId="0" applyFont="1" applyFill="1" applyBorder="1" applyAlignment="1">
      <alignment horizontal="center" vertical="center"/>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22" fillId="0" borderId="0" xfId="0" applyFont="1" applyAlignment="1">
      <alignment horizontal="center" vertical="center"/>
    </xf>
    <xf numFmtId="0" fontId="2" fillId="0" borderId="0" xfId="0" applyFont="1" applyAlignment="1">
      <alignment horizontal="center" vertical="center"/>
    </xf>
    <xf numFmtId="0" fontId="24" fillId="0" borderId="12" xfId="0" applyFont="1" applyBorder="1" applyAlignment="1">
      <alignment horizontal="right"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17" fontId="10" fillId="0" borderId="10" xfId="0" quotePrefix="1" applyNumberFormat="1" applyFont="1" applyFill="1" applyBorder="1" applyAlignment="1">
      <alignment horizontal="center" vertical="center" wrapText="1"/>
    </xf>
    <xf numFmtId="17" fontId="10" fillId="0" borderId="9" xfId="0" quotePrefix="1" applyNumberFormat="1" applyFont="1" applyFill="1" applyBorder="1" applyAlignment="1">
      <alignment horizontal="center" vertical="center" wrapText="1"/>
    </xf>
    <xf numFmtId="17" fontId="10" fillId="0" borderId="79" xfId="0" quotePrefix="1" applyNumberFormat="1" applyFont="1" applyFill="1" applyBorder="1" applyAlignment="1">
      <alignment horizontal="center" vertical="center" wrapText="1"/>
    </xf>
    <xf numFmtId="17" fontId="10" fillId="0" borderId="9" xfId="0" applyNumberFormat="1" applyFont="1" applyFill="1" applyBorder="1" applyAlignment="1">
      <alignment horizontal="center" vertical="center" wrapText="1"/>
    </xf>
    <xf numFmtId="0" fontId="10" fillId="0" borderId="0" xfId="0" applyFont="1" applyAlignment="1">
      <alignment vertical="center"/>
    </xf>
    <xf numFmtId="0" fontId="26" fillId="0" borderId="16" xfId="0" applyFont="1" applyBorder="1" applyAlignment="1">
      <alignment vertical="center"/>
    </xf>
    <xf numFmtId="0" fontId="10" fillId="0" borderId="0" xfId="0" applyFont="1" applyAlignment="1">
      <alignment vertical="center" wrapText="1"/>
    </xf>
    <xf numFmtId="0" fontId="11" fillId="0" borderId="16" xfId="0" applyFont="1" applyBorder="1" applyAlignment="1">
      <alignment horizontal="right" vertical="center" wrapText="1"/>
    </xf>
    <xf numFmtId="0" fontId="22" fillId="0" borderId="0" xfId="0" applyFont="1"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4" fillId="0" borderId="12" xfId="0" applyFont="1" applyBorder="1" applyAlignment="1">
      <alignment horizontal="right"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33" fillId="0" borderId="0" xfId="0" applyFont="1" applyAlignment="1">
      <alignment horizontal="left" vertical="center" wrapText="1"/>
    </xf>
    <xf numFmtId="0" fontId="19" fillId="0" borderId="0" xfId="0" applyFont="1" applyAlignment="1">
      <alignment horizontal="left" vertical="center" wrapText="1"/>
    </xf>
    <xf numFmtId="0" fontId="33" fillId="0" borderId="0" xfId="0" applyFont="1" applyAlignment="1">
      <alignment horizontal="left" vertical="center"/>
    </xf>
    <xf numFmtId="0" fontId="19" fillId="0" borderId="0" xfId="0" applyFont="1" applyAlignment="1">
      <alignment horizontal="left"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0" xfId="0" applyFont="1" applyAlignment="1">
      <alignment horizontal="center" vertical="center" wrapText="1"/>
    </xf>
    <xf numFmtId="0" fontId="6" fillId="0" borderId="12" xfId="0" applyFont="1" applyBorder="1" applyAlignment="1">
      <alignment horizontal="right" vertical="center" wrapText="1"/>
    </xf>
    <xf numFmtId="0" fontId="14" fillId="0" borderId="2" xfId="0" applyFont="1" applyBorder="1" applyAlignment="1">
      <alignment horizontal="center" vertical="center"/>
    </xf>
    <xf numFmtId="0" fontId="10" fillId="0" borderId="10"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97" xfId="0" applyFont="1" applyFill="1" applyBorder="1" applyAlignment="1">
      <alignment horizontal="center" vertical="center"/>
    </xf>
    <xf numFmtId="0" fontId="11" fillId="0" borderId="30" xfId="0" applyFont="1" applyBorder="1" applyAlignment="1">
      <alignment horizontal="right" vertical="top" wrapText="1"/>
    </xf>
    <xf numFmtId="0" fontId="11" fillId="0" borderId="0" xfId="0" applyFont="1" applyBorder="1" applyAlignment="1">
      <alignment horizontal="right" vertical="top" wrapText="1"/>
    </xf>
    <xf numFmtId="0" fontId="81" fillId="0" borderId="0" xfId="0" applyFont="1" applyAlignment="1">
      <alignment horizontal="center"/>
    </xf>
    <xf numFmtId="0" fontId="22" fillId="0" borderId="0" xfId="0" applyFont="1" applyBorder="1" applyAlignment="1">
      <alignment horizontal="center"/>
    </xf>
    <xf numFmtId="0" fontId="52" fillId="0" borderId="3" xfId="0" applyFont="1" applyBorder="1" applyAlignment="1">
      <alignment horizontal="right" vertical="top"/>
    </xf>
    <xf numFmtId="0" fontId="52" fillId="0" borderId="5" xfId="0" applyFont="1" applyBorder="1" applyAlignment="1">
      <alignment horizontal="center" vertical="center"/>
    </xf>
    <xf numFmtId="0" fontId="52" fillId="0" borderId="3" xfId="0" applyFont="1" applyBorder="1" applyAlignment="1">
      <alignment horizontal="center" vertical="center"/>
    </xf>
    <xf numFmtId="17" fontId="52" fillId="0" borderId="14" xfId="0" applyNumberFormat="1" applyFont="1" applyBorder="1" applyAlignment="1">
      <alignment horizontal="center"/>
    </xf>
    <xf numFmtId="17" fontId="52" fillId="0" borderId="2" xfId="0" applyNumberFormat="1" applyFont="1" applyBorder="1" applyAlignment="1">
      <alignment horizontal="center"/>
    </xf>
    <xf numFmtId="17" fontId="52" fillId="0" borderId="14" xfId="0" applyNumberFormat="1" applyFont="1" applyBorder="1" applyAlignment="1">
      <alignment horizontal="center" wrapText="1"/>
    </xf>
    <xf numFmtId="17" fontId="52" fillId="0" borderId="15" xfId="0" applyNumberFormat="1" applyFont="1" applyBorder="1" applyAlignment="1">
      <alignment horizontal="center" wrapText="1"/>
    </xf>
    <xf numFmtId="0" fontId="6" fillId="0" borderId="0" xfId="0" applyFont="1" applyAlignment="1">
      <alignment horizontal="left" vertical="top" wrapText="1"/>
    </xf>
    <xf numFmtId="0" fontId="39" fillId="0" borderId="0" xfId="0" applyFont="1" applyAlignment="1">
      <alignment horizontal="center" vertical="center"/>
    </xf>
    <xf numFmtId="0" fontId="11" fillId="0" borderId="30" xfId="0" applyFont="1" applyBorder="1" applyAlignment="1">
      <alignment horizontal="right" vertical="center"/>
    </xf>
    <xf numFmtId="0" fontId="14" fillId="0" borderId="0" xfId="0" applyFont="1" applyAlignment="1">
      <alignment horizontal="center" vertical="center"/>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97" xfId="0" applyFont="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2" fillId="0" borderId="0" xfId="0" applyFont="1" applyAlignment="1">
      <alignment horizontal="left" vertical="center"/>
    </xf>
    <xf numFmtId="0" fontId="1" fillId="0" borderId="0" xfId="0" applyFont="1" applyBorder="1" applyAlignment="1">
      <alignment horizontal="right" vertical="center"/>
    </xf>
    <xf numFmtId="0" fontId="5" fillId="0" borderId="0" xfId="0" applyFont="1" applyFill="1" applyBorder="1" applyAlignment="1">
      <alignment horizontal="center"/>
    </xf>
    <xf numFmtId="0" fontId="80" fillId="0" borderId="0" xfId="0" applyFont="1" applyFill="1" applyBorder="1" applyAlignment="1">
      <alignment horizontal="center"/>
    </xf>
    <xf numFmtId="0" fontId="39" fillId="0" borderId="0" xfId="0" applyFont="1" applyFill="1" applyBorder="1" applyAlignment="1">
      <alignment horizontal="center"/>
    </xf>
    <xf numFmtId="0" fontId="80" fillId="0" borderId="3" xfId="0" applyFont="1" applyFill="1" applyBorder="1" applyAlignment="1">
      <alignment horizontal="right"/>
    </xf>
    <xf numFmtId="0" fontId="39" fillId="0" borderId="22"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39" fillId="0" borderId="11" xfId="0" applyFont="1" applyFill="1" applyBorder="1" applyAlignment="1">
      <alignment horizontal="center" vertical="center" wrapText="1"/>
    </xf>
    <xf numFmtId="17" fontId="52" fillId="0" borderId="0" xfId="0" applyNumberFormat="1" applyFont="1" applyBorder="1" applyAlignment="1">
      <alignment horizontal="center"/>
    </xf>
    <xf numFmtId="17" fontId="52" fillId="0" borderId="25" xfId="0" applyNumberFormat="1" applyFont="1" applyBorder="1" applyAlignment="1">
      <alignment horizontal="center"/>
    </xf>
    <xf numFmtId="17" fontId="52" fillId="0" borderId="7" xfId="0" applyNumberFormat="1" applyFont="1" applyBorder="1" applyAlignment="1">
      <alignment horizontal="center"/>
    </xf>
    <xf numFmtId="17" fontId="52" fillId="0" borderId="25" xfId="0" applyNumberFormat="1" applyFont="1" applyBorder="1" applyAlignment="1">
      <alignment horizontal="center" wrapText="1"/>
    </xf>
    <xf numFmtId="17" fontId="52" fillId="0" borderId="7" xfId="0" applyNumberFormat="1" applyFont="1" applyBorder="1" applyAlignment="1">
      <alignment horizontal="center" wrapText="1"/>
    </xf>
    <xf numFmtId="0" fontId="31" fillId="0" borderId="40" xfId="0" applyFont="1" applyBorder="1" applyAlignment="1">
      <alignment horizontal="right" vertical="center"/>
    </xf>
    <xf numFmtId="0" fontId="31" fillId="0" borderId="41" xfId="0" applyFont="1" applyBorder="1" applyAlignment="1">
      <alignment horizontal="right" vertical="center"/>
    </xf>
    <xf numFmtId="0" fontId="31" fillId="0" borderId="43" xfId="0" applyFont="1" applyBorder="1" applyAlignment="1">
      <alignment horizontal="right" vertical="center"/>
    </xf>
    <xf numFmtId="0" fontId="41" fillId="0" borderId="12" xfId="0" applyFont="1" applyBorder="1" applyAlignment="1">
      <alignment horizontal="right" vertical="center"/>
    </xf>
    <xf numFmtId="0" fontId="31" fillId="0" borderId="10" xfId="0" applyFont="1" applyBorder="1" applyAlignment="1">
      <alignment horizontal="center" vertical="center"/>
    </xf>
    <xf numFmtId="0" fontId="31" fillId="0" borderId="13" xfId="0" applyFont="1" applyBorder="1" applyAlignment="1">
      <alignment horizontal="center" vertical="center"/>
    </xf>
    <xf numFmtId="0" fontId="31" fillId="0" borderId="24" xfId="0" applyFont="1" applyBorder="1" applyAlignment="1">
      <alignment horizontal="center" vertical="center"/>
    </xf>
    <xf numFmtId="0" fontId="31" fillId="0" borderId="6" xfId="0" applyFont="1" applyBorder="1" applyAlignment="1">
      <alignment horizontal="center" vertical="center"/>
    </xf>
    <xf numFmtId="0" fontId="31" fillId="0" borderId="39" xfId="0" applyFont="1" applyBorder="1" applyAlignment="1">
      <alignment horizontal="center" vertical="center" wrapText="1"/>
    </xf>
    <xf numFmtId="0" fontId="31" fillId="0" borderId="36" xfId="0" applyFont="1" applyBorder="1" applyAlignment="1">
      <alignment horizontal="center" vertical="center" wrapText="1"/>
    </xf>
    <xf numFmtId="0" fontId="31" fillId="0" borderId="39" xfId="0" applyFont="1" applyBorder="1" applyAlignment="1">
      <alignment horizontal="center" vertical="center"/>
    </xf>
    <xf numFmtId="0" fontId="31" fillId="0" borderId="36" xfId="0" applyFont="1" applyBorder="1" applyAlignment="1">
      <alignment horizontal="center" vertical="center"/>
    </xf>
    <xf numFmtId="0" fontId="31" fillId="0" borderId="37" xfId="0" applyFont="1" applyBorder="1" applyAlignment="1">
      <alignment horizontal="center" vertical="center"/>
    </xf>
    <xf numFmtId="0" fontId="31" fillId="0" borderId="29" xfId="0" applyFont="1" applyBorder="1" applyAlignment="1">
      <alignment horizontal="right" vertical="center"/>
    </xf>
    <xf numFmtId="0" fontId="31" fillId="0" borderId="44" xfId="0" applyFont="1" applyBorder="1" applyAlignment="1">
      <alignment horizontal="right" vertical="center"/>
    </xf>
    <xf numFmtId="0" fontId="31" fillId="0" borderId="45" xfId="0" applyFont="1" applyBorder="1" applyAlignment="1">
      <alignment horizontal="right" vertical="center"/>
    </xf>
    <xf numFmtId="0" fontId="14" fillId="0" borderId="0" xfId="0" applyFont="1" applyBorder="1" applyAlignment="1">
      <alignment horizontal="center" vertical="center"/>
    </xf>
    <xf numFmtId="166" fontId="14" fillId="0" borderId="14" xfId="2" applyNumberFormat="1" applyFont="1" applyFill="1" applyBorder="1" applyAlignment="1">
      <alignment horizontal="center" wrapText="1"/>
    </xf>
    <xf numFmtId="166" fontId="14" fillId="0" borderId="15" xfId="2" applyNumberFormat="1" applyFont="1" applyFill="1" applyBorder="1" applyAlignment="1">
      <alignment horizontal="center" wrapText="1"/>
    </xf>
    <xf numFmtId="166" fontId="14" fillId="0" borderId="2" xfId="2" applyNumberFormat="1" applyFont="1" applyFill="1" applyBorder="1" applyAlignment="1">
      <alignment horizontal="center" wrapText="1"/>
    </xf>
    <xf numFmtId="0" fontId="7" fillId="0" borderId="15" xfId="2" applyNumberFormat="1" applyFont="1" applyFill="1" applyBorder="1" applyAlignment="1">
      <alignment horizontal="center" wrapText="1"/>
    </xf>
    <xf numFmtId="170" fontId="14" fillId="0" borderId="10" xfId="2" quotePrefix="1" applyNumberFormat="1" applyFont="1" applyFill="1" applyBorder="1" applyAlignment="1">
      <alignment horizontal="center" wrapText="1"/>
    </xf>
    <xf numFmtId="170" fontId="14" fillId="0" borderId="9" xfId="2" quotePrefix="1" applyNumberFormat="1" applyFont="1" applyFill="1" applyBorder="1" applyAlignment="1">
      <alignment horizontal="center" wrapText="1"/>
    </xf>
    <xf numFmtId="0" fontId="7" fillId="0" borderId="14" xfId="2" applyNumberFormat="1" applyFont="1" applyFill="1" applyBorder="1" applyAlignment="1">
      <alignment horizontal="center" wrapText="1"/>
    </xf>
    <xf numFmtId="170" fontId="14" fillId="0" borderId="9" xfId="2" applyNumberFormat="1" applyFont="1" applyFill="1" applyBorder="1" applyAlignment="1">
      <alignment horizontal="center" wrapText="1"/>
    </xf>
    <xf numFmtId="17" fontId="92" fillId="0" borderId="24" xfId="0" applyNumberFormat="1" applyFont="1" applyBorder="1" applyAlignment="1">
      <alignment horizontal="center"/>
    </xf>
    <xf numFmtId="17" fontId="92" fillId="0" borderId="16" xfId="0" applyNumberFormat="1" applyFont="1" applyBorder="1" applyAlignment="1">
      <alignment horizontal="center"/>
    </xf>
    <xf numFmtId="0" fontId="97" fillId="0" borderId="0" xfId="0" applyFont="1" applyFill="1" applyBorder="1" applyAlignment="1">
      <alignment horizontal="center"/>
    </xf>
    <xf numFmtId="0" fontId="99" fillId="0" borderId="0" xfId="0" applyFont="1" applyFill="1" applyBorder="1" applyAlignment="1">
      <alignment horizontal="center"/>
    </xf>
    <xf numFmtId="0" fontId="88" fillId="0" borderId="0" xfId="0" applyFont="1" applyFill="1" applyBorder="1" applyAlignment="1">
      <alignment horizontal="center"/>
    </xf>
    <xf numFmtId="0" fontId="100" fillId="0" borderId="12" xfId="0" applyFont="1" applyFill="1" applyBorder="1" applyAlignment="1">
      <alignment horizontal="right"/>
    </xf>
    <xf numFmtId="17" fontId="92" fillId="0" borderId="9" xfId="0" applyNumberFormat="1" applyFont="1" applyBorder="1" applyAlignment="1">
      <alignment horizontal="center"/>
    </xf>
    <xf numFmtId="17" fontId="92" fillId="0" borderId="13" xfId="0" applyNumberFormat="1" applyFont="1" applyBorder="1" applyAlignment="1">
      <alignment horizontal="center"/>
    </xf>
    <xf numFmtId="17" fontId="92" fillId="0" borderId="10" xfId="0" applyNumberFormat="1" applyFont="1" applyBorder="1" applyAlignment="1">
      <alignment horizontal="center"/>
    </xf>
    <xf numFmtId="17" fontId="92" fillId="0" borderId="10" xfId="0" applyNumberFormat="1" applyFont="1" applyBorder="1" applyAlignment="1">
      <alignment horizontal="center" wrapText="1"/>
    </xf>
    <xf numFmtId="17" fontId="92" fillId="0" borderId="13" xfId="0" applyNumberFormat="1" applyFont="1" applyBorder="1" applyAlignment="1">
      <alignment horizontal="center" wrapText="1"/>
    </xf>
    <xf numFmtId="0" fontId="80" fillId="0" borderId="40" xfId="0" applyFont="1" applyFill="1" applyBorder="1" applyAlignment="1">
      <alignment horizontal="center" vertical="center" wrapText="1"/>
    </xf>
    <xf numFmtId="0" fontId="80" fillId="0" borderId="42" xfId="0" applyFont="1" applyFill="1" applyBorder="1" applyAlignment="1">
      <alignment horizontal="center" vertical="center" wrapText="1"/>
    </xf>
    <xf numFmtId="0" fontId="80" fillId="0" borderId="48" xfId="0" applyFont="1" applyFill="1" applyBorder="1" applyAlignment="1">
      <alignment horizontal="center" vertical="center" wrapText="1"/>
    </xf>
    <xf numFmtId="0" fontId="80" fillId="0" borderId="26" xfId="0" applyNumberFormat="1" applyFont="1" applyFill="1" applyBorder="1" applyAlignment="1">
      <alignment horizontal="center" wrapText="1"/>
    </xf>
    <xf numFmtId="0" fontId="80" fillId="0" borderId="18" xfId="0" applyNumberFormat="1" applyFont="1" applyFill="1" applyBorder="1" applyAlignment="1">
      <alignment horizontal="center" wrapText="1"/>
    </xf>
    <xf numFmtId="0" fontId="80" fillId="0" borderId="40" xfId="0" applyNumberFormat="1" applyFont="1" applyFill="1" applyBorder="1" applyAlignment="1">
      <alignment horizontal="center" wrapText="1"/>
    </xf>
    <xf numFmtId="0" fontId="80" fillId="0" borderId="48" xfId="0" applyNumberFormat="1" applyFont="1" applyFill="1" applyBorder="1" applyAlignment="1">
      <alignment horizontal="center" wrapText="1"/>
    </xf>
    <xf numFmtId="0" fontId="79" fillId="0" borderId="0" xfId="0" applyFont="1" applyFill="1" applyBorder="1" applyAlignment="1">
      <alignment horizontal="center"/>
    </xf>
    <xf numFmtId="0" fontId="80" fillId="0" borderId="5" xfId="0" applyNumberFormat="1" applyFont="1" applyFill="1" applyBorder="1" applyAlignment="1">
      <alignment horizontal="center" wrapText="1"/>
    </xf>
    <xf numFmtId="0" fontId="80" fillId="0" borderId="3" xfId="0" applyNumberFormat="1" applyFont="1" applyFill="1" applyBorder="1" applyAlignment="1">
      <alignment horizontal="center" wrapText="1"/>
    </xf>
    <xf numFmtId="0" fontId="20" fillId="0" borderId="5" xfId="0" applyFont="1" applyFill="1" applyBorder="1" applyAlignment="1">
      <alignment horizontal="right"/>
    </xf>
    <xf numFmtId="0" fontId="84" fillId="0" borderId="0" xfId="0" applyFont="1" applyAlignment="1">
      <alignment horizontal="left"/>
    </xf>
    <xf numFmtId="0" fontId="71" fillId="0" borderId="0" xfId="0" applyFont="1" applyAlignment="1">
      <alignment horizontal="left"/>
    </xf>
    <xf numFmtId="0" fontId="80" fillId="0" borderId="22" xfId="0" applyNumberFormat="1" applyFont="1" applyFill="1" applyBorder="1" applyAlignment="1">
      <alignment horizontal="center" wrapText="1"/>
    </xf>
    <xf numFmtId="0" fontId="80" fillId="0" borderId="11" xfId="0" applyNumberFormat="1" applyFont="1" applyFill="1" applyBorder="1" applyAlignment="1">
      <alignment horizontal="center" wrapText="1"/>
    </xf>
    <xf numFmtId="0" fontId="14" fillId="0" borderId="14" xfId="0" applyFont="1" applyFill="1" applyBorder="1" applyAlignment="1">
      <alignment horizontal="center" wrapText="1"/>
    </xf>
    <xf numFmtId="0" fontId="14" fillId="0" borderId="15" xfId="0" applyFont="1" applyFill="1" applyBorder="1" applyAlignment="1">
      <alignment horizontal="center" wrapText="1"/>
    </xf>
    <xf numFmtId="0" fontId="14" fillId="0" borderId="2" xfId="0" applyFont="1" applyFill="1" applyBorder="1" applyAlignment="1">
      <alignment horizontal="center" wrapText="1"/>
    </xf>
    <xf numFmtId="0" fontId="7" fillId="0" borderId="14" xfId="0" applyFont="1" applyFill="1" applyBorder="1" applyAlignment="1">
      <alignment horizontal="center" wrapText="1"/>
    </xf>
    <xf numFmtId="0" fontId="7" fillId="0" borderId="15" xfId="0" applyFont="1" applyFill="1" applyBorder="1" applyAlignment="1">
      <alignment horizontal="center" wrapText="1"/>
    </xf>
    <xf numFmtId="0" fontId="52" fillId="0" borderId="3" xfId="0" applyFont="1" applyFill="1" applyBorder="1" applyAlignment="1">
      <alignment horizontal="right"/>
    </xf>
    <xf numFmtId="0" fontId="80" fillId="0" borderId="5" xfId="0" applyFont="1" applyFill="1" applyBorder="1" applyAlignment="1">
      <alignment horizontal="center" vertical="center"/>
    </xf>
    <xf numFmtId="0" fontId="80" fillId="0" borderId="3" xfId="0" applyFont="1" applyFill="1" applyBorder="1" applyAlignment="1">
      <alignment horizontal="center" vertical="center"/>
    </xf>
    <xf numFmtId="17" fontId="52" fillId="0" borderId="2" xfId="0" applyNumberFormat="1" applyFont="1" applyBorder="1" applyAlignment="1">
      <alignment horizontal="center" wrapText="1"/>
    </xf>
    <xf numFmtId="0" fontId="80" fillId="0" borderId="22" xfId="0" applyFont="1" applyFill="1" applyBorder="1" applyAlignment="1">
      <alignment horizontal="center" vertical="center"/>
    </xf>
    <xf numFmtId="0" fontId="80" fillId="0" borderId="11" xfId="0" applyFont="1" applyFill="1" applyBorder="1" applyAlignment="1">
      <alignment horizontal="center" vertical="center"/>
    </xf>
    <xf numFmtId="0" fontId="7" fillId="0" borderId="78"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97" xfId="0" applyFont="1" applyFill="1" applyBorder="1" applyAlignment="1">
      <alignment horizontal="center" vertical="center" wrapText="1"/>
    </xf>
    <xf numFmtId="0" fontId="66" fillId="0" borderId="16" xfId="0" applyFont="1" applyBorder="1" applyAlignment="1">
      <alignment horizontal="right" vertical="center"/>
    </xf>
    <xf numFmtId="0" fontId="100" fillId="0" borderId="0" xfId="0" applyFont="1" applyFill="1" applyBorder="1" applyAlignment="1">
      <alignment horizontal="right"/>
    </xf>
    <xf numFmtId="0" fontId="100" fillId="0" borderId="40" xfId="0" applyFont="1" applyFill="1" applyBorder="1" applyAlignment="1">
      <alignment horizontal="center" vertical="center" wrapText="1"/>
    </xf>
    <xf numFmtId="0" fontId="100" fillId="0" borderId="42" xfId="0" applyFont="1" applyFill="1" applyBorder="1" applyAlignment="1">
      <alignment horizontal="center" vertical="center" wrapText="1"/>
    </xf>
    <xf numFmtId="0" fontId="100" fillId="0" borderId="48" xfId="0" applyFont="1" applyFill="1" applyBorder="1" applyAlignment="1">
      <alignment horizontal="center" vertical="center" wrapText="1"/>
    </xf>
    <xf numFmtId="17" fontId="92" fillId="0" borderId="15" xfId="0" applyNumberFormat="1" applyFont="1" applyBorder="1" applyAlignment="1">
      <alignment horizontal="center"/>
    </xf>
    <xf numFmtId="17" fontId="92" fillId="0" borderId="14" xfId="0" applyNumberFormat="1" applyFont="1" applyBorder="1" applyAlignment="1">
      <alignment horizontal="center"/>
    </xf>
    <xf numFmtId="17" fontId="92" fillId="0" borderId="2" xfId="0" applyNumberFormat="1" applyFont="1" applyBorder="1" applyAlignment="1">
      <alignment horizontal="center"/>
    </xf>
    <xf numFmtId="17" fontId="92" fillId="0" borderId="15" xfId="0" applyNumberFormat="1" applyFont="1" applyBorder="1" applyAlignment="1">
      <alignment horizontal="center" wrapText="1"/>
    </xf>
    <xf numFmtId="0" fontId="2" fillId="0" borderId="16" xfId="0" applyFont="1" applyBorder="1" applyAlignment="1">
      <alignment horizontal="right" vertical="center"/>
    </xf>
    <xf numFmtId="0" fontId="80" fillId="0" borderId="0" xfId="0" applyFont="1" applyFill="1" applyBorder="1" applyAlignment="1">
      <alignment horizontal="right"/>
    </xf>
    <xf numFmtId="43" fontId="89" fillId="0" borderId="14" xfId="2" applyFont="1" applyFill="1" applyBorder="1" applyAlignment="1">
      <alignment horizontal="center"/>
    </xf>
    <xf numFmtId="43" fontId="89" fillId="0" borderId="15" xfId="2" applyFont="1" applyFill="1" applyBorder="1" applyAlignment="1">
      <alignment horizontal="center"/>
    </xf>
    <xf numFmtId="0" fontId="93" fillId="0" borderId="0" xfId="0" applyFont="1" applyAlignment="1">
      <alignment horizontal="center"/>
    </xf>
    <xf numFmtId="43" fontId="94" fillId="0" borderId="0" xfId="2" applyFont="1" applyFill="1" applyBorder="1" applyAlignment="1">
      <alignment horizontal="center" wrapText="1"/>
    </xf>
    <xf numFmtId="43" fontId="88" fillId="0" borderId="3" xfId="2" applyFont="1" applyFill="1" applyBorder="1" applyAlignment="1">
      <alignment horizontal="right" wrapText="1"/>
    </xf>
    <xf numFmtId="0" fontId="92" fillId="0" borderId="40" xfId="0" applyFont="1" applyFill="1" applyBorder="1" applyAlignment="1">
      <alignment horizontal="center" vertical="center"/>
    </xf>
    <xf numFmtId="0" fontId="92" fillId="0" borderId="42" xfId="0" applyFont="1" applyFill="1" applyBorder="1" applyAlignment="1">
      <alignment horizontal="center" vertical="center"/>
    </xf>
    <xf numFmtId="0" fontId="92" fillId="0" borderId="48" xfId="0" applyFont="1" applyFill="1" applyBorder="1" applyAlignment="1">
      <alignment horizontal="center" vertical="center"/>
    </xf>
    <xf numFmtId="43" fontId="89" fillId="0" borderId="2" xfId="2" applyFont="1" applyFill="1" applyBorder="1" applyAlignment="1">
      <alignment horizontal="center"/>
    </xf>
    <xf numFmtId="0" fontId="11" fillId="0" borderId="12" xfId="0" applyFont="1" applyBorder="1" applyAlignment="1">
      <alignment horizontal="right" vertical="center"/>
    </xf>
    <xf numFmtId="0" fontId="11" fillId="0" borderId="0" xfId="0" applyFont="1" applyAlignment="1">
      <alignment horizontal="left" vertical="center" wrapText="1" indent="1"/>
    </xf>
    <xf numFmtId="0" fontId="59" fillId="0" borderId="0" xfId="1" applyFont="1" applyAlignment="1">
      <alignment vertical="center" wrapText="1"/>
    </xf>
    <xf numFmtId="0" fontId="11" fillId="0" borderId="12" xfId="0" applyFont="1" applyBorder="1" applyAlignment="1">
      <alignment horizontal="right" vertical="center" wrapText="1"/>
    </xf>
    <xf numFmtId="0" fontId="11" fillId="0" borderId="0" xfId="0" applyFont="1" applyAlignment="1">
      <alignment vertical="center" wrapText="1"/>
    </xf>
    <xf numFmtId="0" fontId="11" fillId="0" borderId="0" xfId="0" applyFont="1" applyAlignment="1">
      <alignment horizontal="left" vertical="center" wrapText="1"/>
    </xf>
    <xf numFmtId="0" fontId="11" fillId="0" borderId="0" xfId="0" applyFont="1" applyAlignment="1">
      <alignment vertical="center"/>
    </xf>
    <xf numFmtId="0" fontId="11" fillId="0" borderId="0" xfId="0" applyFont="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165" fontId="10" fillId="0" borderId="28" xfId="2" applyNumberFormat="1" applyFont="1" applyBorder="1" applyAlignment="1">
      <alignment horizontal="center" vertical="center" wrapText="1"/>
    </xf>
    <xf numFmtId="165" fontId="10" fillId="0" borderId="42" xfId="2" applyNumberFormat="1" applyFont="1" applyBorder="1" applyAlignment="1">
      <alignment horizontal="center" vertical="center" wrapText="1"/>
    </xf>
    <xf numFmtId="165" fontId="10" fillId="0" borderId="48" xfId="2" applyNumberFormat="1" applyFont="1" applyBorder="1" applyAlignment="1">
      <alignment horizontal="center" vertical="center" wrapText="1"/>
    </xf>
    <xf numFmtId="165" fontId="10" fillId="0" borderId="10" xfId="2" applyNumberFormat="1" applyFont="1" applyBorder="1" applyAlignment="1">
      <alignment horizontal="center" vertical="center" wrapText="1"/>
    </xf>
    <xf numFmtId="165" fontId="10" fillId="0" borderId="13" xfId="2" applyNumberFormat="1" applyFont="1" applyBorder="1" applyAlignment="1">
      <alignment horizontal="center" vertical="center" wrapText="1"/>
    </xf>
    <xf numFmtId="165" fontId="10" fillId="0" borderId="28" xfId="2" applyNumberFormat="1" applyFont="1" applyBorder="1" applyAlignment="1">
      <alignment horizontal="left" vertical="center" wrapText="1"/>
    </xf>
    <xf numFmtId="165" fontId="10" fillId="0" borderId="42" xfId="2" applyNumberFormat="1" applyFont="1" applyBorder="1" applyAlignment="1">
      <alignment horizontal="left" vertical="center" wrapText="1"/>
    </xf>
    <xf numFmtId="165" fontId="10" fillId="0" borderId="48" xfId="2" applyNumberFormat="1" applyFont="1" applyBorder="1" applyAlignment="1">
      <alignment horizontal="left" vertical="center" wrapText="1"/>
    </xf>
    <xf numFmtId="165" fontId="10" fillId="0" borderId="24" xfId="2" applyNumberFormat="1" applyFont="1" applyBorder="1" applyAlignment="1">
      <alignment horizontal="center" vertical="center" wrapText="1"/>
    </xf>
    <xf numFmtId="165" fontId="10" fillId="0" borderId="25" xfId="2" applyNumberFormat="1" applyFont="1" applyBorder="1" applyAlignment="1">
      <alignment horizontal="center" vertical="center" wrapText="1"/>
    </xf>
    <xf numFmtId="165" fontId="10" fillId="0" borderId="18" xfId="2" applyNumberFormat="1" applyFont="1" applyBorder="1" applyAlignment="1">
      <alignment horizontal="center" vertical="center" wrapText="1"/>
    </xf>
    <xf numFmtId="165" fontId="7" fillId="0" borderId="40" xfId="2" applyNumberFormat="1" applyFont="1" applyBorder="1" applyAlignment="1">
      <alignment horizontal="center" vertical="center" wrapText="1"/>
    </xf>
    <xf numFmtId="165" fontId="7" fillId="0" borderId="48" xfId="2" applyNumberFormat="1" applyFont="1" applyBorder="1" applyAlignment="1">
      <alignment horizontal="center" vertical="center" wrapText="1"/>
    </xf>
    <xf numFmtId="165" fontId="10" fillId="0" borderId="40" xfId="2" applyNumberFormat="1" applyFont="1" applyBorder="1" applyAlignment="1">
      <alignment horizontal="center" vertical="center" wrapText="1"/>
    </xf>
    <xf numFmtId="0" fontId="3" fillId="0" borderId="0" xfId="0" applyFont="1" applyAlignment="1">
      <alignment vertical="center" wrapText="1"/>
    </xf>
    <xf numFmtId="0" fontId="15" fillId="0" borderId="5" xfId="0" applyFont="1" applyBorder="1" applyAlignment="1">
      <alignment horizontal="center" vertical="center" textRotation="90" wrapText="1"/>
    </xf>
    <xf numFmtId="0" fontId="15" fillId="0" borderId="0" xfId="0" applyFont="1" applyBorder="1" applyAlignment="1">
      <alignment horizontal="center" vertical="center" textRotation="90" wrapText="1"/>
    </xf>
    <xf numFmtId="0" fontId="15" fillId="0" borderId="47" xfId="0" applyFont="1" applyBorder="1" applyAlignment="1">
      <alignment horizontal="center" vertical="center" textRotation="90" wrapText="1"/>
    </xf>
    <xf numFmtId="0" fontId="11" fillId="0" borderId="5" xfId="0" applyFont="1" applyBorder="1" applyAlignment="1">
      <alignment horizontal="right" vertical="center" wrapText="1"/>
    </xf>
    <xf numFmtId="0" fontId="11" fillId="0" borderId="0" xfId="0" applyFont="1" applyBorder="1" applyAlignment="1">
      <alignment horizontal="right" vertical="center" wrapText="1"/>
    </xf>
    <xf numFmtId="0" fontId="10" fillId="0" borderId="6" xfId="0" applyFont="1" applyBorder="1" applyAlignment="1">
      <alignment vertical="center" wrapText="1"/>
    </xf>
    <xf numFmtId="0" fontId="10" fillId="0" borderId="8" xfId="0" applyFont="1" applyBorder="1" applyAlignment="1">
      <alignment vertical="center" wrapText="1"/>
    </xf>
    <xf numFmtId="0" fontId="7" fillId="0" borderId="2" xfId="0" applyFont="1" applyFill="1" applyBorder="1" applyAlignment="1">
      <alignment horizontal="center" wrapText="1"/>
    </xf>
    <xf numFmtId="0" fontId="11" fillId="0" borderId="0" xfId="0" applyFont="1" applyFill="1" applyAlignment="1">
      <alignment vertical="center" wrapText="1"/>
    </xf>
    <xf numFmtId="0" fontId="11" fillId="0" borderId="16" xfId="0" applyFont="1" applyFill="1" applyBorder="1" applyAlignment="1">
      <alignment horizontal="right" vertical="center" wrapText="1"/>
    </xf>
    <xf numFmtId="0" fontId="22" fillId="0" borderId="0" xfId="0" applyFont="1" applyFill="1" applyAlignment="1">
      <alignment horizontal="center" vertical="center" wrapText="1"/>
    </xf>
    <xf numFmtId="0" fontId="11" fillId="0" borderId="12" xfId="0" applyFont="1" applyFill="1" applyBorder="1" applyAlignment="1">
      <alignment horizontal="right" vertical="center"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26" fillId="0" borderId="0" xfId="0" applyFont="1" applyAlignment="1">
      <alignment horizontal="center" vertical="center"/>
    </xf>
    <xf numFmtId="0" fontId="47" fillId="0" borderId="12" xfId="0" applyFont="1" applyBorder="1" applyAlignment="1">
      <alignment horizontal="right"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10" fillId="0" borderId="10" xfId="0" quotePrefix="1" applyNumberFormat="1" applyFont="1" applyFill="1" applyBorder="1" applyAlignment="1">
      <alignment horizontal="center" vertical="center" wrapText="1"/>
    </xf>
    <xf numFmtId="0" fontId="10" fillId="0" borderId="9" xfId="0" applyNumberFormat="1" applyFont="1" applyFill="1" applyBorder="1" applyAlignment="1">
      <alignment horizontal="center" vertical="center" wrapText="1"/>
    </xf>
    <xf numFmtId="0" fontId="32" fillId="0" borderId="16" xfId="0" applyFont="1" applyBorder="1" applyAlignment="1">
      <alignment vertical="center"/>
    </xf>
    <xf numFmtId="0" fontId="10" fillId="0" borderId="16" xfId="0" applyFont="1" applyBorder="1" applyAlignment="1">
      <alignment vertical="center"/>
    </xf>
    <xf numFmtId="0" fontId="23" fillId="0" borderId="0" xfId="0" applyFont="1" applyAlignment="1">
      <alignment horizontal="center" vertical="center"/>
    </xf>
    <xf numFmtId="0" fontId="26" fillId="0" borderId="16" xfId="0" applyFont="1" applyBorder="1" applyAlignment="1">
      <alignment horizontal="right" vertical="center"/>
    </xf>
    <xf numFmtId="0" fontId="11" fillId="0" borderId="3" xfId="0" applyFont="1" applyBorder="1" applyAlignment="1">
      <alignment horizontal="righ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2" xfId="0" applyFont="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7" fillId="0" borderId="2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1" fillId="0" borderId="5" xfId="0" applyFont="1" applyBorder="1" applyAlignment="1">
      <alignment horizontal="right" vertical="center" indent="1"/>
    </xf>
    <xf numFmtId="0" fontId="26" fillId="0" borderId="3" xfId="0" applyFont="1" applyBorder="1" applyAlignment="1">
      <alignment horizontal="right" vertical="center"/>
    </xf>
    <xf numFmtId="0" fontId="7" fillId="0" borderId="40"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8" xfId="0" applyFont="1" applyBorder="1" applyAlignment="1">
      <alignment horizontal="center" vertical="center" wrapText="1"/>
    </xf>
    <xf numFmtId="0" fontId="9" fillId="0" borderId="2" xfId="0" applyFont="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6" fillId="0" borderId="12" xfId="0" applyFont="1" applyBorder="1" applyAlignment="1">
      <alignment vertical="center"/>
    </xf>
    <xf numFmtId="0" fontId="6" fillId="0" borderId="0" xfId="0" applyFont="1" applyAlignment="1">
      <alignment vertical="center"/>
    </xf>
    <xf numFmtId="0" fontId="14" fillId="2" borderId="10" xfId="0" applyFont="1" applyFill="1" applyBorder="1" applyAlignment="1">
      <alignment horizontal="center" vertical="center"/>
    </xf>
    <xf numFmtId="0" fontId="14" fillId="2" borderId="13" xfId="0" applyFont="1" applyFill="1" applyBorder="1" applyAlignment="1">
      <alignment horizontal="center" vertical="center"/>
    </xf>
    <xf numFmtId="0" fontId="11" fillId="0" borderId="0" xfId="0" applyFont="1" applyAlignment="1">
      <alignment horizontal="right" vertical="center"/>
    </xf>
    <xf numFmtId="0" fontId="14" fillId="0" borderId="12" xfId="0" applyFont="1" applyBorder="1" applyAlignment="1">
      <alignment horizontal="center" vertical="center"/>
    </xf>
    <xf numFmtId="0" fontId="15" fillId="0" borderId="0" xfId="0" applyFont="1" applyAlignment="1">
      <alignment vertical="center"/>
    </xf>
    <xf numFmtId="0" fontId="14" fillId="2" borderId="24" xfId="0" applyFont="1" applyFill="1" applyBorder="1" applyAlignment="1">
      <alignment horizontal="center" vertical="center"/>
    </xf>
    <xf numFmtId="0" fontId="3" fillId="0" borderId="16" xfId="0" applyFont="1" applyBorder="1" applyAlignment="1">
      <alignment vertical="center"/>
    </xf>
    <xf numFmtId="0" fontId="6" fillId="2" borderId="12" xfId="0" applyFont="1" applyFill="1" applyBorder="1" applyAlignment="1">
      <alignment horizontal="right"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4" fillId="2" borderId="12" xfId="0" applyFont="1" applyFill="1" applyBorder="1" applyAlignment="1">
      <alignment horizontal="center" vertical="center"/>
    </xf>
    <xf numFmtId="0" fontId="15" fillId="0" borderId="23" xfId="0" applyFont="1" applyBorder="1" applyAlignment="1">
      <alignment horizontal="center" vertical="center"/>
    </xf>
    <xf numFmtId="0" fontId="1" fillId="0" borderId="12" xfId="0" applyFont="1" applyBorder="1" applyAlignment="1">
      <alignment vertical="center"/>
    </xf>
    <xf numFmtId="0" fontId="39" fillId="0" borderId="12" xfId="0" applyFont="1" applyBorder="1" applyAlignment="1">
      <alignment horizontal="center" vertical="center"/>
    </xf>
    <xf numFmtId="0" fontId="39" fillId="2" borderId="16" xfId="0" applyFont="1" applyFill="1" applyBorder="1" applyAlignment="1">
      <alignment horizontal="right" vertical="center"/>
    </xf>
    <xf numFmtId="0" fontId="48" fillId="0" borderId="0" xfId="0" applyFont="1" applyAlignment="1">
      <alignment horizontal="center" vertical="center"/>
    </xf>
    <xf numFmtId="0" fontId="41" fillId="0" borderId="19" xfId="0" applyFont="1" applyBorder="1" applyAlignment="1">
      <alignment horizontal="right" vertical="center"/>
    </xf>
    <xf numFmtId="0" fontId="7" fillId="0" borderId="50"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61" xfId="0" applyFont="1" applyFill="1" applyBorder="1" applyAlignment="1">
      <alignment horizontal="center"/>
    </xf>
    <xf numFmtId="0" fontId="7" fillId="0" borderId="62" xfId="0" applyFont="1" applyFill="1" applyBorder="1" applyAlignment="1">
      <alignment horizontal="center"/>
    </xf>
    <xf numFmtId="0" fontId="7" fillId="0" borderId="63" xfId="0" applyFont="1" applyFill="1" applyBorder="1" applyAlignment="1">
      <alignment horizontal="center"/>
    </xf>
    <xf numFmtId="0" fontId="7" fillId="0" borderId="87" xfId="0" applyFont="1" applyFill="1" applyBorder="1" applyAlignment="1">
      <alignment horizontal="center"/>
    </xf>
    <xf numFmtId="0" fontId="7" fillId="0" borderId="88" xfId="0" applyFont="1" applyFill="1" applyBorder="1" applyAlignment="1">
      <alignment horizontal="center"/>
    </xf>
    <xf numFmtId="0" fontId="7" fillId="0" borderId="98" xfId="0" applyFont="1" applyFill="1" applyBorder="1" applyAlignment="1">
      <alignment horizontal="center"/>
    </xf>
    <xf numFmtId="0" fontId="7" fillId="0" borderId="39" xfId="0" applyFont="1" applyFill="1" applyBorder="1" applyAlignment="1">
      <alignment horizontal="center"/>
    </xf>
    <xf numFmtId="0" fontId="7" fillId="0" borderId="37" xfId="0" applyFont="1" applyFill="1" applyBorder="1" applyAlignment="1">
      <alignment horizontal="center"/>
    </xf>
    <xf numFmtId="0" fontId="13" fillId="0" borderId="0" xfId="0" applyFont="1" applyAlignment="1">
      <alignment horizontal="right" vertical="center"/>
    </xf>
    <xf numFmtId="0" fontId="39" fillId="0" borderId="0" xfId="0" applyFont="1" applyFill="1" applyBorder="1" applyAlignment="1">
      <alignment horizontal="center" vertical="center"/>
    </xf>
    <xf numFmtId="0" fontId="39" fillId="0" borderId="0" xfId="0" applyFont="1" applyFill="1" applyBorder="1" applyAlignment="1">
      <alignment horizontal="right" vertical="center"/>
    </xf>
    <xf numFmtId="0" fontId="80" fillId="0" borderId="81" xfId="0" applyFont="1" applyFill="1" applyBorder="1" applyAlignment="1">
      <alignment horizontal="center" vertical="center" wrapText="1"/>
    </xf>
    <xf numFmtId="0" fontId="80" fillId="0" borderId="82" xfId="0" applyFont="1" applyFill="1" applyBorder="1" applyAlignment="1">
      <alignment horizontal="center" vertical="center" wrapText="1"/>
    </xf>
    <xf numFmtId="0" fontId="80" fillId="0" borderId="81" xfId="0" applyNumberFormat="1" applyFont="1" applyFill="1" applyBorder="1" applyAlignment="1">
      <alignment horizontal="center" vertical="center" wrapText="1"/>
    </xf>
    <xf numFmtId="0" fontId="80" fillId="0" borderId="82" xfId="0" applyNumberFormat="1" applyFont="1" applyFill="1" applyBorder="1" applyAlignment="1">
      <alignment horizontal="center" vertical="center" wrapText="1"/>
    </xf>
    <xf numFmtId="0" fontId="80" fillId="0" borderId="80" xfId="0" applyNumberFormat="1" applyFont="1" applyFill="1" applyBorder="1" applyAlignment="1">
      <alignment horizontal="center" vertical="center" wrapText="1"/>
    </xf>
    <xf numFmtId="0" fontId="80" fillId="0" borderId="91" xfId="0" applyNumberFormat="1" applyFont="1" applyFill="1" applyBorder="1" applyAlignment="1">
      <alignment horizontal="center" vertical="center" wrapText="1"/>
    </xf>
    <xf numFmtId="0" fontId="26" fillId="0" borderId="0" xfId="0" applyFont="1" applyBorder="1" applyAlignment="1">
      <alignment vertical="center"/>
    </xf>
    <xf numFmtId="0" fontId="14" fillId="0" borderId="6" xfId="0" applyFont="1" applyBorder="1" applyAlignment="1">
      <alignment vertical="center"/>
    </xf>
    <xf numFmtId="0" fontId="14" fillId="0" borderId="17" xfId="0" applyFont="1" applyBorder="1" applyAlignment="1">
      <alignment vertical="center"/>
    </xf>
    <xf numFmtId="16" fontId="14" fillId="0" borderId="10" xfId="0" quotePrefix="1" applyNumberFormat="1" applyFont="1" applyBorder="1" applyAlignment="1">
      <alignment horizontal="center" vertical="center"/>
    </xf>
    <xf numFmtId="16" fontId="14" fillId="0" borderId="34" xfId="0" quotePrefix="1" applyNumberFormat="1" applyFont="1" applyBorder="1" applyAlignment="1">
      <alignment horizontal="center" vertical="center"/>
    </xf>
    <xf numFmtId="0" fontId="14" fillId="0" borderId="49" xfId="0" applyFont="1" applyBorder="1" applyAlignment="1">
      <alignment horizontal="center" vertical="center"/>
    </xf>
    <xf numFmtId="0" fontId="14" fillId="0" borderId="49" xfId="0" quotePrefix="1" applyFont="1" applyBorder="1" applyAlignment="1">
      <alignment horizontal="center" vertical="center"/>
    </xf>
    <xf numFmtId="0" fontId="6" fillId="0" borderId="0" xfId="0" applyFont="1" applyFill="1" applyBorder="1" applyAlignment="1">
      <alignment horizontal="left" vertical="top" wrapText="1"/>
    </xf>
    <xf numFmtId="0" fontId="26" fillId="0" borderId="16" xfId="0" applyFont="1" applyBorder="1" applyAlignment="1">
      <alignment horizontal="right" vertical="center" wrapText="1"/>
    </xf>
    <xf numFmtId="0" fontId="13" fillId="0" borderId="12" xfId="0" applyFont="1" applyBorder="1" applyAlignment="1">
      <alignment horizontal="right" vertical="center"/>
    </xf>
    <xf numFmtId="0" fontId="14" fillId="0" borderId="18" xfId="0" applyFont="1" applyFill="1" applyBorder="1" applyAlignment="1">
      <alignment horizontal="center" wrapText="1"/>
    </xf>
    <xf numFmtId="0" fontId="14" fillId="0" borderId="11" xfId="0" applyFont="1" applyFill="1" applyBorder="1" applyAlignment="1">
      <alignment horizontal="center" wrapText="1"/>
    </xf>
    <xf numFmtId="0" fontId="14" fillId="0" borderId="3" xfId="0" applyFont="1" applyFill="1" applyBorder="1" applyAlignment="1">
      <alignment horizontal="center" wrapText="1"/>
    </xf>
    <xf numFmtId="0" fontId="80" fillId="0" borderId="25" xfId="0" applyNumberFormat="1" applyFont="1" applyFill="1" applyBorder="1" applyAlignment="1">
      <alignment horizontal="center" wrapText="1"/>
    </xf>
    <xf numFmtId="0" fontId="80" fillId="0" borderId="42" xfId="0" applyNumberFormat="1" applyFont="1" applyFill="1" applyBorder="1" applyAlignment="1">
      <alignment horizontal="center" wrapText="1"/>
    </xf>
    <xf numFmtId="0" fontId="80" fillId="0" borderId="0" xfId="0" applyNumberFormat="1" applyFont="1" applyFill="1" applyBorder="1" applyAlignment="1">
      <alignment horizontal="center" wrapText="1"/>
    </xf>
    <xf numFmtId="0" fontId="6" fillId="0" borderId="19" xfId="0" applyFont="1" applyBorder="1" applyAlignment="1">
      <alignment horizontal="right" vertical="center"/>
    </xf>
    <xf numFmtId="0" fontId="14" fillId="0" borderId="30" xfId="0" applyFont="1" applyBorder="1" applyAlignment="1">
      <alignment horizontal="center" vertical="center"/>
    </xf>
    <xf numFmtId="0" fontId="14" fillId="0" borderId="19" xfId="0" applyFont="1" applyBorder="1" applyAlignment="1">
      <alignment horizontal="center" vertical="center"/>
    </xf>
    <xf numFmtId="0" fontId="20" fillId="0" borderId="30" xfId="0" applyFont="1" applyBorder="1" applyAlignment="1">
      <alignment horizontal="center" vertical="center"/>
    </xf>
    <xf numFmtId="0" fontId="20" fillId="0" borderId="12" xfId="0" applyFont="1" applyBorder="1" applyAlignment="1">
      <alignment horizontal="center" vertical="center"/>
    </xf>
    <xf numFmtId="0" fontId="15" fillId="0" borderId="12" xfId="0" applyFont="1" applyBorder="1" applyAlignment="1">
      <alignment horizontal="right" vertical="center"/>
    </xf>
    <xf numFmtId="0" fontId="15" fillId="0" borderId="8" xfId="0" applyFont="1" applyBorder="1" applyAlignment="1">
      <alignment horizontal="right" vertical="center"/>
    </xf>
    <xf numFmtId="0" fontId="14" fillId="0" borderId="99"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7" fillId="0" borderId="99" xfId="0" applyFont="1" applyFill="1" applyBorder="1" applyAlignment="1">
      <alignment horizontal="center" vertical="center" wrapText="1"/>
    </xf>
    <xf numFmtId="0" fontId="7" fillId="0" borderId="100" xfId="0" applyFont="1" applyFill="1" applyBorder="1" applyAlignment="1">
      <alignment horizontal="center" vertical="center" wrapText="1"/>
    </xf>
    <xf numFmtId="0" fontId="20" fillId="0" borderId="0" xfId="0" applyFont="1" applyAlignment="1">
      <alignment vertical="center"/>
    </xf>
    <xf numFmtId="0" fontId="21" fillId="0" borderId="16" xfId="0" applyFont="1" applyBorder="1" applyAlignment="1">
      <alignment horizontal="right" vertical="center"/>
    </xf>
    <xf numFmtId="0" fontId="3" fillId="0" borderId="0" xfId="0" applyFont="1" applyAlignment="1">
      <alignment vertical="center"/>
    </xf>
    <xf numFmtId="0" fontId="17" fillId="0" borderId="0" xfId="0" applyFont="1" applyAlignment="1">
      <alignment horizontal="right" vertical="center"/>
    </xf>
    <xf numFmtId="0" fontId="6" fillId="0" borderId="0" xfId="0" applyFont="1" applyAlignment="1">
      <alignment horizontal="left" vertical="center"/>
    </xf>
    <xf numFmtId="0" fontId="13" fillId="0" borderId="12" xfId="0" applyFont="1" applyBorder="1" applyAlignment="1">
      <alignment horizontal="center" vertical="center"/>
    </xf>
    <xf numFmtId="0" fontId="3" fillId="0" borderId="12" xfId="0" applyFont="1" applyBorder="1" applyAlignment="1">
      <alignment vertical="center"/>
    </xf>
    <xf numFmtId="0" fontId="11" fillId="0" borderId="0" xfId="0" applyFont="1" applyAlignment="1">
      <alignment horizontal="justify" vertical="center"/>
    </xf>
    <xf numFmtId="0" fontId="39" fillId="0" borderId="16" xfId="0" applyFont="1" applyBorder="1" applyAlignment="1">
      <alignment horizontal="center" vertical="center"/>
    </xf>
    <xf numFmtId="0" fontId="39" fillId="0" borderId="19" xfId="0" applyFont="1" applyBorder="1" applyAlignment="1">
      <alignment horizontal="center" vertical="center"/>
    </xf>
    <xf numFmtId="0" fontId="13" fillId="0" borderId="30" xfId="0" applyFont="1" applyBorder="1" applyAlignment="1">
      <alignment vertical="center"/>
    </xf>
    <xf numFmtId="0" fontId="1" fillId="0" borderId="16" xfId="0" applyFont="1" applyBorder="1" applyAlignment="1">
      <alignment vertical="center"/>
    </xf>
    <xf numFmtId="0" fontId="3" fillId="0" borderId="0" xfId="0" applyFont="1" applyAlignment="1">
      <alignment vertical="top"/>
    </xf>
    <xf numFmtId="0" fontId="7" fillId="0" borderId="1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13" fillId="0" borderId="0" xfId="0" applyFont="1" applyAlignment="1">
      <alignment vertical="center"/>
    </xf>
    <xf numFmtId="0" fontId="13" fillId="0" borderId="12" xfId="0" applyFont="1" applyBorder="1" applyAlignment="1">
      <alignment horizontal="left" vertical="center"/>
    </xf>
    <xf numFmtId="0" fontId="13" fillId="0" borderId="16" xfId="0" applyFont="1" applyBorder="1" applyAlignment="1">
      <alignment horizontal="right" vertical="center"/>
    </xf>
    <xf numFmtId="0" fontId="12" fillId="0" borderId="0" xfId="0" applyFont="1" applyAlignment="1">
      <alignment horizontal="center" vertical="center" wrapText="1"/>
    </xf>
    <xf numFmtId="0" fontId="14"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3" fillId="0" borderId="16" xfId="0" applyFont="1" applyBorder="1" applyAlignment="1">
      <alignment vertical="center" wrapText="1"/>
    </xf>
    <xf numFmtId="0" fontId="13" fillId="0" borderId="0" xfId="0" applyFont="1" applyAlignment="1">
      <alignment vertical="center" wrapText="1"/>
    </xf>
    <xf numFmtId="0" fontId="13" fillId="0" borderId="12" xfId="0" applyFont="1" applyBorder="1" applyAlignment="1">
      <alignment vertical="center" wrapText="1"/>
    </xf>
    <xf numFmtId="0" fontId="13" fillId="0" borderId="16" xfId="0" applyFont="1" applyBorder="1" applyAlignment="1">
      <alignment horizontal="right" vertical="center" wrapText="1"/>
    </xf>
    <xf numFmtId="0" fontId="13" fillId="0" borderId="0" xfId="0" applyFont="1" applyAlignment="1">
      <alignment horizontal="center" vertical="center"/>
    </xf>
    <xf numFmtId="0" fontId="14" fillId="0" borderId="0" xfId="0" applyFont="1" applyAlignment="1">
      <alignment vertical="center"/>
    </xf>
    <xf numFmtId="43" fontId="73" fillId="0" borderId="0" xfId="2" applyNumberFormat="1" applyFont="1" applyAlignment="1">
      <alignment vertical="center"/>
    </xf>
    <xf numFmtId="0" fontId="13" fillId="0" borderId="5" xfId="0" applyFont="1" applyBorder="1" applyAlignment="1">
      <alignment horizontal="right" vertical="center"/>
    </xf>
    <xf numFmtId="15" fontId="2" fillId="0" borderId="25" xfId="0" applyNumberFormat="1" applyFont="1" applyBorder="1" applyAlignment="1">
      <alignment horizontal="center" vertical="center"/>
    </xf>
    <xf numFmtId="15" fontId="2" fillId="0" borderId="0" xfId="0" applyNumberFormat="1" applyFont="1" applyBorder="1" applyAlignment="1">
      <alignment horizontal="center" vertical="center"/>
    </xf>
    <xf numFmtId="43" fontId="2" fillId="0" borderId="3" xfId="2" applyNumberFormat="1" applyFont="1" applyBorder="1" applyAlignment="1">
      <alignment horizontal="center" vertical="center"/>
    </xf>
    <xf numFmtId="43" fontId="2" fillId="0" borderId="11" xfId="2" applyNumberFormat="1" applyFont="1" applyBorder="1" applyAlignment="1">
      <alignment horizontal="center" vertical="center"/>
    </xf>
    <xf numFmtId="15" fontId="2" fillId="0" borderId="18" xfId="0" applyNumberFormat="1" applyFont="1" applyBorder="1" applyAlignment="1">
      <alignment horizontal="center" vertical="center"/>
    </xf>
    <xf numFmtId="15" fontId="2" fillId="0" borderId="3" xfId="0" applyNumberFormat="1" applyFont="1" applyBorder="1" applyAlignment="1">
      <alignment horizontal="center" vertical="center"/>
    </xf>
    <xf numFmtId="2" fontId="2" fillId="0" borderId="3" xfId="0" applyNumberFormat="1" applyFont="1" applyBorder="1" applyAlignment="1">
      <alignment horizontal="center" vertical="center"/>
    </xf>
    <xf numFmtId="15" fontId="7" fillId="0" borderId="15" xfId="0" applyNumberFormat="1" applyFont="1" applyBorder="1" applyAlignment="1">
      <alignment horizontal="left" vertical="center"/>
    </xf>
    <xf numFmtId="15" fontId="7" fillId="0" borderId="5" xfId="0" applyNumberFormat="1" applyFont="1" applyBorder="1" applyAlignment="1">
      <alignment horizontal="left" vertical="center"/>
    </xf>
    <xf numFmtId="15" fontId="7" fillId="0" borderId="22" xfId="0" applyNumberFormat="1" applyFont="1" applyBorder="1" applyAlignment="1">
      <alignment horizontal="left" vertical="center"/>
    </xf>
    <xf numFmtId="15" fontId="2" fillId="0" borderId="0" xfId="0" applyNumberFormat="1" applyFont="1" applyBorder="1" applyAlignment="1">
      <alignment horizontal="left" vertical="center"/>
    </xf>
    <xf numFmtId="15" fontId="2" fillId="0" borderId="7" xfId="0" applyNumberFormat="1" applyFont="1" applyBorder="1" applyAlignment="1">
      <alignment horizontal="left" vertical="center"/>
    </xf>
    <xf numFmtId="15" fontId="2" fillId="0" borderId="3" xfId="0" applyNumberFormat="1" applyFont="1" applyBorder="1" applyAlignment="1">
      <alignment horizontal="left" vertical="center" wrapText="1"/>
    </xf>
    <xf numFmtId="15" fontId="2" fillId="0" borderId="3" xfId="0" applyNumberFormat="1" applyFont="1" applyBorder="1" applyAlignment="1">
      <alignment horizontal="left" vertical="center"/>
    </xf>
    <xf numFmtId="15" fontId="2" fillId="0" borderId="11" xfId="0" applyNumberFormat="1" applyFont="1" applyBorder="1" applyAlignment="1">
      <alignment horizontal="left" vertical="center"/>
    </xf>
    <xf numFmtId="0" fontId="2" fillId="0" borderId="18" xfId="0" applyFont="1" applyBorder="1" applyAlignment="1">
      <alignment vertical="center"/>
    </xf>
    <xf numFmtId="0" fontId="2" fillId="0" borderId="3" xfId="0" applyFont="1" applyBorder="1" applyAlignment="1">
      <alignment vertical="center"/>
    </xf>
    <xf numFmtId="0" fontId="2" fillId="0" borderId="31" xfId="0" applyFont="1" applyBorder="1" applyAlignment="1">
      <alignment vertical="center"/>
    </xf>
    <xf numFmtId="2" fontId="2" fillId="0" borderId="56" xfId="0" applyNumberFormat="1" applyFont="1" applyBorder="1" applyAlignment="1">
      <alignment horizontal="center" vertical="center"/>
    </xf>
    <xf numFmtId="2" fontId="2" fillId="0" borderId="31" xfId="0" applyNumberFormat="1" applyFont="1" applyBorder="1" applyAlignment="1">
      <alignment horizontal="center" vertical="center"/>
    </xf>
    <xf numFmtId="2" fontId="2" fillId="0" borderId="55" xfId="0" applyNumberFormat="1" applyFont="1" applyBorder="1" applyAlignment="1">
      <alignment horizontal="center" vertical="center"/>
    </xf>
    <xf numFmtId="2" fontId="2" fillId="0" borderId="0" xfId="0" applyNumberFormat="1" applyFont="1" applyBorder="1" applyAlignment="1">
      <alignment horizontal="center" vertical="center"/>
    </xf>
    <xf numFmtId="2" fontId="2" fillId="0" borderId="7" xfId="0" applyNumberFormat="1" applyFont="1" applyBorder="1" applyAlignment="1">
      <alignment horizontal="center" vertical="center"/>
    </xf>
    <xf numFmtId="0" fontId="7" fillId="0" borderId="14" xfId="0" applyFont="1" applyBorder="1" applyAlignment="1">
      <alignment vertical="center"/>
    </xf>
    <xf numFmtId="0" fontId="7" fillId="0" borderId="2" xfId="0" applyFont="1" applyBorder="1" applyAlignment="1">
      <alignment vertical="center"/>
    </xf>
    <xf numFmtId="0" fontId="7" fillId="0" borderId="14" xfId="0" applyFont="1" applyBorder="1" applyAlignment="1">
      <alignment vertical="center" wrapText="1"/>
    </xf>
    <xf numFmtId="0" fontId="7" fillId="0" borderId="15" xfId="0" applyFont="1" applyBorder="1" applyAlignment="1">
      <alignment vertical="center" wrapText="1"/>
    </xf>
    <xf numFmtId="0" fontId="7" fillId="0" borderId="32" xfId="0" applyFont="1" applyBorder="1" applyAlignment="1">
      <alignment vertical="center" wrapText="1"/>
    </xf>
    <xf numFmtId="0" fontId="7" fillId="0" borderId="3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4" xfId="0" applyFont="1" applyBorder="1" applyAlignment="1">
      <alignment horizontal="center" vertical="center" wrapText="1"/>
    </xf>
    <xf numFmtId="15" fontId="2" fillId="0" borderId="26" xfId="0" applyNumberFormat="1" applyFont="1" applyBorder="1" applyAlignment="1">
      <alignment horizontal="center" vertical="center" wrapText="1"/>
    </xf>
    <xf numFmtId="15" fontId="2" fillId="0" borderId="22" xfId="0" applyNumberFormat="1" applyFont="1" applyBorder="1" applyAlignment="1">
      <alignment horizontal="center" vertical="center" wrapText="1"/>
    </xf>
    <xf numFmtId="15" fontId="2" fillId="0" borderId="25" xfId="0" applyNumberFormat="1" applyFont="1" applyBorder="1" applyAlignment="1">
      <alignment horizontal="center" vertical="center" wrapText="1"/>
    </xf>
    <xf numFmtId="15" fontId="2" fillId="0" borderId="7" xfId="0" applyNumberFormat="1" applyFont="1" applyBorder="1" applyAlignment="1">
      <alignment horizontal="center" vertical="center" wrapText="1"/>
    </xf>
    <xf numFmtId="15" fontId="2" fillId="0" borderId="18" xfId="0" applyNumberFormat="1" applyFont="1" applyBorder="1" applyAlignment="1">
      <alignment horizontal="center" vertical="center" wrapText="1"/>
    </xf>
    <xf numFmtId="15" fontId="2" fillId="0" borderId="11" xfId="0" applyNumberFormat="1" applyFont="1" applyBorder="1" applyAlignment="1">
      <alignment horizontal="center" vertical="center" wrapText="1"/>
    </xf>
    <xf numFmtId="0" fontId="2" fillId="0" borderId="26" xfId="0" applyFont="1" applyBorder="1" applyAlignment="1">
      <alignment vertical="center"/>
    </xf>
    <xf numFmtId="0" fontId="2" fillId="0" borderId="5" xfId="0" applyFont="1" applyBorder="1" applyAlignment="1">
      <alignment vertical="center"/>
    </xf>
    <xf numFmtId="0" fontId="2" fillId="0" borderId="22" xfId="0" applyFont="1" applyBorder="1" applyAlignment="1">
      <alignment vertical="center"/>
    </xf>
    <xf numFmtId="2" fontId="2" fillId="0" borderId="26" xfId="0" applyNumberFormat="1" applyFont="1" applyBorder="1" applyAlignment="1">
      <alignment horizontal="center" vertical="center"/>
    </xf>
    <xf numFmtId="2" fontId="2" fillId="0" borderId="5" xfId="0" applyNumberFormat="1" applyFont="1" applyBorder="1" applyAlignment="1">
      <alignment horizontal="center" vertical="center"/>
    </xf>
    <xf numFmtId="2" fontId="2" fillId="0" borderId="53" xfId="0" applyNumberFormat="1" applyFont="1" applyBorder="1" applyAlignment="1">
      <alignment horizontal="center" vertical="center"/>
    </xf>
    <xf numFmtId="2" fontId="2" fillId="0" borderId="54" xfId="0" applyNumberFormat="1" applyFont="1" applyBorder="1" applyAlignment="1">
      <alignment horizontal="center" vertical="center"/>
    </xf>
    <xf numFmtId="2" fontId="2" fillId="0" borderId="22" xfId="0" applyNumberFormat="1" applyFont="1" applyBorder="1" applyAlignment="1">
      <alignment horizontal="center" vertical="center"/>
    </xf>
    <xf numFmtId="43" fontId="2" fillId="0" borderId="0" xfId="2" applyNumberFormat="1" applyFont="1" applyBorder="1" applyAlignment="1">
      <alignment horizontal="center" vertical="center"/>
    </xf>
    <xf numFmtId="43" fontId="2" fillId="0" borderId="7" xfId="2" applyNumberFormat="1" applyFont="1" applyBorder="1" applyAlignment="1">
      <alignment horizontal="center" vertical="center"/>
    </xf>
    <xf numFmtId="0" fontId="7" fillId="0" borderId="26" xfId="0" applyFont="1" applyBorder="1" applyAlignment="1">
      <alignment horizontal="center" vertical="center"/>
    </xf>
    <xf numFmtId="0" fontId="7" fillId="0" borderId="22" xfId="0" applyFont="1" applyBorder="1" applyAlignment="1">
      <alignment horizontal="center" vertical="center"/>
    </xf>
    <xf numFmtId="0" fontId="7" fillId="0" borderId="18" xfId="0" applyFont="1" applyBorder="1" applyAlignment="1">
      <alignment horizontal="center" vertical="center"/>
    </xf>
    <xf numFmtId="0" fontId="7" fillId="0" borderId="11" xfId="0" applyFont="1" applyBorder="1" applyAlignment="1">
      <alignment horizontal="center" vertical="center"/>
    </xf>
    <xf numFmtId="0" fontId="7" fillId="0" borderId="40" xfId="0" applyFont="1" applyBorder="1" applyAlignment="1">
      <alignment vertical="center" wrapText="1"/>
    </xf>
    <xf numFmtId="0" fontId="7" fillId="0" borderId="48" xfId="0" applyFont="1" applyBorder="1" applyAlignment="1">
      <alignment vertical="center" wrapText="1"/>
    </xf>
    <xf numFmtId="0" fontId="7" fillId="0" borderId="26" xfId="0" applyFont="1" applyBorder="1" applyAlignment="1">
      <alignment vertical="center" wrapText="1"/>
    </xf>
    <xf numFmtId="0" fontId="7" fillId="0" borderId="22" xfId="0" applyFont="1" applyBorder="1" applyAlignment="1">
      <alignment vertical="center" wrapText="1"/>
    </xf>
    <xf numFmtId="0" fontId="7" fillId="0" borderId="18" xfId="0" applyFont="1" applyBorder="1" applyAlignment="1">
      <alignment vertical="center" wrapText="1"/>
    </xf>
    <xf numFmtId="0" fontId="7" fillId="0" borderId="11" xfId="0" applyFont="1" applyBorder="1" applyAlignment="1">
      <alignment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0" borderId="25" xfId="0" applyFont="1" applyBorder="1" applyAlignment="1">
      <alignment vertical="center"/>
    </xf>
    <xf numFmtId="0" fontId="2" fillId="0" borderId="0" xfId="0" applyFont="1" applyBorder="1" applyAlignment="1">
      <alignment vertical="center"/>
    </xf>
    <xf numFmtId="0" fontId="2" fillId="0" borderId="52" xfId="0" applyFont="1" applyBorder="1" applyAlignment="1">
      <alignment vertical="center"/>
    </xf>
    <xf numFmtId="2" fontId="2" fillId="0" borderId="0" xfId="0" applyNumberFormat="1" applyFont="1" applyAlignment="1">
      <alignment horizontal="center" vertical="center"/>
    </xf>
    <xf numFmtId="2" fontId="2" fillId="0" borderId="52" xfId="0" applyNumberFormat="1" applyFont="1" applyBorder="1" applyAlignment="1">
      <alignment horizontal="center" vertical="center"/>
    </xf>
    <xf numFmtId="0" fontId="7" fillId="0" borderId="15" xfId="0" applyFont="1" applyBorder="1" applyAlignment="1">
      <alignment vertical="center"/>
    </xf>
    <xf numFmtId="0" fontId="2" fillId="0" borderId="26" xfId="0" applyFont="1" applyBorder="1" applyAlignment="1">
      <alignment vertical="center" wrapText="1"/>
    </xf>
    <xf numFmtId="0" fontId="2" fillId="0" borderId="5" xfId="0" applyFont="1" applyBorder="1" applyAlignment="1">
      <alignment vertical="center" wrapText="1"/>
    </xf>
    <xf numFmtId="0" fontId="2" fillId="0" borderId="22" xfId="0" applyFont="1" applyBorder="1" applyAlignment="1">
      <alignment vertical="center" wrapText="1"/>
    </xf>
    <xf numFmtId="2" fontId="2" fillId="0" borderId="26"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2" fontId="2" fillId="0" borderId="53" xfId="0" applyNumberFormat="1" applyFont="1" applyBorder="1" applyAlignment="1">
      <alignment horizontal="center" vertical="center" wrapText="1"/>
    </xf>
    <xf numFmtId="2" fontId="2" fillId="0" borderId="54" xfId="0" applyNumberFormat="1" applyFont="1" applyBorder="1" applyAlignment="1">
      <alignment horizontal="center" vertical="center" wrapText="1"/>
    </xf>
    <xf numFmtId="2" fontId="2" fillId="0" borderId="22" xfId="0" applyNumberFormat="1" applyFont="1" applyBorder="1" applyAlignment="1">
      <alignment horizontal="center" vertical="center" wrapText="1"/>
    </xf>
    <xf numFmtId="0" fontId="2" fillId="0" borderId="25" xfId="0" applyFont="1" applyBorder="1" applyAlignment="1">
      <alignment vertical="center" wrapText="1"/>
    </xf>
    <xf numFmtId="0" fontId="2" fillId="0" borderId="0" xfId="0" applyFont="1" applyAlignment="1">
      <alignment vertical="center" wrapText="1"/>
    </xf>
    <xf numFmtId="0" fontId="2" fillId="0" borderId="7" xfId="0" applyFont="1" applyBorder="1" applyAlignment="1">
      <alignment vertical="center" wrapText="1"/>
    </xf>
    <xf numFmtId="2" fontId="2" fillId="0" borderId="25" xfId="0" applyNumberFormat="1" applyFont="1" applyBorder="1" applyAlignment="1">
      <alignment horizontal="center" vertical="center" wrapText="1"/>
    </xf>
    <xf numFmtId="2" fontId="2" fillId="0" borderId="0" xfId="0" applyNumberFormat="1" applyFont="1" applyAlignment="1">
      <alignment horizontal="center" vertical="center" wrapText="1"/>
    </xf>
    <xf numFmtId="2" fontId="2" fillId="0" borderId="52" xfId="0" applyNumberFormat="1" applyFont="1" applyBorder="1" applyAlignment="1">
      <alignment horizontal="center" vertical="center" wrapText="1"/>
    </xf>
    <xf numFmtId="2" fontId="2" fillId="0" borderId="55" xfId="0" applyNumberFormat="1" applyFont="1" applyBorder="1" applyAlignment="1">
      <alignment horizontal="center" vertical="center" wrapText="1"/>
    </xf>
    <xf numFmtId="2" fontId="2" fillId="0" borderId="7" xfId="0" applyNumberFormat="1" applyFont="1" applyBorder="1" applyAlignment="1">
      <alignment horizontal="center" vertical="center" wrapText="1"/>
    </xf>
    <xf numFmtId="0" fontId="14" fillId="0" borderId="40" xfId="0" applyFont="1" applyBorder="1" applyAlignment="1">
      <alignment horizontal="center" vertical="center" wrapText="1"/>
    </xf>
    <xf numFmtId="0" fontId="14" fillId="0" borderId="48" xfId="0" applyFont="1" applyBorder="1" applyAlignment="1">
      <alignment horizontal="center" vertical="center" wrapText="1"/>
    </xf>
    <xf numFmtId="0" fontId="13" fillId="0" borderId="14" xfId="0" applyFont="1" applyBorder="1" applyAlignment="1">
      <alignment vertical="center" wrapText="1"/>
    </xf>
    <xf numFmtId="0" fontId="13" fillId="0" borderId="15" xfId="0" applyFont="1" applyBorder="1" applyAlignment="1">
      <alignment vertical="center" wrapText="1"/>
    </xf>
    <xf numFmtId="0" fontId="13" fillId="0" borderId="2" xfId="0" applyFont="1" applyBorder="1" applyAlignment="1">
      <alignment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2" xfId="0" applyFont="1" applyBorder="1" applyAlignment="1">
      <alignment horizontal="center" vertical="center"/>
    </xf>
    <xf numFmtId="0" fontId="2" fillId="0" borderId="18" xfId="0" applyFont="1" applyBorder="1" applyAlignment="1">
      <alignment vertical="center" wrapText="1"/>
    </xf>
    <xf numFmtId="0" fontId="2" fillId="0" borderId="3" xfId="0" applyFont="1" applyBorder="1" applyAlignment="1">
      <alignment vertical="center" wrapText="1"/>
    </xf>
    <xf numFmtId="0" fontId="2" fillId="0" borderId="11" xfId="0" applyFont="1" applyBorder="1" applyAlignment="1">
      <alignment vertical="center" wrapText="1"/>
    </xf>
    <xf numFmtId="2" fontId="2" fillId="0" borderId="18"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2" fontId="2" fillId="0" borderId="31" xfId="0" applyNumberFormat="1" applyFont="1" applyBorder="1" applyAlignment="1">
      <alignment horizontal="center" vertical="center" wrapText="1"/>
    </xf>
    <xf numFmtId="2" fontId="2" fillId="0" borderId="56" xfId="0" applyNumberFormat="1" applyFont="1" applyBorder="1" applyAlignment="1">
      <alignment horizontal="center" vertical="center" wrapText="1"/>
    </xf>
    <xf numFmtId="2" fontId="2" fillId="0" borderId="11" xfId="0" applyNumberFormat="1" applyFont="1" applyBorder="1" applyAlignment="1">
      <alignment horizontal="center" vertical="center" wrapText="1"/>
    </xf>
    <xf numFmtId="0" fontId="14" fillId="0" borderId="15" xfId="0" applyFont="1" applyBorder="1" applyAlignment="1">
      <alignment vertical="center"/>
    </xf>
    <xf numFmtId="0" fontId="31" fillId="0" borderId="40" xfId="0" applyFont="1" applyBorder="1" applyAlignment="1">
      <alignment horizontal="center" vertical="center" wrapText="1"/>
    </xf>
    <xf numFmtId="0" fontId="31" fillId="0" borderId="48"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3" fillId="0" borderId="40" xfId="0" applyFont="1" applyBorder="1" applyAlignment="1">
      <alignment horizontal="center" vertical="center"/>
    </xf>
    <xf numFmtId="0" fontId="13" fillId="0" borderId="42" xfId="0" applyFont="1" applyBorder="1" applyAlignment="1">
      <alignment horizontal="center" vertical="center"/>
    </xf>
    <xf numFmtId="0" fontId="13" fillId="0" borderId="48" xfId="0" applyFont="1" applyBorder="1" applyAlignment="1">
      <alignment horizontal="center" vertical="center"/>
    </xf>
    <xf numFmtId="0" fontId="13" fillId="0" borderId="26" xfId="0" applyFont="1" applyBorder="1" applyAlignment="1">
      <alignment vertical="center" wrapText="1"/>
    </xf>
    <xf numFmtId="0" fontId="13" fillId="0" borderId="5" xfId="0" applyFont="1" applyBorder="1" applyAlignment="1">
      <alignment vertical="center" wrapText="1"/>
    </xf>
    <xf numFmtId="0" fontId="13" fillId="0" borderId="22" xfId="0" applyFont="1" applyBorder="1" applyAlignment="1">
      <alignment vertical="center" wrapText="1"/>
    </xf>
    <xf numFmtId="0" fontId="13" fillId="0" borderId="25" xfId="0" applyFont="1" applyBorder="1" applyAlignment="1">
      <alignment vertical="center" wrapText="1"/>
    </xf>
    <xf numFmtId="0" fontId="13" fillId="0" borderId="7" xfId="0" applyFont="1" applyBorder="1" applyAlignment="1">
      <alignment vertical="center" wrapText="1"/>
    </xf>
    <xf numFmtId="0" fontId="13" fillId="0" borderId="18" xfId="0" applyFont="1" applyBorder="1" applyAlignment="1">
      <alignment vertical="center" wrapText="1"/>
    </xf>
    <xf numFmtId="0" fontId="13" fillId="0" borderId="3" xfId="0" applyFont="1" applyBorder="1" applyAlignment="1">
      <alignment vertical="center" wrapText="1"/>
    </xf>
    <xf numFmtId="0" fontId="13" fillId="0" borderId="11" xfId="0" applyFont="1" applyBorder="1" applyAlignment="1">
      <alignment vertical="center" wrapText="1"/>
    </xf>
    <xf numFmtId="15" fontId="13" fillId="0" borderId="40" xfId="0" applyNumberFormat="1" applyFont="1" applyBorder="1" applyAlignment="1">
      <alignment horizontal="right" vertical="center" wrapText="1"/>
    </xf>
    <xf numFmtId="15" fontId="13" fillId="0" borderId="42" xfId="0" applyNumberFormat="1" applyFont="1" applyBorder="1" applyAlignment="1">
      <alignment horizontal="right" vertical="center" wrapText="1"/>
    </xf>
    <xf numFmtId="15" fontId="13" fillId="0" borderId="48" xfId="0" applyNumberFormat="1" applyFont="1" applyBorder="1" applyAlignment="1">
      <alignment horizontal="right" vertical="center" wrapText="1"/>
    </xf>
    <xf numFmtId="0" fontId="11" fillId="0" borderId="5" xfId="0" applyFont="1" applyBorder="1" applyAlignment="1">
      <alignment vertical="center"/>
    </xf>
    <xf numFmtId="0" fontId="11" fillId="0" borderId="5" xfId="0" applyFont="1" applyBorder="1" applyAlignment="1">
      <alignment vertical="center" wrapText="1"/>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10" xfId="0" applyFont="1" applyBorder="1" applyAlignment="1">
      <alignment horizontal="center" vertical="center"/>
    </xf>
    <xf numFmtId="0" fontId="19" fillId="0" borderId="9" xfId="0" applyFont="1" applyBorder="1" applyAlignment="1">
      <alignment horizontal="center" vertical="center"/>
    </xf>
    <xf numFmtId="0" fontId="19" fillId="0" borderId="13" xfId="0" applyFont="1" applyBorder="1" applyAlignment="1">
      <alignment horizontal="center" vertical="center"/>
    </xf>
    <xf numFmtId="0" fontId="11" fillId="0" borderId="26" xfId="0" applyFont="1" applyBorder="1" applyAlignment="1">
      <alignment horizontal="center" vertical="center"/>
    </xf>
    <xf numFmtId="0" fontId="11" fillId="0" borderId="22" xfId="0" applyFont="1" applyBorder="1" applyAlignment="1">
      <alignment horizontal="center" vertical="center"/>
    </xf>
    <xf numFmtId="0" fontId="11" fillId="0" borderId="18" xfId="0" applyFont="1" applyBorder="1" applyAlignment="1">
      <alignment horizontal="center" vertical="center"/>
    </xf>
    <xf numFmtId="0" fontId="11" fillId="0" borderId="11"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3" xfId="0" applyFont="1" applyBorder="1" applyAlignment="1">
      <alignment horizontal="center" vertical="center"/>
    </xf>
    <xf numFmtId="0" fontId="52" fillId="0" borderId="6" xfId="0" applyFont="1" applyBorder="1" applyAlignment="1">
      <alignment horizontal="center" vertical="center"/>
    </xf>
    <xf numFmtId="0" fontId="52" fillId="0" borderId="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7" fillId="0" borderId="16" xfId="0" applyFont="1" applyBorder="1" applyAlignment="1">
      <alignment horizontal="center" vertical="center"/>
    </xf>
    <xf numFmtId="0" fontId="7" fillId="0" borderId="58" xfId="0" applyFont="1" applyBorder="1" applyAlignment="1">
      <alignment horizontal="center" vertical="center"/>
    </xf>
    <xf numFmtId="0" fontId="7" fillId="0" borderId="19" xfId="0" applyFont="1" applyBorder="1" applyAlignment="1">
      <alignment horizontal="center" vertical="center"/>
    </xf>
    <xf numFmtId="0" fontId="7" fillId="0" borderId="57" xfId="0" applyFont="1" applyBorder="1" applyAlignment="1">
      <alignment horizontal="center" vertical="center"/>
    </xf>
    <xf numFmtId="0" fontId="3" fillId="0" borderId="30" xfId="0" applyFont="1" applyBorder="1" applyAlignment="1">
      <alignment vertical="top"/>
    </xf>
    <xf numFmtId="0" fontId="7" fillId="0" borderId="59" xfId="0" applyFont="1" applyBorder="1" applyAlignment="1">
      <alignment horizontal="center" vertical="center"/>
    </xf>
    <xf numFmtId="0" fontId="7" fillId="0" borderId="37" xfId="0" applyFont="1" applyBorder="1" applyAlignment="1">
      <alignment horizontal="center" vertical="center"/>
    </xf>
    <xf numFmtId="0" fontId="7" fillId="0" borderId="36" xfId="0" applyFont="1" applyBorder="1" applyAlignment="1">
      <alignment horizontal="center" vertical="center"/>
    </xf>
    <xf numFmtId="0" fontId="10" fillId="0" borderId="0" xfId="0" applyFont="1" applyAlignment="1">
      <alignment horizontal="left" vertical="center" indent="1"/>
    </xf>
    <xf numFmtId="0" fontId="11" fillId="0" borderId="0" xfId="0" applyFont="1" applyAlignment="1">
      <alignment horizontal="left" vertical="center" indent="1"/>
    </xf>
    <xf numFmtId="0" fontId="30" fillId="0" borderId="0" xfId="0" applyFont="1" applyAlignment="1">
      <alignment vertical="center" wrapText="1"/>
    </xf>
    <xf numFmtId="0" fontId="27" fillId="0" borderId="0" xfId="0" applyFont="1" applyAlignment="1">
      <alignment vertical="center"/>
    </xf>
    <xf numFmtId="0" fontId="10" fillId="0" borderId="12" xfId="0" applyFont="1" applyBorder="1" applyAlignment="1">
      <alignment vertical="center"/>
    </xf>
    <xf numFmtId="0" fontId="27" fillId="0" borderId="0" xfId="0" applyFont="1" applyAlignment="1">
      <alignment vertical="center" wrapText="1"/>
    </xf>
    <xf numFmtId="0" fontId="2" fillId="0" borderId="0" xfId="0" applyFont="1" applyBorder="1" applyAlignment="1">
      <alignment horizontal="left" vertical="center"/>
    </xf>
    <xf numFmtId="0" fontId="14" fillId="0" borderId="0" xfId="0" applyFont="1" applyAlignment="1">
      <alignment vertical="center" wrapText="1"/>
    </xf>
    <xf numFmtId="0" fontId="3" fillId="0" borderId="12" xfId="0" applyFont="1" applyBorder="1"/>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4" fillId="0" borderId="28" xfId="0" applyFont="1" applyBorder="1" applyAlignment="1">
      <alignment horizontal="center" vertical="center"/>
    </xf>
    <xf numFmtId="0" fontId="14" fillId="0" borderId="41" xfId="0" applyFont="1" applyBorder="1" applyAlignment="1">
      <alignment horizontal="center" vertical="center"/>
    </xf>
    <xf numFmtId="0" fontId="14" fillId="0" borderId="12" xfId="0" applyFont="1" applyBorder="1" applyAlignment="1">
      <alignment vertical="center"/>
    </xf>
    <xf numFmtId="0" fontId="14" fillId="0" borderId="8" xfId="0" applyFont="1" applyBorder="1" applyAlignment="1">
      <alignment vertical="center"/>
    </xf>
    <xf numFmtId="0" fontId="15" fillId="0" borderId="16" xfId="0" applyFont="1" applyBorder="1" applyAlignment="1">
      <alignment vertical="center"/>
    </xf>
    <xf numFmtId="0" fontId="6" fillId="0" borderId="16" xfId="0" applyFont="1" applyBorder="1" applyAlignment="1">
      <alignment horizontal="left" vertical="center"/>
    </xf>
    <xf numFmtId="0" fontId="15" fillId="0" borderId="19" xfId="0" applyFont="1" applyBorder="1" applyAlignment="1">
      <alignment vertical="center"/>
    </xf>
    <xf numFmtId="0" fontId="6" fillId="0" borderId="12" xfId="0" applyFont="1" applyBorder="1" applyAlignment="1">
      <alignment horizontal="left" vertical="center"/>
    </xf>
    <xf numFmtId="0" fontId="55" fillId="0" borderId="30" xfId="0" applyFont="1" applyBorder="1" applyAlignment="1">
      <alignment horizontal="center" vertical="center"/>
    </xf>
    <xf numFmtId="0" fontId="55" fillId="0" borderId="12" xfId="0" applyFont="1" applyBorder="1" applyAlignment="1">
      <alignment horizontal="center" vertical="center"/>
    </xf>
    <xf numFmtId="0" fontId="29" fillId="0" borderId="16" xfId="0" applyFont="1" applyBorder="1" applyAlignment="1">
      <alignment horizontal="left" vertical="center"/>
    </xf>
    <xf numFmtId="0" fontId="29" fillId="0" borderId="12" xfId="0" applyFont="1" applyBorder="1" applyAlignment="1">
      <alignment horizontal="left" vertical="center"/>
    </xf>
    <xf numFmtId="0" fontId="26" fillId="0" borderId="12" xfId="0" applyFont="1" applyBorder="1" applyAlignment="1">
      <alignment vertical="center"/>
    </xf>
    <xf numFmtId="0" fontId="56" fillId="0" borderId="6" xfId="0" applyFont="1" applyBorder="1" applyAlignment="1">
      <alignment horizontal="center" vertical="center"/>
    </xf>
    <xf numFmtId="0" fontId="56" fillId="0" borderId="17" xfId="0" applyFont="1" applyBorder="1" applyAlignment="1">
      <alignment horizontal="center" vertical="center"/>
    </xf>
    <xf numFmtId="0" fontId="56" fillId="0" borderId="28" xfId="0" applyFont="1" applyBorder="1" applyAlignment="1">
      <alignment horizontal="center" vertical="center"/>
    </xf>
    <xf numFmtId="0" fontId="56" fillId="0" borderId="41" xfId="0" applyFont="1" applyBorder="1" applyAlignment="1">
      <alignment horizontal="center" vertical="center"/>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3" xfId="0" applyFont="1" applyFill="1" applyBorder="1" applyAlignment="1">
      <alignment horizontal="center" vertical="center"/>
    </xf>
    <xf numFmtId="0" fontId="2" fillId="0" borderId="12" xfId="0" applyFont="1" applyBorder="1" applyAlignment="1">
      <alignment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11" fillId="0" borderId="0" xfId="0" applyFont="1" applyBorder="1" applyAlignment="1">
      <alignment horizontal="left" vertical="center"/>
    </xf>
    <xf numFmtId="0" fontId="65" fillId="0" borderId="80" xfId="0" applyFont="1" applyFill="1" applyBorder="1" applyAlignment="1">
      <alignment horizontal="center" vertical="center"/>
    </xf>
    <xf numFmtId="0" fontId="65" fillId="0" borderId="95" xfId="0" applyFont="1" applyFill="1" applyBorder="1" applyAlignment="1">
      <alignment horizontal="center" vertical="center"/>
    </xf>
    <xf numFmtId="0" fontId="11" fillId="0" borderId="23" xfId="0" applyFont="1" applyBorder="1" applyAlignment="1">
      <alignment horizontal="right" vertical="center"/>
    </xf>
    <xf numFmtId="0" fontId="11" fillId="0" borderId="0" xfId="0" applyFont="1" applyBorder="1" applyAlignment="1">
      <alignment horizontal="right" vertical="center"/>
    </xf>
    <xf numFmtId="0" fontId="39" fillId="0" borderId="0" xfId="0" applyFont="1" applyBorder="1" applyAlignment="1">
      <alignment horizontal="center" vertical="center"/>
    </xf>
    <xf numFmtId="0" fontId="56" fillId="0" borderId="16" xfId="0" applyFont="1" applyBorder="1" applyAlignment="1">
      <alignment horizontal="center" vertical="center"/>
    </xf>
    <xf numFmtId="0" fontId="56" fillId="0" borderId="19" xfId="0" applyFont="1" applyBorder="1" applyAlignment="1">
      <alignment horizontal="center" vertical="center"/>
    </xf>
    <xf numFmtId="0" fontId="65" fillId="0" borderId="74" xfId="0" applyFont="1" applyFill="1" applyBorder="1" applyAlignment="1">
      <alignment horizontal="center" vertical="center"/>
    </xf>
    <xf numFmtId="0" fontId="7" fillId="0" borderId="83" xfId="0" applyFont="1" applyBorder="1" applyAlignment="1">
      <alignment horizontal="center" vertical="center"/>
    </xf>
    <xf numFmtId="0" fontId="7" fillId="0" borderId="62" xfId="0" applyFont="1" applyBorder="1" applyAlignment="1">
      <alignment horizontal="center"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 fillId="0" borderId="0" xfId="0" applyFont="1" applyBorder="1" applyAlignment="1">
      <alignment vertical="center"/>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51" fillId="0" borderId="0" xfId="0" applyFont="1" applyAlignment="1">
      <alignment vertical="center"/>
    </xf>
    <xf numFmtId="0" fontId="7" fillId="0" borderId="61" xfId="0" applyFont="1" applyBorder="1" applyAlignment="1">
      <alignment horizontal="center" vertical="center"/>
    </xf>
    <xf numFmtId="0" fontId="7" fillId="0" borderId="5" xfId="0" applyFont="1" applyBorder="1" applyAlignment="1">
      <alignment horizontal="center" vertical="center"/>
    </xf>
    <xf numFmtId="0" fontId="7" fillId="0" borderId="53" xfId="0" applyFont="1" applyBorder="1" applyAlignment="1">
      <alignment horizontal="center" vertical="center"/>
    </xf>
    <xf numFmtId="0" fontId="7" fillId="0" borderId="0" xfId="0" applyFont="1" applyBorder="1" applyAlignment="1">
      <alignment horizontal="center" vertical="center"/>
    </xf>
    <xf numFmtId="0" fontId="7" fillId="0" borderId="52" xfId="0" applyFont="1" applyBorder="1" applyAlignment="1">
      <alignment horizontal="center" vertical="center"/>
    </xf>
    <xf numFmtId="0" fontId="7" fillId="0" borderId="12" xfId="0" applyFont="1" applyBorder="1" applyAlignment="1">
      <alignment horizontal="center" vertical="center"/>
    </xf>
    <xf numFmtId="0" fontId="7" fillId="0" borderId="60" xfId="0" applyFont="1" applyBorder="1" applyAlignment="1">
      <alignment horizontal="center" vertical="center"/>
    </xf>
    <xf numFmtId="0" fontId="10" fillId="0" borderId="63" xfId="0" applyFont="1" applyBorder="1" applyAlignment="1">
      <alignment horizontal="center" vertical="center"/>
    </xf>
    <xf numFmtId="0" fontId="10" fillId="0" borderId="23" xfId="0" applyFont="1" applyBorder="1" applyAlignment="1">
      <alignment vertical="center"/>
    </xf>
    <xf numFmtId="0" fontId="7" fillId="0" borderId="16" xfId="0" applyFont="1" applyBorder="1" applyAlignment="1">
      <alignment vertical="center"/>
    </xf>
    <xf numFmtId="0" fontId="7" fillId="0" borderId="47" xfId="0" applyFont="1" applyBorder="1" applyAlignment="1">
      <alignment vertical="center"/>
    </xf>
    <xf numFmtId="0" fontId="7" fillId="0" borderId="4" xfId="0" applyFont="1" applyBorder="1" applyAlignment="1">
      <alignment horizontal="center" vertical="center"/>
    </xf>
    <xf numFmtId="0" fontId="7" fillId="0" borderId="65" xfId="0" applyFont="1" applyBorder="1" applyAlignment="1">
      <alignment horizontal="center" vertical="center"/>
    </xf>
    <xf numFmtId="0" fontId="7" fillId="0" borderId="0" xfId="0" applyFont="1" applyAlignment="1">
      <alignment horizontal="center" vertical="center"/>
    </xf>
    <xf numFmtId="0" fontId="10" fillId="0" borderId="64" xfId="0" applyFont="1" applyBorder="1" applyAlignment="1">
      <alignment horizontal="center" vertical="center"/>
    </xf>
    <xf numFmtId="0" fontId="10" fillId="0" borderId="66" xfId="0" applyFont="1" applyBorder="1" applyAlignment="1">
      <alignment horizontal="center" vertical="center"/>
    </xf>
    <xf numFmtId="0" fontId="6" fillId="0" borderId="16" xfId="0" applyFont="1" applyBorder="1" applyAlignment="1">
      <alignment horizontal="center" vertical="center"/>
    </xf>
    <xf numFmtId="0" fontId="11" fillId="0" borderId="12" xfId="0" applyFont="1" applyBorder="1" applyAlignment="1">
      <alignment vertical="center"/>
    </xf>
    <xf numFmtId="0" fontId="11" fillId="0" borderId="16" xfId="0" applyFont="1" applyBorder="1" applyAlignment="1">
      <alignment vertical="center"/>
    </xf>
    <xf numFmtId="16" fontId="14" fillId="0" borderId="51" xfId="0" quotePrefix="1" applyNumberFormat="1" applyFont="1" applyBorder="1" applyAlignment="1">
      <alignment horizontal="center" vertical="center"/>
    </xf>
    <xf numFmtId="16" fontId="14" fillId="0" borderId="51" xfId="0" applyNumberFormat="1" applyFont="1" applyBorder="1" applyAlignment="1">
      <alignment horizontal="center" vertical="center"/>
    </xf>
    <xf numFmtId="16" fontId="14" fillId="0" borderId="100" xfId="0" applyNumberFormat="1" applyFont="1" applyBorder="1" applyAlignment="1">
      <alignment horizontal="center" vertical="center"/>
    </xf>
    <xf numFmtId="0" fontId="15" fillId="0" borderId="0" xfId="0" applyFont="1" applyAlignment="1">
      <alignment horizontal="center" vertical="center"/>
    </xf>
    <xf numFmtId="0" fontId="15" fillId="0" borderId="19" xfId="0" applyFont="1" applyBorder="1" applyAlignment="1">
      <alignment horizontal="center" vertical="center"/>
    </xf>
    <xf numFmtId="0" fontId="6" fillId="0" borderId="0" xfId="0" applyFont="1" applyBorder="1" applyAlignment="1">
      <alignment vertical="center"/>
    </xf>
  </cellXfs>
  <cellStyles count="7">
    <cellStyle name="Comma" xfId="2" builtinId="3"/>
    <cellStyle name="Comma 10" xfId="4"/>
    <cellStyle name="Hyperlink" xfId="1" builtinId="8"/>
    <cellStyle name="Normal" xfId="0" builtinId="0"/>
    <cellStyle name="Normal 2" xfId="6"/>
    <cellStyle name="Normal 3" xfId="5"/>
    <cellStyle name="Normal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www.sbp.org.pk/ecodata/Revision_Monetary_Stats.pdf" TargetMode="Externa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69"/>
  <sheetViews>
    <sheetView view="pageBreakPreview" topLeftCell="A4" zoomScale="115" zoomScaleNormal="55" zoomScaleSheetLayoutView="115" workbookViewId="0">
      <selection activeCell="B4" sqref="B4:D4"/>
    </sheetView>
  </sheetViews>
  <sheetFormatPr defaultColWidth="9.125" defaultRowHeight="14.25" x14ac:dyDescent="0.2"/>
  <cols>
    <col min="1" max="1" width="67.375" style="9" customWidth="1"/>
    <col min="2" max="4" width="9.75" style="9" bestFit="1" customWidth="1"/>
    <col min="5" max="16384" width="9.125" style="9"/>
  </cols>
  <sheetData>
    <row r="1" spans="1:5" ht="18.75" x14ac:dyDescent="0.2">
      <c r="A1" s="816" t="s">
        <v>1172</v>
      </c>
      <c r="B1" s="816"/>
      <c r="C1" s="816"/>
      <c r="D1" s="816"/>
    </row>
    <row r="2" spans="1:5" ht="15" thickBot="1" x14ac:dyDescent="0.25">
      <c r="A2" s="817" t="s">
        <v>0</v>
      </c>
      <c r="B2" s="817"/>
      <c r="C2" s="817"/>
      <c r="D2" s="817"/>
    </row>
    <row r="3" spans="1:5" ht="15" thickBot="1" x14ac:dyDescent="0.25">
      <c r="A3" s="580"/>
      <c r="B3" s="811">
        <v>2023</v>
      </c>
      <c r="C3" s="818">
        <v>2024</v>
      </c>
      <c r="D3" s="819"/>
      <c r="E3" s="354"/>
    </row>
    <row r="4" spans="1:5" ht="15" thickBot="1" x14ac:dyDescent="0.25">
      <c r="A4" s="4" t="s">
        <v>1</v>
      </c>
      <c r="B4" s="803" t="s">
        <v>1195</v>
      </c>
      <c r="C4" s="705" t="s">
        <v>1596</v>
      </c>
      <c r="D4" s="705" t="s">
        <v>1630</v>
      </c>
    </row>
    <row r="5" spans="1:5" x14ac:dyDescent="0.2">
      <c r="A5" s="245" t="s">
        <v>2</v>
      </c>
      <c r="B5" s="412">
        <v>46836739.326138787</v>
      </c>
      <c r="C5" s="412">
        <v>47146927.250315651</v>
      </c>
      <c r="D5" s="412">
        <v>52441586.679858252</v>
      </c>
    </row>
    <row r="6" spans="1:5" x14ac:dyDescent="0.2">
      <c r="A6" s="246" t="s">
        <v>3</v>
      </c>
      <c r="B6" s="413">
        <v>3230069.6588378809</v>
      </c>
      <c r="C6" s="413">
        <v>3326450.9225664171</v>
      </c>
      <c r="D6" s="413">
        <v>3545866.379200567</v>
      </c>
    </row>
    <row r="7" spans="1:5" x14ac:dyDescent="0.2">
      <c r="A7" s="247" t="s">
        <v>4</v>
      </c>
      <c r="B7" s="413">
        <v>580079.86283472006</v>
      </c>
      <c r="C7" s="413">
        <v>613176.20875508001</v>
      </c>
      <c r="D7" s="413">
        <v>637602.66375844995</v>
      </c>
    </row>
    <row r="8" spans="1:5" x14ac:dyDescent="0.2">
      <c r="A8" s="247" t="s">
        <v>5</v>
      </c>
      <c r="B8" s="413">
        <v>2404069.4709331612</v>
      </c>
      <c r="C8" s="413">
        <v>2379664.296251337</v>
      </c>
      <c r="D8" s="413">
        <v>2644663.8513221168</v>
      </c>
    </row>
    <row r="9" spans="1:5" x14ac:dyDescent="0.2">
      <c r="A9" s="247" t="s">
        <v>6</v>
      </c>
      <c r="B9" s="413">
        <v>66362.59599999999</v>
      </c>
      <c r="C9" s="413">
        <v>65203.078000000001</v>
      </c>
      <c r="D9" s="413">
        <v>65215.703999999998</v>
      </c>
    </row>
    <row r="10" spans="1:5" x14ac:dyDescent="0.2">
      <c r="A10" s="247" t="s">
        <v>7</v>
      </c>
      <c r="B10" s="413">
        <v>179557.72907</v>
      </c>
      <c r="C10" s="413">
        <v>268407.33955999999</v>
      </c>
      <c r="D10" s="413">
        <v>198384.16011999999</v>
      </c>
    </row>
    <row r="11" spans="1:5" x14ac:dyDescent="0.2">
      <c r="A11" s="248" t="s">
        <v>8</v>
      </c>
      <c r="B11" s="413">
        <v>25287954.452111401</v>
      </c>
      <c r="C11" s="413">
        <v>26879588.850834999</v>
      </c>
      <c r="D11" s="413">
        <v>30537519.058843002</v>
      </c>
    </row>
    <row r="12" spans="1:5" x14ac:dyDescent="0.2">
      <c r="A12" s="247" t="s">
        <v>9</v>
      </c>
      <c r="B12" s="413">
        <v>5878261.9109484004</v>
      </c>
      <c r="C12" s="413">
        <v>5824520.6519849999</v>
      </c>
      <c r="D12" s="413">
        <v>8049238.3938229997</v>
      </c>
    </row>
    <row r="13" spans="1:5" x14ac:dyDescent="0.2">
      <c r="A13" s="247" t="s">
        <v>10</v>
      </c>
      <c r="B13" s="413">
        <v>19409692.541163001</v>
      </c>
      <c r="C13" s="413">
        <v>21055068.198849998</v>
      </c>
      <c r="D13" s="413">
        <v>22488280.66502</v>
      </c>
    </row>
    <row r="14" spans="1:5" x14ac:dyDescent="0.2">
      <c r="A14" s="248" t="s">
        <v>11</v>
      </c>
      <c r="B14" s="413">
        <v>14457510.243061</v>
      </c>
      <c r="C14" s="413">
        <v>13199961.459497189</v>
      </c>
      <c r="D14" s="413">
        <v>14307188.999816</v>
      </c>
    </row>
    <row r="15" spans="1:5" x14ac:dyDescent="0.2">
      <c r="A15" s="249" t="s">
        <v>9</v>
      </c>
      <c r="B15" s="413">
        <v>8729150.0253110006</v>
      </c>
      <c r="C15" s="413">
        <v>7608584.0994358603</v>
      </c>
      <c r="D15" s="413">
        <v>8500661.603294</v>
      </c>
    </row>
    <row r="16" spans="1:5" x14ac:dyDescent="0.2">
      <c r="A16" s="250" t="s">
        <v>12</v>
      </c>
      <c r="B16" s="413">
        <v>148006.69828899999</v>
      </c>
      <c r="C16" s="413">
        <v>120471.995</v>
      </c>
      <c r="D16" s="413">
        <v>181870.22265800001</v>
      </c>
    </row>
    <row r="17" spans="1:4" x14ac:dyDescent="0.2">
      <c r="A17" s="250" t="s">
        <v>13</v>
      </c>
      <c r="B17" s="413">
        <v>1377472.3943010001</v>
      </c>
      <c r="C17" s="413">
        <v>514885.62263599999</v>
      </c>
      <c r="D17" s="413">
        <v>1025371.84141</v>
      </c>
    </row>
    <row r="18" spans="1:4" x14ac:dyDescent="0.2">
      <c r="A18" s="250" t="s">
        <v>14</v>
      </c>
      <c r="B18" s="413">
        <v>355615.04429799999</v>
      </c>
      <c r="C18" s="413">
        <v>336224.69083199999</v>
      </c>
      <c r="D18" s="413">
        <v>345648.86399500002</v>
      </c>
    </row>
    <row r="19" spans="1:4" x14ac:dyDescent="0.2">
      <c r="A19" s="250" t="s">
        <v>15</v>
      </c>
      <c r="B19" s="413">
        <v>6848055.8884230014</v>
      </c>
      <c r="C19" s="413">
        <v>6637001.7909678603</v>
      </c>
      <c r="D19" s="413">
        <v>6947770.6752310004</v>
      </c>
    </row>
    <row r="20" spans="1:4" x14ac:dyDescent="0.2">
      <c r="A20" s="249" t="s">
        <v>10</v>
      </c>
      <c r="B20" s="413">
        <v>5728360.2177499998</v>
      </c>
      <c r="C20" s="413">
        <v>5591377.3600613307</v>
      </c>
      <c r="D20" s="413">
        <v>5806527.3965220004</v>
      </c>
    </row>
    <row r="21" spans="1:4" x14ac:dyDescent="0.2">
      <c r="A21" s="248" t="s">
        <v>16</v>
      </c>
      <c r="B21" s="413">
        <v>530756.40591500001</v>
      </c>
      <c r="C21" s="413">
        <v>655542.93448399997</v>
      </c>
      <c r="D21" s="413">
        <v>672965.95750200003</v>
      </c>
    </row>
    <row r="22" spans="1:4" x14ac:dyDescent="0.2">
      <c r="A22" s="247" t="s">
        <v>17</v>
      </c>
      <c r="B22" s="413">
        <v>247587.97883899999</v>
      </c>
      <c r="C22" s="413">
        <v>246287.15811600001</v>
      </c>
      <c r="D22" s="413">
        <v>260820.08137599999</v>
      </c>
    </row>
    <row r="23" spans="1:4" x14ac:dyDescent="0.2">
      <c r="A23" s="247" t="s">
        <v>18</v>
      </c>
      <c r="B23" s="413">
        <v>279893.391076</v>
      </c>
      <c r="C23" s="413">
        <v>404414.03831600002</v>
      </c>
      <c r="D23" s="413">
        <v>408839.79207899998</v>
      </c>
    </row>
    <row r="24" spans="1:4" x14ac:dyDescent="0.2">
      <c r="A24" s="247" t="s">
        <v>19</v>
      </c>
      <c r="B24" s="413">
        <v>3275.0360000000001</v>
      </c>
      <c r="C24" s="413">
        <v>4841.7380519999997</v>
      </c>
      <c r="D24" s="413">
        <v>3306.0840469999998</v>
      </c>
    </row>
    <row r="25" spans="1:4" x14ac:dyDescent="0.2">
      <c r="A25" s="248" t="s">
        <v>20</v>
      </c>
      <c r="B25" s="413">
        <v>0</v>
      </c>
      <c r="C25" s="413">
        <v>0</v>
      </c>
      <c r="D25" s="413">
        <v>0</v>
      </c>
    </row>
    <row r="26" spans="1:4" x14ac:dyDescent="0.2">
      <c r="A26" s="248" t="s">
        <v>21</v>
      </c>
      <c r="B26" s="413">
        <v>19368.170359073829</v>
      </c>
      <c r="C26" s="413">
        <v>15641.356604969051</v>
      </c>
      <c r="D26" s="413">
        <v>12376.520157999999</v>
      </c>
    </row>
    <row r="27" spans="1:4" x14ac:dyDescent="0.2">
      <c r="A27" s="248" t="s">
        <v>22</v>
      </c>
      <c r="B27" s="413">
        <v>1995403.42647472</v>
      </c>
      <c r="C27" s="413">
        <v>1681080.2586694751</v>
      </c>
      <c r="D27" s="413">
        <v>1927483.8973196701</v>
      </c>
    </row>
    <row r="28" spans="1:4" x14ac:dyDescent="0.2">
      <c r="A28" s="249" t="s">
        <v>23</v>
      </c>
      <c r="B28" s="413">
        <v>0</v>
      </c>
      <c r="C28" s="413">
        <v>0</v>
      </c>
      <c r="D28" s="413">
        <v>0</v>
      </c>
    </row>
    <row r="29" spans="1:4" x14ac:dyDescent="0.2">
      <c r="A29" s="249" t="s">
        <v>24</v>
      </c>
      <c r="B29" s="413">
        <v>1995403.42647472</v>
      </c>
      <c r="C29" s="413">
        <v>1681080.2586694751</v>
      </c>
      <c r="D29" s="413">
        <v>1927483.8973196701</v>
      </c>
    </row>
    <row r="30" spans="1:4" x14ac:dyDescent="0.2">
      <c r="A30" s="250" t="s">
        <v>25</v>
      </c>
      <c r="B30" s="413">
        <v>172.54688400000001</v>
      </c>
      <c r="C30" s="413">
        <v>602.69886599999995</v>
      </c>
      <c r="D30" s="413">
        <v>303.46014700000001</v>
      </c>
    </row>
    <row r="31" spans="1:4" x14ac:dyDescent="0.2">
      <c r="A31" s="250" t="s">
        <v>26</v>
      </c>
      <c r="B31" s="413">
        <v>34802.855168920003</v>
      </c>
      <c r="C31" s="413">
        <v>40574.198960000002</v>
      </c>
      <c r="D31" s="413">
        <v>44854.213357000001</v>
      </c>
    </row>
    <row r="32" spans="1:4" x14ac:dyDescent="0.2">
      <c r="A32" s="250" t="s">
        <v>27</v>
      </c>
      <c r="B32" s="413">
        <v>245.9390000000061</v>
      </c>
      <c r="C32" s="413">
        <v>676.30099766000092</v>
      </c>
      <c r="D32" s="413">
        <v>479.59</v>
      </c>
    </row>
    <row r="33" spans="1:4" x14ac:dyDescent="0.2">
      <c r="A33" s="250" t="s">
        <v>28</v>
      </c>
      <c r="B33" s="413">
        <v>1951582.4029796801</v>
      </c>
      <c r="C33" s="413">
        <v>1629899.2894422151</v>
      </c>
      <c r="D33" s="413">
        <v>1877670.5157399999</v>
      </c>
    </row>
    <row r="34" spans="1:4" x14ac:dyDescent="0.2">
      <c r="A34" s="250" t="s">
        <v>29</v>
      </c>
      <c r="B34" s="413">
        <v>8599.6824421200017</v>
      </c>
      <c r="C34" s="413">
        <v>9327.7704035999996</v>
      </c>
      <c r="D34" s="413">
        <v>4176.1180756699996</v>
      </c>
    </row>
    <row r="35" spans="1:4" x14ac:dyDescent="0.2">
      <c r="A35" s="248" t="s">
        <v>30</v>
      </c>
      <c r="B35" s="413">
        <v>1315676.96937972</v>
      </c>
      <c r="C35" s="413">
        <v>1388661.4676586001</v>
      </c>
      <c r="D35" s="413">
        <v>1438185.86701901</v>
      </c>
    </row>
    <row r="36" spans="1:4" x14ac:dyDescent="0.2">
      <c r="A36" s="251" t="s">
        <v>31</v>
      </c>
      <c r="B36" s="413">
        <v>964262.18579972</v>
      </c>
      <c r="C36" s="413">
        <v>1025611.5156935101</v>
      </c>
      <c r="D36" s="413">
        <v>1067322.48880401</v>
      </c>
    </row>
    <row r="37" spans="1:4" x14ac:dyDescent="0.2">
      <c r="A37" s="252" t="s">
        <v>32</v>
      </c>
      <c r="B37" s="413">
        <v>857232.41755771998</v>
      </c>
      <c r="C37" s="413">
        <v>915148.20137948007</v>
      </c>
      <c r="D37" s="413">
        <v>953150.24880697997</v>
      </c>
    </row>
    <row r="38" spans="1:4" x14ac:dyDescent="0.2">
      <c r="A38" s="253" t="s">
        <v>33</v>
      </c>
      <c r="B38" s="413">
        <v>161895.43227300001</v>
      </c>
      <c r="C38" s="413">
        <v>170110.19801200001</v>
      </c>
      <c r="D38" s="413">
        <v>171324.10698400001</v>
      </c>
    </row>
    <row r="39" spans="1:4" x14ac:dyDescent="0.2">
      <c r="A39" s="254" t="s">
        <v>34</v>
      </c>
      <c r="B39" s="413">
        <v>6170.4915340000007</v>
      </c>
      <c r="C39" s="413">
        <v>6602.8985339999999</v>
      </c>
      <c r="D39" s="413">
        <v>6384.8310000000001</v>
      </c>
    </row>
    <row r="40" spans="1:4" x14ac:dyDescent="0.2">
      <c r="A40" s="254" t="s">
        <v>35</v>
      </c>
      <c r="B40" s="413">
        <v>155724.94073900001</v>
      </c>
      <c r="C40" s="413">
        <v>163507.299478</v>
      </c>
      <c r="D40" s="413">
        <v>164939.27598400001</v>
      </c>
    </row>
    <row r="41" spans="1:4" x14ac:dyDescent="0.2">
      <c r="A41" s="253" t="s">
        <v>36</v>
      </c>
      <c r="B41" s="413">
        <v>307671.51709600003</v>
      </c>
      <c r="C41" s="413">
        <v>335888.79641250003</v>
      </c>
      <c r="D41" s="413">
        <v>347642.06854990002</v>
      </c>
    </row>
    <row r="42" spans="1:4" x14ac:dyDescent="0.2">
      <c r="A42" s="254" t="s">
        <v>34</v>
      </c>
      <c r="B42" s="413">
        <v>89995.293693</v>
      </c>
      <c r="C42" s="413">
        <v>107288.772157</v>
      </c>
      <c r="D42" s="413">
        <v>112422.460525</v>
      </c>
    </row>
    <row r="43" spans="1:4" x14ac:dyDescent="0.2">
      <c r="A43" s="254" t="s">
        <v>35</v>
      </c>
      <c r="B43" s="413">
        <v>217676.22340300001</v>
      </c>
      <c r="C43" s="413">
        <v>228600.0242555</v>
      </c>
      <c r="D43" s="413">
        <v>235219.60802489999</v>
      </c>
    </row>
    <row r="44" spans="1:4" x14ac:dyDescent="0.2">
      <c r="A44" s="253" t="s">
        <v>37</v>
      </c>
      <c r="B44" s="413">
        <v>313992.62684972002</v>
      </c>
      <c r="C44" s="413">
        <v>332485.76405398</v>
      </c>
      <c r="D44" s="413">
        <v>353588.65374708001</v>
      </c>
    </row>
    <row r="45" spans="1:4" x14ac:dyDescent="0.2">
      <c r="A45" s="254" t="s">
        <v>38</v>
      </c>
      <c r="B45" s="413">
        <v>26622.379150000001</v>
      </c>
      <c r="C45" s="413">
        <v>28591.789526</v>
      </c>
      <c r="D45" s="413">
        <v>30792.595611000001</v>
      </c>
    </row>
    <row r="46" spans="1:4" x14ac:dyDescent="0.2">
      <c r="A46" s="254" t="s">
        <v>39</v>
      </c>
      <c r="B46" s="413">
        <v>43123.074143920006</v>
      </c>
      <c r="C46" s="413">
        <v>47622.321822400001</v>
      </c>
      <c r="D46" s="413">
        <v>55198.029052500002</v>
      </c>
    </row>
    <row r="47" spans="1:4" x14ac:dyDescent="0.2">
      <c r="A47" s="254" t="s">
        <v>40</v>
      </c>
      <c r="B47" s="413">
        <v>182348.07840711999</v>
      </c>
      <c r="C47" s="413">
        <v>190742.84448987999</v>
      </c>
      <c r="D47" s="413">
        <v>197491.99766287999</v>
      </c>
    </row>
    <row r="48" spans="1:4" x14ac:dyDescent="0.2">
      <c r="A48" s="254" t="s">
        <v>41</v>
      </c>
      <c r="B48" s="413">
        <v>61899.095148679997</v>
      </c>
      <c r="C48" s="413">
        <v>65528.808215700003</v>
      </c>
      <c r="D48" s="413">
        <v>70106.031420700005</v>
      </c>
    </row>
    <row r="49" spans="1:4" x14ac:dyDescent="0.2">
      <c r="A49" s="253" t="s">
        <v>42</v>
      </c>
      <c r="B49" s="413">
        <v>73672.841339000006</v>
      </c>
      <c r="C49" s="413">
        <v>76663.442901000002</v>
      </c>
      <c r="D49" s="413">
        <v>80595.419525999998</v>
      </c>
    </row>
    <row r="50" spans="1:4" x14ac:dyDescent="0.2">
      <c r="A50" s="252" t="s">
        <v>43</v>
      </c>
      <c r="B50" s="413">
        <v>107029.76824200001</v>
      </c>
      <c r="C50" s="413">
        <v>110463.31431402999</v>
      </c>
      <c r="D50" s="413">
        <v>114172.23999703</v>
      </c>
    </row>
    <row r="51" spans="1:4" x14ac:dyDescent="0.2">
      <c r="A51" s="253" t="s">
        <v>44</v>
      </c>
      <c r="B51" s="413">
        <v>71641.359242000006</v>
      </c>
      <c r="C51" s="413">
        <v>75072.205314000006</v>
      </c>
      <c r="D51" s="413">
        <v>78772.930996999989</v>
      </c>
    </row>
    <row r="52" spans="1:4" x14ac:dyDescent="0.2">
      <c r="A52" s="253" t="s">
        <v>45</v>
      </c>
      <c r="B52" s="413">
        <v>35388.409</v>
      </c>
      <c r="C52" s="413">
        <v>35391.109000030003</v>
      </c>
      <c r="D52" s="413">
        <v>35399.30900003</v>
      </c>
    </row>
    <row r="53" spans="1:4" x14ac:dyDescent="0.2">
      <c r="A53" s="252" t="s">
        <v>46</v>
      </c>
      <c r="B53" s="413">
        <v>0</v>
      </c>
      <c r="C53" s="413">
        <v>0</v>
      </c>
      <c r="D53" s="413">
        <v>0</v>
      </c>
    </row>
    <row r="54" spans="1:4" x14ac:dyDescent="0.2">
      <c r="A54" s="252" t="s">
        <v>47</v>
      </c>
      <c r="B54" s="413">
        <v>0</v>
      </c>
      <c r="C54" s="413">
        <v>0</v>
      </c>
      <c r="D54" s="413">
        <v>0</v>
      </c>
    </row>
    <row r="55" spans="1:4" x14ac:dyDescent="0.2">
      <c r="A55" s="251" t="s">
        <v>48</v>
      </c>
      <c r="B55" s="413">
        <v>320060.07967399998</v>
      </c>
      <c r="C55" s="413">
        <v>326135.6088623</v>
      </c>
      <c r="D55" s="413">
        <v>336720.46001699998</v>
      </c>
    </row>
    <row r="56" spans="1:4" x14ac:dyDescent="0.2">
      <c r="A56" s="252" t="s">
        <v>49</v>
      </c>
      <c r="B56" s="413">
        <v>297228.67226399999</v>
      </c>
      <c r="C56" s="413">
        <v>301538.17791630002</v>
      </c>
      <c r="D56" s="413">
        <v>311517.29654100002</v>
      </c>
    </row>
    <row r="57" spans="1:4" x14ac:dyDescent="0.2">
      <c r="A57" s="253" t="s">
        <v>50</v>
      </c>
      <c r="B57" s="413">
        <v>199485.30050300001</v>
      </c>
      <c r="C57" s="413">
        <v>202089.662392</v>
      </c>
      <c r="D57" s="413">
        <v>201351.44339199999</v>
      </c>
    </row>
    <row r="58" spans="1:4" x14ac:dyDescent="0.2">
      <c r="A58" s="254" t="s">
        <v>51</v>
      </c>
      <c r="B58" s="413">
        <v>199485.30050300001</v>
      </c>
      <c r="C58" s="413">
        <v>202089.662392</v>
      </c>
      <c r="D58" s="413">
        <v>201351.44339199999</v>
      </c>
    </row>
    <row r="59" spans="1:4" x14ac:dyDescent="0.2">
      <c r="A59" s="255" t="s">
        <v>52</v>
      </c>
      <c r="B59" s="413">
        <v>77955.444821000012</v>
      </c>
      <c r="C59" s="413">
        <v>79514.637792000009</v>
      </c>
      <c r="D59" s="413">
        <v>80872.716792000007</v>
      </c>
    </row>
    <row r="60" spans="1:4" x14ac:dyDescent="0.2">
      <c r="A60" s="255" t="s">
        <v>53</v>
      </c>
      <c r="B60" s="413">
        <v>121529.85568199999</v>
      </c>
      <c r="C60" s="413">
        <v>122575.0246</v>
      </c>
      <c r="D60" s="413">
        <v>120478.72659999999</v>
      </c>
    </row>
    <row r="61" spans="1:4" x14ac:dyDescent="0.2">
      <c r="A61" s="254" t="s">
        <v>54</v>
      </c>
      <c r="B61" s="413">
        <v>0</v>
      </c>
      <c r="C61" s="413">
        <v>0</v>
      </c>
      <c r="D61" s="413">
        <v>0</v>
      </c>
    </row>
    <row r="62" spans="1:4" x14ac:dyDescent="0.2">
      <c r="A62" s="254" t="s">
        <v>55</v>
      </c>
      <c r="B62" s="413">
        <v>0</v>
      </c>
      <c r="C62" s="413">
        <v>0</v>
      </c>
      <c r="D62" s="413">
        <v>0</v>
      </c>
    </row>
    <row r="63" spans="1:4" x14ac:dyDescent="0.2">
      <c r="A63" s="253" t="s">
        <v>56</v>
      </c>
      <c r="B63" s="413">
        <v>97743.371761000002</v>
      </c>
      <c r="C63" s="413">
        <v>99448.515524300004</v>
      </c>
      <c r="D63" s="413">
        <v>110165.853149</v>
      </c>
    </row>
    <row r="64" spans="1:4" x14ac:dyDescent="0.2">
      <c r="A64" s="252" t="s">
        <v>57</v>
      </c>
      <c r="B64" s="413">
        <v>22831.40741</v>
      </c>
      <c r="C64" s="413">
        <v>24597.430946</v>
      </c>
      <c r="D64" s="413">
        <v>25203.163476000002</v>
      </c>
    </row>
    <row r="65" spans="1:4" x14ac:dyDescent="0.2">
      <c r="A65" s="253" t="s">
        <v>58</v>
      </c>
      <c r="B65" s="413">
        <v>16524.413410000001</v>
      </c>
      <c r="C65" s="413">
        <v>18125.598000000002</v>
      </c>
      <c r="D65" s="413">
        <v>18307.763909000001</v>
      </c>
    </row>
    <row r="66" spans="1:4" x14ac:dyDescent="0.2">
      <c r="A66" s="253" t="s">
        <v>59</v>
      </c>
      <c r="B66" s="413">
        <v>2213.4540000000002</v>
      </c>
      <c r="C66" s="413">
        <v>2213.453833</v>
      </c>
      <c r="D66" s="413">
        <v>2213.453833</v>
      </c>
    </row>
    <row r="67" spans="1:4" x14ac:dyDescent="0.2">
      <c r="A67" s="253" t="s">
        <v>60</v>
      </c>
      <c r="B67" s="413">
        <v>4093.54</v>
      </c>
      <c r="C67" s="413">
        <v>4258.379113</v>
      </c>
      <c r="D67" s="413">
        <v>4681.9457339999999</v>
      </c>
    </row>
    <row r="68" spans="1:4" ht="15" thickBot="1" x14ac:dyDescent="0.25">
      <c r="A68" s="256" t="s">
        <v>1170</v>
      </c>
      <c r="B68" s="414">
        <v>31354.703905999999</v>
      </c>
      <c r="C68" s="414">
        <v>36914.343102790001</v>
      </c>
      <c r="D68" s="414">
        <v>34142.918197999999</v>
      </c>
    </row>
    <row r="69" spans="1:4" x14ac:dyDescent="0.2">
      <c r="A69" s="11" t="s">
        <v>61</v>
      </c>
    </row>
  </sheetData>
  <mergeCells count="3">
    <mergeCell ref="A1:D1"/>
    <mergeCell ref="A2:D2"/>
    <mergeCell ref="C3:D3"/>
  </mergeCells>
  <pageMargins left="0.7" right="0.7" top="0.75" bottom="0.75" header="0.3" footer="0.3"/>
  <pageSetup paperSize="9" scale="78" orientation="portrait" verticalDpi="1200"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38"/>
  <sheetViews>
    <sheetView view="pageBreakPreview" topLeftCell="A31" zoomScale="115" zoomScaleNormal="100" zoomScaleSheetLayoutView="115" workbookViewId="0">
      <selection activeCell="A39" sqref="A39"/>
    </sheetView>
  </sheetViews>
  <sheetFormatPr defaultColWidth="9.125" defaultRowHeight="14.25" x14ac:dyDescent="0.2"/>
  <cols>
    <col min="1" max="1" width="19" style="9" customWidth="1"/>
    <col min="2" max="2" width="8.375" style="9" customWidth="1"/>
    <col min="3" max="3" width="8.625" style="9" customWidth="1"/>
    <col min="4" max="4" width="7.125" style="9" bestFit="1" customWidth="1"/>
    <col min="5" max="5" width="7.875" style="9" bestFit="1" customWidth="1"/>
    <col min="6" max="6" width="7.125" style="9" bestFit="1" customWidth="1"/>
    <col min="7" max="7" width="7.875" style="9" bestFit="1" customWidth="1"/>
    <col min="8" max="8" width="7.125" style="9" bestFit="1" customWidth="1"/>
    <col min="9" max="9" width="7.875" style="9" bestFit="1" customWidth="1"/>
    <col min="10" max="10" width="7.375" style="9" bestFit="1" customWidth="1"/>
    <col min="11" max="11" width="7.875" style="9" bestFit="1" customWidth="1"/>
    <col min="12" max="16384" width="9.125" style="9"/>
  </cols>
  <sheetData>
    <row r="1" spans="1:21" ht="18.75" x14ac:dyDescent="0.2">
      <c r="A1" s="816" t="s">
        <v>261</v>
      </c>
      <c r="B1" s="816"/>
      <c r="C1" s="816"/>
      <c r="D1" s="816"/>
      <c r="E1" s="816"/>
      <c r="F1" s="816"/>
      <c r="G1" s="816"/>
      <c r="H1" s="816"/>
      <c r="I1" s="816"/>
      <c r="J1" s="816"/>
      <c r="K1" s="816"/>
    </row>
    <row r="2" spans="1:21" ht="20.25" customHeight="1" x14ac:dyDescent="0.2">
      <c r="A2" s="888" t="s">
        <v>1165</v>
      </c>
      <c r="B2" s="888"/>
      <c r="C2" s="888"/>
      <c r="D2" s="888"/>
      <c r="E2" s="888"/>
      <c r="F2" s="888"/>
      <c r="G2" s="888"/>
      <c r="H2" s="888"/>
      <c r="I2" s="888"/>
      <c r="J2" s="888"/>
      <c r="K2" s="888"/>
    </row>
    <row r="3" spans="1:21" ht="14.25" customHeight="1" x14ac:dyDescent="0.2">
      <c r="A3" s="889" t="s">
        <v>1634</v>
      </c>
      <c r="B3" s="889"/>
      <c r="C3" s="889"/>
      <c r="D3" s="889"/>
      <c r="E3" s="889"/>
      <c r="F3" s="889"/>
      <c r="G3" s="889"/>
      <c r="H3" s="889"/>
      <c r="I3" s="889"/>
      <c r="J3" s="889"/>
      <c r="K3" s="889"/>
      <c r="L3" s="605"/>
      <c r="M3" s="605"/>
      <c r="N3" s="605"/>
      <c r="O3" s="605"/>
      <c r="P3" s="605"/>
      <c r="Q3" s="605"/>
      <c r="R3" s="605"/>
      <c r="S3" s="605"/>
      <c r="T3" s="605"/>
      <c r="U3" s="605"/>
    </row>
    <row r="4" spans="1:21" x14ac:dyDescent="0.2">
      <c r="A4" s="828" t="s">
        <v>119</v>
      </c>
      <c r="B4" s="828"/>
      <c r="C4" s="828"/>
      <c r="D4" s="828"/>
      <c r="E4" s="828"/>
      <c r="F4" s="828"/>
      <c r="G4" s="828"/>
      <c r="H4" s="828"/>
      <c r="I4" s="828"/>
      <c r="J4" s="828"/>
      <c r="K4" s="828"/>
    </row>
    <row r="5" spans="1:21" ht="15" thickBot="1" x14ac:dyDescent="0.25">
      <c r="A5" s="829" t="s">
        <v>263</v>
      </c>
      <c r="B5" s="829"/>
      <c r="C5" s="829"/>
      <c r="D5" s="829"/>
      <c r="E5" s="829"/>
      <c r="F5" s="829"/>
      <c r="G5" s="829"/>
      <c r="H5" s="829"/>
      <c r="I5" s="829"/>
      <c r="J5" s="829"/>
      <c r="K5" s="829"/>
    </row>
    <row r="6" spans="1:21" ht="15.75" thickTop="1" thickBot="1" x14ac:dyDescent="0.25">
      <c r="A6" s="46"/>
      <c r="B6" s="880" t="s">
        <v>264</v>
      </c>
      <c r="C6" s="881"/>
      <c r="D6" s="885" t="s">
        <v>265</v>
      </c>
      <c r="E6" s="886"/>
      <c r="F6" s="886"/>
      <c r="G6" s="886"/>
      <c r="H6" s="886"/>
      <c r="I6" s="886"/>
      <c r="J6" s="886"/>
      <c r="K6" s="886"/>
    </row>
    <row r="7" spans="1:21" x14ac:dyDescent="0.2">
      <c r="A7" s="47" t="s">
        <v>266</v>
      </c>
      <c r="B7" s="882"/>
      <c r="C7" s="832"/>
      <c r="D7" s="873" t="s">
        <v>267</v>
      </c>
      <c r="E7" s="887"/>
      <c r="F7" s="873" t="s">
        <v>268</v>
      </c>
      <c r="G7" s="887"/>
      <c r="H7" s="873" t="s">
        <v>269</v>
      </c>
      <c r="I7" s="887"/>
      <c r="J7" s="873" t="s">
        <v>270</v>
      </c>
      <c r="K7" s="874"/>
    </row>
    <row r="8" spans="1:21" ht="15" thickBot="1" x14ac:dyDescent="0.25">
      <c r="A8" s="47" t="s">
        <v>271</v>
      </c>
      <c r="B8" s="883"/>
      <c r="C8" s="884"/>
      <c r="D8" s="875"/>
      <c r="E8" s="876"/>
      <c r="F8" s="877" t="s">
        <v>272</v>
      </c>
      <c r="G8" s="878"/>
      <c r="H8" s="877"/>
      <c r="I8" s="878"/>
      <c r="J8" s="877" t="s">
        <v>273</v>
      </c>
      <c r="K8" s="879"/>
    </row>
    <row r="9" spans="1:21" x14ac:dyDescent="0.2">
      <c r="A9" s="46"/>
      <c r="B9" s="48" t="s">
        <v>274</v>
      </c>
      <c r="C9" s="49"/>
      <c r="D9" s="48" t="s">
        <v>275</v>
      </c>
      <c r="E9" s="46"/>
      <c r="F9" s="48" t="s">
        <v>275</v>
      </c>
      <c r="G9" s="46"/>
      <c r="H9" s="48" t="s">
        <v>275</v>
      </c>
      <c r="I9" s="46"/>
      <c r="J9" s="48" t="s">
        <v>274</v>
      </c>
      <c r="K9" s="15"/>
    </row>
    <row r="10" spans="1:21" ht="15" thickBot="1" x14ac:dyDescent="0.25">
      <c r="A10" s="50"/>
      <c r="B10" s="29" t="s">
        <v>276</v>
      </c>
      <c r="C10" s="29" t="s">
        <v>126</v>
      </c>
      <c r="D10" s="29" t="s">
        <v>276</v>
      </c>
      <c r="E10" s="29" t="s">
        <v>126</v>
      </c>
      <c r="F10" s="29" t="s">
        <v>276</v>
      </c>
      <c r="G10" s="29" t="s">
        <v>126</v>
      </c>
      <c r="H10" s="29" t="s">
        <v>276</v>
      </c>
      <c r="I10" s="29" t="s">
        <v>126</v>
      </c>
      <c r="J10" s="29" t="s">
        <v>276</v>
      </c>
      <c r="K10" s="30" t="s">
        <v>126</v>
      </c>
    </row>
    <row r="11" spans="1:21" ht="15" thickTop="1" x14ac:dyDescent="0.2">
      <c r="A11" s="15"/>
      <c r="B11" s="15"/>
      <c r="C11" s="15"/>
      <c r="D11" s="15"/>
      <c r="E11" s="15"/>
      <c r="F11" s="15"/>
      <c r="G11" s="15"/>
      <c r="H11" s="15"/>
      <c r="I11" s="15"/>
      <c r="J11" s="15"/>
      <c r="K11" s="15"/>
    </row>
    <row r="12" spans="1:21" x14ac:dyDescent="0.2">
      <c r="A12" s="16" t="s">
        <v>277</v>
      </c>
      <c r="B12" s="230">
        <v>575276</v>
      </c>
      <c r="C12" s="227">
        <v>1169.9949046261399</v>
      </c>
      <c r="D12" s="230">
        <v>334846</v>
      </c>
      <c r="E12" s="227">
        <v>1250.4310200800001</v>
      </c>
      <c r="F12" s="230">
        <v>15911</v>
      </c>
      <c r="G12" s="227">
        <v>12.742546770000001</v>
      </c>
      <c r="H12" s="230">
        <v>68291</v>
      </c>
      <c r="I12" s="227">
        <v>37.401550279999995</v>
      </c>
      <c r="J12" s="230">
        <v>6949788</v>
      </c>
      <c r="K12" s="227">
        <v>22261.091030890657</v>
      </c>
    </row>
    <row r="13" spans="1:21" x14ac:dyDescent="0.2">
      <c r="A13" s="16" t="s">
        <v>278</v>
      </c>
      <c r="B13" s="230">
        <v>41540</v>
      </c>
      <c r="C13" s="227">
        <v>1475.74048020081</v>
      </c>
      <c r="D13" s="230">
        <v>38987</v>
      </c>
      <c r="E13" s="227">
        <v>1400.00502342</v>
      </c>
      <c r="F13" s="230">
        <v>640</v>
      </c>
      <c r="G13" s="227">
        <v>22.50151769</v>
      </c>
      <c r="H13" s="230">
        <v>1143</v>
      </c>
      <c r="I13" s="227">
        <v>40.172289939999999</v>
      </c>
      <c r="J13" s="230">
        <v>569555</v>
      </c>
      <c r="K13" s="227">
        <v>22007.513227926011</v>
      </c>
    </row>
    <row r="14" spans="1:21" x14ac:dyDescent="0.2">
      <c r="A14" s="16" t="s">
        <v>279</v>
      </c>
      <c r="B14" s="230">
        <v>115013</v>
      </c>
      <c r="C14" s="227">
        <v>7734.5225344825603</v>
      </c>
      <c r="D14" s="230">
        <v>41192</v>
      </c>
      <c r="E14" s="227">
        <v>2907.2993040000001</v>
      </c>
      <c r="F14" s="230">
        <v>623</v>
      </c>
      <c r="G14" s="227">
        <v>43.77914767</v>
      </c>
      <c r="H14" s="230">
        <v>1019</v>
      </c>
      <c r="I14" s="227">
        <v>73.317751680000001</v>
      </c>
      <c r="J14" s="230">
        <v>820661</v>
      </c>
      <c r="K14" s="227">
        <v>56924.74075008987</v>
      </c>
    </row>
    <row r="15" spans="1:21" x14ac:dyDescent="0.2">
      <c r="A15" s="16" t="s">
        <v>280</v>
      </c>
      <c r="B15" s="230">
        <v>61770</v>
      </c>
      <c r="C15" s="227">
        <v>7125.1021796573004</v>
      </c>
      <c r="D15" s="230">
        <v>22394</v>
      </c>
      <c r="E15" s="227">
        <v>2755.1692142000002</v>
      </c>
      <c r="F15" s="230">
        <v>322</v>
      </c>
      <c r="G15" s="227">
        <v>39.255212589999999</v>
      </c>
      <c r="H15" s="230">
        <v>590</v>
      </c>
      <c r="I15" s="227">
        <v>71.177933060000001</v>
      </c>
      <c r="J15" s="230">
        <v>313608</v>
      </c>
      <c r="K15" s="227">
        <v>38927.309146499203</v>
      </c>
    </row>
    <row r="16" spans="1:21" x14ac:dyDescent="0.2">
      <c r="A16" s="16" t="s">
        <v>281</v>
      </c>
      <c r="B16" s="230">
        <v>38818</v>
      </c>
      <c r="C16" s="227">
        <v>6360.9816828391004</v>
      </c>
      <c r="D16" s="230">
        <v>14431</v>
      </c>
      <c r="E16" s="227">
        <v>2498.8993919999998</v>
      </c>
      <c r="F16" s="230">
        <v>183</v>
      </c>
      <c r="G16" s="227">
        <v>31.75802638</v>
      </c>
      <c r="H16" s="230">
        <v>354</v>
      </c>
      <c r="I16" s="227">
        <v>61.638892319999997</v>
      </c>
      <c r="J16" s="230">
        <v>140540</v>
      </c>
      <c r="K16" s="227">
        <v>24180.5117336812</v>
      </c>
    </row>
    <row r="17" spans="1:11" x14ac:dyDescent="0.2">
      <c r="A17" s="16" t="s">
        <v>282</v>
      </c>
      <c r="B17" s="230">
        <v>36535</v>
      </c>
      <c r="C17" s="227">
        <v>9522.3157927482007</v>
      </c>
      <c r="D17" s="230">
        <v>19076</v>
      </c>
      <c r="E17" s="227">
        <v>4609.2067340000003</v>
      </c>
      <c r="F17" s="230">
        <v>302</v>
      </c>
      <c r="G17" s="227">
        <v>73.001537909999996</v>
      </c>
      <c r="H17" s="230">
        <v>535</v>
      </c>
      <c r="I17" s="227">
        <v>131.41887807000001</v>
      </c>
      <c r="J17" s="230">
        <v>315779</v>
      </c>
      <c r="K17" s="227">
        <v>77042.854349008005</v>
      </c>
    </row>
    <row r="18" spans="1:11" x14ac:dyDescent="0.2">
      <c r="A18" s="16" t="s">
        <v>283</v>
      </c>
      <c r="B18" s="230">
        <v>18683</v>
      </c>
      <c r="C18" s="227">
        <v>6410.5973587398003</v>
      </c>
      <c r="D18" s="230">
        <v>9584</v>
      </c>
      <c r="E18" s="227">
        <v>3304.5767249999999</v>
      </c>
      <c r="F18" s="230">
        <v>219</v>
      </c>
      <c r="G18" s="227">
        <v>75.307733889999994</v>
      </c>
      <c r="H18" s="230">
        <v>308</v>
      </c>
      <c r="I18" s="227">
        <v>105.82329741</v>
      </c>
      <c r="J18" s="230">
        <v>115980</v>
      </c>
      <c r="K18" s="227">
        <v>40397.5780357154</v>
      </c>
    </row>
    <row r="19" spans="1:11" x14ac:dyDescent="0.2">
      <c r="A19" s="16" t="s">
        <v>284</v>
      </c>
      <c r="B19" s="230">
        <v>16001</v>
      </c>
      <c r="C19" s="227">
        <v>7125.5804168247996</v>
      </c>
      <c r="D19" s="230">
        <v>6885</v>
      </c>
      <c r="E19" s="227">
        <v>3026.5731470000001</v>
      </c>
      <c r="F19" s="230">
        <v>219</v>
      </c>
      <c r="G19" s="227">
        <v>97.938455399999995</v>
      </c>
      <c r="H19" s="230">
        <v>226</v>
      </c>
      <c r="I19" s="227">
        <v>101.60224415</v>
      </c>
      <c r="J19" s="230">
        <v>81517</v>
      </c>
      <c r="K19" s="227">
        <v>36413.689264027802</v>
      </c>
    </row>
    <row r="20" spans="1:11" x14ac:dyDescent="0.2">
      <c r="A20" s="16" t="s">
        <v>285</v>
      </c>
      <c r="B20" s="230">
        <v>32325</v>
      </c>
      <c r="C20" s="227">
        <v>18889.102778044598</v>
      </c>
      <c r="D20" s="230">
        <v>9249</v>
      </c>
      <c r="E20" s="227">
        <v>5649.9949562000002</v>
      </c>
      <c r="F20" s="230">
        <v>305</v>
      </c>
      <c r="G20" s="227">
        <v>185.88816842</v>
      </c>
      <c r="H20" s="230">
        <v>546</v>
      </c>
      <c r="I20" s="227">
        <v>333.25757047000002</v>
      </c>
      <c r="J20" s="230">
        <v>218625</v>
      </c>
      <c r="K20" s="227">
        <v>131955.1187783723</v>
      </c>
    </row>
    <row r="21" spans="1:11" x14ac:dyDescent="0.2">
      <c r="A21" s="16" t="s">
        <v>286</v>
      </c>
      <c r="B21" s="230">
        <v>13096</v>
      </c>
      <c r="C21" s="227">
        <v>11321.6235608929</v>
      </c>
      <c r="D21" s="230">
        <v>6545</v>
      </c>
      <c r="E21" s="227">
        <v>5701.1512716799998</v>
      </c>
      <c r="F21" s="230">
        <v>235</v>
      </c>
      <c r="G21" s="227">
        <v>206.75770824</v>
      </c>
      <c r="H21" s="230">
        <v>377</v>
      </c>
      <c r="I21" s="227">
        <v>324.23297630000002</v>
      </c>
      <c r="J21" s="230">
        <v>146209</v>
      </c>
      <c r="K21" s="227">
        <v>119239.8424217607</v>
      </c>
    </row>
    <row r="22" spans="1:11" x14ac:dyDescent="0.2">
      <c r="A22" s="16" t="s">
        <v>287</v>
      </c>
      <c r="B22" s="230">
        <v>26569</v>
      </c>
      <c r="C22" s="227">
        <v>36450.100818589999</v>
      </c>
      <c r="D22" s="230">
        <v>17152</v>
      </c>
      <c r="E22" s="227">
        <v>25550.977295000001</v>
      </c>
      <c r="F22" s="230">
        <v>521</v>
      </c>
      <c r="G22" s="227">
        <v>736.68221785000003</v>
      </c>
      <c r="H22" s="230">
        <v>917</v>
      </c>
      <c r="I22" s="227">
        <v>1289.3777006299999</v>
      </c>
      <c r="J22" s="230">
        <v>152033</v>
      </c>
      <c r="K22" s="227">
        <v>207916.30817485199</v>
      </c>
    </row>
    <row r="23" spans="1:11" x14ac:dyDescent="0.2">
      <c r="A23" s="16" t="s">
        <v>288</v>
      </c>
      <c r="B23" s="230">
        <v>12106</v>
      </c>
      <c r="C23" s="227">
        <v>29518.485204016</v>
      </c>
      <c r="D23" s="230">
        <v>6142</v>
      </c>
      <c r="E23" s="227">
        <v>15002.317790999999</v>
      </c>
      <c r="F23" s="230">
        <v>321</v>
      </c>
      <c r="G23" s="227">
        <v>769.99173648999999</v>
      </c>
      <c r="H23" s="230">
        <v>507</v>
      </c>
      <c r="I23" s="227">
        <v>1237.97468878</v>
      </c>
      <c r="J23" s="230">
        <v>63576</v>
      </c>
      <c r="K23" s="227">
        <v>152422.31186208001</v>
      </c>
    </row>
    <row r="24" spans="1:11" x14ac:dyDescent="0.2">
      <c r="A24" s="16" t="s">
        <v>289</v>
      </c>
      <c r="B24" s="230">
        <v>6746</v>
      </c>
      <c r="C24" s="227">
        <v>23167.422247711998</v>
      </c>
      <c r="D24" s="230">
        <v>3499</v>
      </c>
      <c r="E24" s="227">
        <v>12042.830371</v>
      </c>
      <c r="F24" s="230">
        <v>189</v>
      </c>
      <c r="G24" s="227">
        <v>655.29733306000003</v>
      </c>
      <c r="H24" s="230">
        <v>396</v>
      </c>
      <c r="I24" s="227">
        <v>1354.18821983</v>
      </c>
      <c r="J24" s="230">
        <v>36277</v>
      </c>
      <c r="K24" s="227">
        <v>124309.922594595</v>
      </c>
    </row>
    <row r="25" spans="1:11" x14ac:dyDescent="0.2">
      <c r="A25" s="16" t="s">
        <v>290</v>
      </c>
      <c r="B25" s="230">
        <v>4526</v>
      </c>
      <c r="C25" s="227">
        <v>20137.360379254002</v>
      </c>
      <c r="D25" s="230">
        <v>2437</v>
      </c>
      <c r="E25" s="227">
        <v>10891.569871</v>
      </c>
      <c r="F25" s="230">
        <v>199</v>
      </c>
      <c r="G25" s="227">
        <v>883.04595566</v>
      </c>
      <c r="H25" s="230">
        <v>236</v>
      </c>
      <c r="I25" s="227">
        <v>1059.4134064299999</v>
      </c>
      <c r="J25" s="230">
        <v>21931</v>
      </c>
      <c r="K25" s="227">
        <v>97408.090220964994</v>
      </c>
    </row>
    <row r="26" spans="1:11" x14ac:dyDescent="0.2">
      <c r="A26" s="16" t="s">
        <v>291</v>
      </c>
      <c r="B26" s="230">
        <v>5040</v>
      </c>
      <c r="C26" s="227">
        <v>27051.169847054</v>
      </c>
      <c r="D26" s="230">
        <v>2307</v>
      </c>
      <c r="E26" s="227">
        <v>12441.294241</v>
      </c>
      <c r="F26" s="230">
        <v>157</v>
      </c>
      <c r="G26" s="227">
        <v>857.61252672000001</v>
      </c>
      <c r="H26" s="230">
        <v>265</v>
      </c>
      <c r="I26" s="227">
        <v>1437.59397534</v>
      </c>
      <c r="J26" s="230">
        <v>20594</v>
      </c>
      <c r="K26" s="227">
        <v>110351.988153884</v>
      </c>
    </row>
    <row r="27" spans="1:11" x14ac:dyDescent="0.2">
      <c r="A27" s="16" t="s">
        <v>292</v>
      </c>
      <c r="B27" s="230">
        <v>3574</v>
      </c>
      <c r="C27" s="227">
        <v>23140.611373218999</v>
      </c>
      <c r="D27" s="230">
        <v>1373</v>
      </c>
      <c r="E27" s="227">
        <v>8917.6865120000002</v>
      </c>
      <c r="F27" s="230">
        <v>102</v>
      </c>
      <c r="G27" s="227">
        <v>663.98179087999995</v>
      </c>
      <c r="H27" s="230">
        <v>325</v>
      </c>
      <c r="I27" s="227">
        <v>2128.8083975200002</v>
      </c>
      <c r="J27" s="230">
        <v>13435</v>
      </c>
      <c r="K27" s="227">
        <v>86518.614629600997</v>
      </c>
    </row>
    <row r="28" spans="1:11" x14ac:dyDescent="0.2">
      <c r="A28" s="16" t="s">
        <v>293</v>
      </c>
      <c r="B28" s="230">
        <v>2617</v>
      </c>
      <c r="C28" s="227">
        <v>19456.103108149</v>
      </c>
      <c r="D28" s="230">
        <v>1333</v>
      </c>
      <c r="E28" s="227">
        <v>9963.7582050000001</v>
      </c>
      <c r="F28" s="230">
        <v>93</v>
      </c>
      <c r="G28" s="227">
        <v>695.99463851999997</v>
      </c>
      <c r="H28" s="230">
        <v>142</v>
      </c>
      <c r="I28" s="227">
        <v>1067.262348211</v>
      </c>
      <c r="J28" s="230">
        <v>10251</v>
      </c>
      <c r="K28" s="227">
        <v>76434.148578063003</v>
      </c>
    </row>
    <row r="29" spans="1:11" x14ac:dyDescent="0.2">
      <c r="A29" s="16" t="s">
        <v>294</v>
      </c>
      <c r="B29" s="230">
        <v>1802</v>
      </c>
      <c r="C29" s="227">
        <v>15278.251586275999</v>
      </c>
      <c r="D29" s="230">
        <v>862</v>
      </c>
      <c r="E29" s="227">
        <v>7283.1510619999999</v>
      </c>
      <c r="F29" s="230">
        <v>64</v>
      </c>
      <c r="G29" s="227">
        <v>542.13110140000003</v>
      </c>
      <c r="H29" s="230">
        <v>134</v>
      </c>
      <c r="I29" s="227">
        <v>1128.43121389</v>
      </c>
      <c r="J29" s="230">
        <v>7185</v>
      </c>
      <c r="K29" s="227">
        <v>60636.524882605001</v>
      </c>
    </row>
    <row r="30" spans="1:11" x14ac:dyDescent="0.2">
      <c r="A30" s="16" t="s">
        <v>295</v>
      </c>
      <c r="B30" s="230">
        <v>1319</v>
      </c>
      <c r="C30" s="227">
        <v>12493.198736826</v>
      </c>
      <c r="D30" s="230">
        <v>841</v>
      </c>
      <c r="E30" s="227">
        <v>7969.5497096199997</v>
      </c>
      <c r="F30" s="230">
        <v>74</v>
      </c>
      <c r="G30" s="227">
        <v>699.54683399999999</v>
      </c>
      <c r="H30" s="230">
        <v>109</v>
      </c>
      <c r="I30" s="227">
        <v>1030.2425410000001</v>
      </c>
      <c r="J30" s="230">
        <v>5991</v>
      </c>
      <c r="K30" s="227">
        <v>56784.80720761</v>
      </c>
    </row>
    <row r="31" spans="1:11" x14ac:dyDescent="0.2">
      <c r="A31" s="16" t="s">
        <v>296</v>
      </c>
      <c r="B31" s="230">
        <v>14391</v>
      </c>
      <c r="C31" s="227">
        <v>348700.54908882</v>
      </c>
      <c r="D31" s="230">
        <v>13784</v>
      </c>
      <c r="E31" s="227">
        <v>434420.81342962</v>
      </c>
      <c r="F31" s="230">
        <v>1705</v>
      </c>
      <c r="G31" s="227">
        <v>58051.914655519999</v>
      </c>
      <c r="H31" s="230">
        <v>2053</v>
      </c>
      <c r="I31" s="227">
        <v>66418.554286169994</v>
      </c>
      <c r="J31" s="230">
        <v>59293</v>
      </c>
      <c r="K31" s="227">
        <v>1502791.78893514</v>
      </c>
    </row>
    <row r="32" spans="1:11" x14ac:dyDescent="0.2">
      <c r="A32" s="16" t="s">
        <v>297</v>
      </c>
      <c r="B32" s="230">
        <v>573</v>
      </c>
      <c r="C32" s="227">
        <v>99985.496899599995</v>
      </c>
      <c r="D32" s="230">
        <v>3622</v>
      </c>
      <c r="E32" s="227">
        <v>721494.83466179995</v>
      </c>
      <c r="F32" s="230">
        <v>699</v>
      </c>
      <c r="G32" s="227">
        <v>149679.94084240001</v>
      </c>
      <c r="H32" s="230">
        <v>736</v>
      </c>
      <c r="I32" s="227">
        <v>155449.14105229999</v>
      </c>
      <c r="J32" s="230">
        <v>5682</v>
      </c>
      <c r="K32" s="227">
        <v>1097293.9048186999</v>
      </c>
    </row>
    <row r="33" spans="1:11" x14ac:dyDescent="0.2">
      <c r="A33" s="16" t="s">
        <v>298</v>
      </c>
      <c r="B33" s="230">
        <v>39</v>
      </c>
      <c r="C33" s="227">
        <v>26184.409089699999</v>
      </c>
      <c r="D33" s="230">
        <v>857</v>
      </c>
      <c r="E33" s="227">
        <v>573800.70932000002</v>
      </c>
      <c r="F33" s="230">
        <v>228</v>
      </c>
      <c r="G33" s="227">
        <v>152582.308116</v>
      </c>
      <c r="H33" s="230">
        <v>108</v>
      </c>
      <c r="I33" s="227">
        <v>74793.993119000006</v>
      </c>
      <c r="J33" s="230">
        <v>660</v>
      </c>
      <c r="K33" s="227">
        <v>429698.75648719998</v>
      </c>
    </row>
    <row r="34" spans="1:11" x14ac:dyDescent="0.2">
      <c r="A34" s="16" t="s">
        <v>299</v>
      </c>
      <c r="B34" s="230">
        <v>44</v>
      </c>
      <c r="C34" s="227">
        <v>82154.976376999999</v>
      </c>
      <c r="D34" s="230">
        <v>639</v>
      </c>
      <c r="E34" s="227">
        <v>1308291.9342080001</v>
      </c>
      <c r="F34" s="230">
        <v>357</v>
      </c>
      <c r="G34" s="227">
        <v>693001.34745200002</v>
      </c>
      <c r="H34" s="230">
        <v>148</v>
      </c>
      <c r="I34" s="227">
        <v>319587.96903600002</v>
      </c>
      <c r="J34" s="230">
        <v>486</v>
      </c>
      <c r="K34" s="227">
        <v>911261.25181799999</v>
      </c>
    </row>
    <row r="35" spans="1:11" x14ac:dyDescent="0.2">
      <c r="A35" s="16" t="s">
        <v>300</v>
      </c>
      <c r="B35" s="230">
        <v>1</v>
      </c>
      <c r="C35" s="227">
        <v>8076.8581020000001</v>
      </c>
      <c r="D35" s="230">
        <v>49</v>
      </c>
      <c r="E35" s="227">
        <v>326702.049848</v>
      </c>
      <c r="F35" s="230">
        <v>49</v>
      </c>
      <c r="G35" s="227">
        <v>350196.62623300002</v>
      </c>
      <c r="H35" s="230">
        <v>34</v>
      </c>
      <c r="I35" s="227">
        <v>238338.10570399999</v>
      </c>
      <c r="J35" s="230">
        <v>49</v>
      </c>
      <c r="K35" s="227">
        <v>327695.31801699998</v>
      </c>
    </row>
    <row r="36" spans="1:11" ht="15" thickBot="1" x14ac:dyDescent="0.25">
      <c r="A36" s="16" t="s">
        <v>301</v>
      </c>
      <c r="B36" s="231">
        <v>0</v>
      </c>
      <c r="C36" s="228">
        <v>0</v>
      </c>
      <c r="D36" s="231">
        <v>43</v>
      </c>
      <c r="E36" s="228">
        <v>872241.57168000005</v>
      </c>
      <c r="F36" s="231">
        <v>28</v>
      </c>
      <c r="G36" s="228">
        <v>472705.48699</v>
      </c>
      <c r="H36" s="231">
        <v>29</v>
      </c>
      <c r="I36" s="228">
        <v>525081.92269000004</v>
      </c>
      <c r="J36" s="231">
        <v>38</v>
      </c>
      <c r="K36" s="228">
        <v>832978.40347000002</v>
      </c>
    </row>
    <row r="37" spans="1:11" ht="15.75" thickTop="1" thickBot="1" x14ac:dyDescent="0.25">
      <c r="A37" s="51" t="s">
        <v>258</v>
      </c>
      <c r="B37" s="269">
        <v>1028404</v>
      </c>
      <c r="C37" s="299">
        <v>848930.55454727216</v>
      </c>
      <c r="D37" s="269">
        <v>558129</v>
      </c>
      <c r="E37" s="299">
        <v>4380118.3549926206</v>
      </c>
      <c r="F37" s="269">
        <v>23745</v>
      </c>
      <c r="G37" s="299">
        <v>1883510.83847846</v>
      </c>
      <c r="H37" s="269">
        <v>79528</v>
      </c>
      <c r="I37" s="299">
        <v>1392683.0217627808</v>
      </c>
      <c r="J37" s="269">
        <v>10069743</v>
      </c>
      <c r="K37" s="299">
        <v>6643852.3885882674</v>
      </c>
    </row>
    <row r="38" spans="1:11" ht="10.5" customHeight="1" thickTop="1" x14ac:dyDescent="0.2">
      <c r="A38" s="872" t="s">
        <v>1639</v>
      </c>
      <c r="B38" s="872"/>
      <c r="C38" s="872"/>
      <c r="D38" s="872"/>
      <c r="E38" s="872"/>
      <c r="F38" s="872"/>
      <c r="G38" s="872"/>
      <c r="H38" s="872"/>
      <c r="I38" s="872"/>
      <c r="J38" s="872"/>
      <c r="K38" s="872"/>
    </row>
  </sheetData>
  <mergeCells count="15">
    <mergeCell ref="A1:K1"/>
    <mergeCell ref="A2:K2"/>
    <mergeCell ref="A3:K3"/>
    <mergeCell ref="A4:K4"/>
    <mergeCell ref="A5:K5"/>
    <mergeCell ref="A38:K38"/>
    <mergeCell ref="J7:K7"/>
    <mergeCell ref="D8:E8"/>
    <mergeCell ref="F8:G8"/>
    <mergeCell ref="J8:K8"/>
    <mergeCell ref="B6:C8"/>
    <mergeCell ref="D6:K6"/>
    <mergeCell ref="D7:E7"/>
    <mergeCell ref="F7:G7"/>
    <mergeCell ref="H7:I8"/>
  </mergeCells>
  <pageMargins left="0.7" right="0.7" top="0.75" bottom="0.75" header="0.3" footer="0.3"/>
  <pageSetup paperSize="9" scale="83" orientation="portrait" verticalDpi="1200"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38"/>
  <sheetViews>
    <sheetView view="pageBreakPreview" topLeftCell="A28" zoomScaleNormal="100" zoomScaleSheetLayoutView="100" workbookViewId="0">
      <selection activeCell="M15" sqref="M15"/>
    </sheetView>
  </sheetViews>
  <sheetFormatPr defaultColWidth="9.125" defaultRowHeight="14.25" x14ac:dyDescent="0.2"/>
  <cols>
    <col min="1" max="1" width="16.75" style="559" bestFit="1" customWidth="1"/>
    <col min="2" max="2" width="7.125" style="559" bestFit="1" customWidth="1"/>
    <col min="3" max="3" width="8" style="559" bestFit="1" customWidth="1"/>
    <col min="4" max="4" width="8.75" style="559" bestFit="1" customWidth="1"/>
    <col min="5" max="5" width="9.375" style="559" bestFit="1" customWidth="1"/>
    <col min="6" max="6" width="7.125" style="559" bestFit="1" customWidth="1"/>
    <col min="7" max="7" width="7.25" style="559" bestFit="1" customWidth="1"/>
    <col min="8" max="8" width="9.25" style="559" bestFit="1" customWidth="1"/>
    <col min="9" max="9" width="9.625" style="559" bestFit="1" customWidth="1"/>
    <col min="10" max="10" width="9" style="559" bestFit="1" customWidth="1"/>
    <col min="11" max="11" width="9.875" style="559" bestFit="1" customWidth="1"/>
    <col min="12" max="16384" width="9.125" style="559"/>
  </cols>
  <sheetData>
    <row r="1" spans="1:11" ht="18.75" x14ac:dyDescent="0.2">
      <c r="A1" s="895" t="s">
        <v>261</v>
      </c>
      <c r="B1" s="895"/>
      <c r="C1" s="895"/>
      <c r="D1" s="895"/>
      <c r="E1" s="895"/>
      <c r="F1" s="895"/>
      <c r="G1" s="895"/>
      <c r="H1" s="895"/>
      <c r="I1" s="895"/>
      <c r="J1" s="895"/>
      <c r="K1" s="895"/>
    </row>
    <row r="2" spans="1:11" ht="18.75" x14ac:dyDescent="0.2">
      <c r="A2" s="896" t="s">
        <v>262</v>
      </c>
      <c r="B2" s="896"/>
      <c r="C2" s="896"/>
      <c r="D2" s="896"/>
      <c r="E2" s="896"/>
      <c r="F2" s="896"/>
      <c r="G2" s="896"/>
      <c r="H2" s="896"/>
      <c r="I2" s="896"/>
      <c r="J2" s="896"/>
      <c r="K2" s="896"/>
    </row>
    <row r="3" spans="1:11" ht="15" customHeight="1" x14ac:dyDescent="0.2">
      <c r="A3" s="889" t="s">
        <v>1634</v>
      </c>
      <c r="B3" s="889"/>
      <c r="C3" s="889"/>
      <c r="D3" s="889"/>
      <c r="E3" s="889"/>
      <c r="F3" s="889"/>
      <c r="G3" s="889"/>
      <c r="H3" s="889"/>
      <c r="I3" s="889"/>
      <c r="J3" s="889"/>
      <c r="K3" s="889"/>
    </row>
    <row r="4" spans="1:11" x14ac:dyDescent="0.2">
      <c r="A4" s="897" t="s">
        <v>119</v>
      </c>
      <c r="B4" s="897"/>
      <c r="C4" s="897"/>
      <c r="D4" s="897"/>
      <c r="E4" s="897"/>
      <c r="F4" s="897"/>
      <c r="G4" s="897"/>
      <c r="H4" s="897"/>
      <c r="I4" s="897"/>
      <c r="J4" s="897"/>
      <c r="K4" s="897"/>
    </row>
    <row r="5" spans="1:11" ht="15" thickBot="1" x14ac:dyDescent="0.25">
      <c r="A5" s="898" t="s">
        <v>263</v>
      </c>
      <c r="B5" s="898"/>
      <c r="C5" s="898"/>
      <c r="D5" s="898"/>
      <c r="E5" s="898"/>
      <c r="F5" s="898"/>
      <c r="G5" s="898"/>
      <c r="H5" s="898"/>
      <c r="I5" s="898"/>
      <c r="J5" s="898"/>
      <c r="K5" s="898"/>
    </row>
    <row r="6" spans="1:11" ht="15.75" thickTop="1" thickBot="1" x14ac:dyDescent="0.25">
      <c r="A6" s="908" t="s">
        <v>1667</v>
      </c>
      <c r="B6" s="899" t="s">
        <v>265</v>
      </c>
      <c r="C6" s="900"/>
      <c r="D6" s="900"/>
      <c r="E6" s="900"/>
      <c r="F6" s="900"/>
      <c r="G6" s="900"/>
      <c r="H6" s="900"/>
      <c r="I6" s="901"/>
      <c r="J6" s="902" t="s">
        <v>258</v>
      </c>
      <c r="K6" s="903"/>
    </row>
    <row r="7" spans="1:11" x14ac:dyDescent="0.2">
      <c r="A7" s="909"/>
      <c r="B7" s="890" t="s">
        <v>302</v>
      </c>
      <c r="C7" s="891"/>
      <c r="D7" s="890" t="s">
        <v>303</v>
      </c>
      <c r="E7" s="891"/>
      <c r="F7" s="890" t="s">
        <v>304</v>
      </c>
      <c r="G7" s="891"/>
      <c r="H7" s="890" t="s">
        <v>305</v>
      </c>
      <c r="I7" s="891"/>
      <c r="J7" s="904"/>
      <c r="K7" s="905"/>
    </row>
    <row r="8" spans="1:11" ht="15" thickBot="1" x14ac:dyDescent="0.25">
      <c r="A8" s="909"/>
      <c r="B8" s="892"/>
      <c r="C8" s="893"/>
      <c r="D8" s="892"/>
      <c r="E8" s="893"/>
      <c r="F8" s="892"/>
      <c r="G8" s="893"/>
      <c r="H8" s="892"/>
      <c r="I8" s="893"/>
      <c r="J8" s="906"/>
      <c r="K8" s="907"/>
    </row>
    <row r="9" spans="1:11" x14ac:dyDescent="0.2">
      <c r="A9" s="909"/>
      <c r="B9" s="737" t="s">
        <v>274</v>
      </c>
      <c r="C9" s="738"/>
      <c r="D9" s="737" t="s">
        <v>275</v>
      </c>
      <c r="E9" s="736"/>
      <c r="F9" s="737" t="s">
        <v>275</v>
      </c>
      <c r="G9" s="736"/>
      <c r="H9" s="737" t="s">
        <v>275</v>
      </c>
      <c r="I9" s="736"/>
      <c r="J9" s="737" t="s">
        <v>274</v>
      </c>
      <c r="K9" s="739"/>
    </row>
    <row r="10" spans="1:11" ht="15" thickBot="1" x14ac:dyDescent="0.25">
      <c r="A10" s="910"/>
      <c r="B10" s="740" t="s">
        <v>276</v>
      </c>
      <c r="C10" s="740" t="s">
        <v>126</v>
      </c>
      <c r="D10" s="740" t="s">
        <v>276</v>
      </c>
      <c r="E10" s="740" t="s">
        <v>126</v>
      </c>
      <c r="F10" s="740" t="s">
        <v>276</v>
      </c>
      <c r="G10" s="740" t="s">
        <v>126</v>
      </c>
      <c r="H10" s="740" t="s">
        <v>276</v>
      </c>
      <c r="I10" s="740" t="s">
        <v>126</v>
      </c>
      <c r="J10" s="740" t="s">
        <v>276</v>
      </c>
      <c r="K10" s="741" t="s">
        <v>126</v>
      </c>
    </row>
    <row r="11" spans="1:11" ht="15" thickTop="1" x14ac:dyDescent="0.2">
      <c r="A11" s="739"/>
      <c r="B11" s="739"/>
      <c r="C11" s="739"/>
      <c r="D11" s="739"/>
      <c r="E11" s="739"/>
      <c r="F11" s="739"/>
      <c r="G11" s="739"/>
      <c r="H11" s="739"/>
      <c r="I11" s="739"/>
      <c r="J11" s="739"/>
      <c r="K11" s="739"/>
    </row>
    <row r="12" spans="1:11" x14ac:dyDescent="0.2">
      <c r="A12" s="742" t="s">
        <v>277</v>
      </c>
      <c r="B12" s="743">
        <v>143276</v>
      </c>
      <c r="C12" s="291">
        <v>604.11917000679</v>
      </c>
      <c r="D12" s="743">
        <v>63765862</v>
      </c>
      <c r="E12" s="291">
        <v>202264.21749699587</v>
      </c>
      <c r="F12" s="743">
        <v>135653</v>
      </c>
      <c r="G12" s="291">
        <v>257.23371800000001</v>
      </c>
      <c r="H12" s="743">
        <v>71413627</v>
      </c>
      <c r="I12" s="291">
        <v>226687.23653302336</v>
      </c>
      <c r="J12" s="743">
        <v>71988903</v>
      </c>
      <c r="K12" s="291">
        <v>227857.23143764946</v>
      </c>
    </row>
    <row r="13" spans="1:11" x14ac:dyDescent="0.2">
      <c r="A13" s="742" t="s">
        <v>278</v>
      </c>
      <c r="B13" s="743">
        <v>180079</v>
      </c>
      <c r="C13" s="291">
        <v>6941.2309004242197</v>
      </c>
      <c r="D13" s="743">
        <v>4491514</v>
      </c>
      <c r="E13" s="291">
        <v>164079.9946521784</v>
      </c>
      <c r="F13" s="743">
        <v>6791</v>
      </c>
      <c r="G13" s="291">
        <v>246.32968099999999</v>
      </c>
      <c r="H13" s="743">
        <v>5288709</v>
      </c>
      <c r="I13" s="291">
        <v>194737.74729257863</v>
      </c>
      <c r="J13" s="743">
        <v>5330249</v>
      </c>
      <c r="K13" s="291">
        <v>196213.48777277945</v>
      </c>
    </row>
    <row r="14" spans="1:11" x14ac:dyDescent="0.2">
      <c r="A14" s="742" t="s">
        <v>279</v>
      </c>
      <c r="B14" s="743">
        <v>83775</v>
      </c>
      <c r="C14" s="291">
        <v>5700.4026850506498</v>
      </c>
      <c r="D14" s="743">
        <v>6170504</v>
      </c>
      <c r="E14" s="291">
        <v>447890.77103278332</v>
      </c>
      <c r="F14" s="743">
        <v>22516</v>
      </c>
      <c r="G14" s="291">
        <v>1491.05792</v>
      </c>
      <c r="H14" s="743">
        <v>7140290</v>
      </c>
      <c r="I14" s="291">
        <v>515031.36859127384</v>
      </c>
      <c r="J14" s="743">
        <v>7255303</v>
      </c>
      <c r="K14" s="291">
        <v>522765.89112575643</v>
      </c>
    </row>
    <row r="15" spans="1:11" x14ac:dyDescent="0.2">
      <c r="A15" s="742" t="s">
        <v>280</v>
      </c>
      <c r="B15" s="743">
        <v>4403</v>
      </c>
      <c r="C15" s="291">
        <v>544.47043029849999</v>
      </c>
      <c r="D15" s="743">
        <v>3876794</v>
      </c>
      <c r="E15" s="291">
        <v>478007.42597978603</v>
      </c>
      <c r="F15" s="743">
        <v>26844</v>
      </c>
      <c r="G15" s="291">
        <v>3420.4266809999999</v>
      </c>
      <c r="H15" s="743">
        <v>4244955</v>
      </c>
      <c r="I15" s="291">
        <v>523765.23459743365</v>
      </c>
      <c r="J15" s="743">
        <v>4306725</v>
      </c>
      <c r="K15" s="291">
        <v>530890.33677709091</v>
      </c>
    </row>
    <row r="16" spans="1:11" x14ac:dyDescent="0.2">
      <c r="A16" s="742" t="s">
        <v>281</v>
      </c>
      <c r="B16" s="743">
        <v>2176</v>
      </c>
      <c r="C16" s="291">
        <v>368.06767094000003</v>
      </c>
      <c r="D16" s="743">
        <v>2705767</v>
      </c>
      <c r="E16" s="291">
        <v>466580.25897739688</v>
      </c>
      <c r="F16" s="743">
        <v>8410</v>
      </c>
      <c r="G16" s="291">
        <v>1411.5058529999999</v>
      </c>
      <c r="H16" s="743">
        <v>2871861</v>
      </c>
      <c r="I16" s="291">
        <v>495132.64054571802</v>
      </c>
      <c r="J16" s="743">
        <v>2910679</v>
      </c>
      <c r="K16" s="291">
        <v>501493.62222855713</v>
      </c>
    </row>
    <row r="17" spans="1:11" x14ac:dyDescent="0.2">
      <c r="A17" s="742" t="s">
        <v>282</v>
      </c>
      <c r="B17" s="743">
        <v>40454</v>
      </c>
      <c r="C17" s="291">
        <v>11725.854308850399</v>
      </c>
      <c r="D17" s="743">
        <v>3822307</v>
      </c>
      <c r="E17" s="291">
        <v>939514.65629004268</v>
      </c>
      <c r="F17" s="743">
        <v>12188</v>
      </c>
      <c r="G17" s="291">
        <v>3058.5433039999998</v>
      </c>
      <c r="H17" s="743">
        <v>4210641</v>
      </c>
      <c r="I17" s="291">
        <v>1036155.535401881</v>
      </c>
      <c r="J17" s="743">
        <v>4247176</v>
      </c>
      <c r="K17" s="291">
        <v>1045677.8511946292</v>
      </c>
    </row>
    <row r="18" spans="1:11" x14ac:dyDescent="0.2">
      <c r="A18" s="742" t="s">
        <v>283</v>
      </c>
      <c r="B18" s="743">
        <v>3409</v>
      </c>
      <c r="C18" s="291">
        <v>1100.0419418500001</v>
      </c>
      <c r="D18" s="743">
        <v>1959107</v>
      </c>
      <c r="E18" s="291">
        <v>679286.43240196665</v>
      </c>
      <c r="F18" s="743">
        <v>6223</v>
      </c>
      <c r="G18" s="291">
        <v>2065.0411180000001</v>
      </c>
      <c r="H18" s="743">
        <v>2094830</v>
      </c>
      <c r="I18" s="291">
        <v>726334.80125383218</v>
      </c>
      <c r="J18" s="743">
        <v>2113513</v>
      </c>
      <c r="K18" s="291">
        <v>732745.398612572</v>
      </c>
    </row>
    <row r="19" spans="1:11" x14ac:dyDescent="0.2">
      <c r="A19" s="742" t="s">
        <v>284</v>
      </c>
      <c r="B19" s="743">
        <v>822</v>
      </c>
      <c r="C19" s="291">
        <v>368.29771034999999</v>
      </c>
      <c r="D19" s="743">
        <v>1229186</v>
      </c>
      <c r="E19" s="291">
        <v>545284.48841435346</v>
      </c>
      <c r="F19" s="743">
        <v>1058</v>
      </c>
      <c r="G19" s="291">
        <v>499.97838200000001</v>
      </c>
      <c r="H19" s="743">
        <v>1319913</v>
      </c>
      <c r="I19" s="291">
        <v>585792.56761728134</v>
      </c>
      <c r="J19" s="743">
        <v>1335914</v>
      </c>
      <c r="K19" s="291">
        <v>592918.14803410613</v>
      </c>
    </row>
    <row r="20" spans="1:11" x14ac:dyDescent="0.2">
      <c r="A20" s="742" t="s">
        <v>285</v>
      </c>
      <c r="B20" s="743">
        <v>5637</v>
      </c>
      <c r="C20" s="291">
        <v>3207.3608236464001</v>
      </c>
      <c r="D20" s="743">
        <v>1950469</v>
      </c>
      <c r="E20" s="291">
        <v>1170335.452132425</v>
      </c>
      <c r="F20" s="743">
        <v>1631</v>
      </c>
      <c r="G20" s="291">
        <v>1012.1053460000001</v>
      </c>
      <c r="H20" s="743">
        <v>2186462</v>
      </c>
      <c r="I20" s="291">
        <v>1312679.1777755336</v>
      </c>
      <c r="J20" s="743">
        <v>2218787</v>
      </c>
      <c r="K20" s="291">
        <v>1331568.2805535782</v>
      </c>
    </row>
    <row r="21" spans="1:11" x14ac:dyDescent="0.2">
      <c r="A21" s="742" t="s">
        <v>286</v>
      </c>
      <c r="B21" s="743">
        <v>1162</v>
      </c>
      <c r="C21" s="291">
        <v>1019.67508471</v>
      </c>
      <c r="D21" s="743">
        <v>827971</v>
      </c>
      <c r="E21" s="291">
        <v>691880.20382656495</v>
      </c>
      <c r="F21" s="743">
        <v>2368</v>
      </c>
      <c r="G21" s="291">
        <v>1957.9947689999999</v>
      </c>
      <c r="H21" s="743">
        <v>984867</v>
      </c>
      <c r="I21" s="291">
        <v>820329.85805825552</v>
      </c>
      <c r="J21" s="743">
        <v>997963</v>
      </c>
      <c r="K21" s="291">
        <v>831651.4816191484</v>
      </c>
    </row>
    <row r="22" spans="1:11" x14ac:dyDescent="0.2">
      <c r="A22" s="742" t="s">
        <v>287</v>
      </c>
      <c r="B22" s="743">
        <v>3203</v>
      </c>
      <c r="C22" s="291">
        <v>4331.4207780830002</v>
      </c>
      <c r="D22" s="743">
        <v>979511</v>
      </c>
      <c r="E22" s="291">
        <v>1315295.5095975799</v>
      </c>
      <c r="F22" s="743">
        <v>3542</v>
      </c>
      <c r="G22" s="291">
        <v>4366.8276480000004</v>
      </c>
      <c r="H22" s="743">
        <v>1156879</v>
      </c>
      <c r="I22" s="291">
        <v>1559487.1034119951</v>
      </c>
      <c r="J22" s="743">
        <v>1183448</v>
      </c>
      <c r="K22" s="291">
        <v>1595937.2042305851</v>
      </c>
    </row>
    <row r="23" spans="1:11" x14ac:dyDescent="0.2">
      <c r="A23" s="742" t="s">
        <v>288</v>
      </c>
      <c r="B23" s="743">
        <v>1886</v>
      </c>
      <c r="C23" s="291">
        <v>4552.5637032840004</v>
      </c>
      <c r="D23" s="743">
        <v>336213</v>
      </c>
      <c r="E23" s="291">
        <v>812527.14633747505</v>
      </c>
      <c r="F23" s="743">
        <v>1008</v>
      </c>
      <c r="G23" s="291">
        <v>2545.5923339999999</v>
      </c>
      <c r="H23" s="743">
        <v>409653</v>
      </c>
      <c r="I23" s="291">
        <v>989057.8984531092</v>
      </c>
      <c r="J23" s="743">
        <v>421759</v>
      </c>
      <c r="K23" s="291">
        <v>1018576.3836571252</v>
      </c>
    </row>
    <row r="24" spans="1:11" x14ac:dyDescent="0.2">
      <c r="A24" s="742" t="s">
        <v>289</v>
      </c>
      <c r="B24" s="743">
        <v>925</v>
      </c>
      <c r="C24" s="291">
        <v>3157.3011165819998</v>
      </c>
      <c r="D24" s="743">
        <v>173222</v>
      </c>
      <c r="E24" s="291">
        <v>591641.73503982404</v>
      </c>
      <c r="F24" s="743">
        <v>387</v>
      </c>
      <c r="G24" s="291">
        <v>1360.4142420000001</v>
      </c>
      <c r="H24" s="743">
        <v>214895</v>
      </c>
      <c r="I24" s="291">
        <v>734521.688916891</v>
      </c>
      <c r="J24" s="743">
        <v>221641</v>
      </c>
      <c r="K24" s="291">
        <v>757689.11116460303</v>
      </c>
    </row>
    <row r="25" spans="1:11" x14ac:dyDescent="0.2">
      <c r="A25" s="742" t="s">
        <v>290</v>
      </c>
      <c r="B25" s="743">
        <v>862</v>
      </c>
      <c r="C25" s="291">
        <v>3884.2742214730001</v>
      </c>
      <c r="D25" s="743">
        <v>94957</v>
      </c>
      <c r="E25" s="291">
        <v>422758.92879043199</v>
      </c>
      <c r="F25" s="743">
        <v>250</v>
      </c>
      <c r="G25" s="291">
        <v>1130.2284729999999</v>
      </c>
      <c r="H25" s="743">
        <v>120872</v>
      </c>
      <c r="I25" s="291">
        <v>538015.55093896005</v>
      </c>
      <c r="J25" s="743">
        <v>125398</v>
      </c>
      <c r="K25" s="291">
        <v>558152.91131821403</v>
      </c>
    </row>
    <row r="26" spans="1:11" x14ac:dyDescent="0.2">
      <c r="A26" s="742" t="s">
        <v>291</v>
      </c>
      <c r="B26" s="743">
        <v>1093</v>
      </c>
      <c r="C26" s="291">
        <v>5721.1238384059998</v>
      </c>
      <c r="D26" s="743">
        <v>82643</v>
      </c>
      <c r="E26" s="291">
        <v>444181.170265942</v>
      </c>
      <c r="F26" s="743">
        <v>343</v>
      </c>
      <c r="G26" s="291">
        <v>1777.944246</v>
      </c>
      <c r="H26" s="743">
        <v>107402</v>
      </c>
      <c r="I26" s="291">
        <v>576768.72724729206</v>
      </c>
      <c r="J26" s="743">
        <v>112442</v>
      </c>
      <c r="K26" s="291">
        <v>603819.89709434612</v>
      </c>
    </row>
    <row r="27" spans="1:11" x14ac:dyDescent="0.2">
      <c r="A27" s="742" t="s">
        <v>292</v>
      </c>
      <c r="B27" s="743">
        <v>455</v>
      </c>
      <c r="C27" s="291">
        <v>2942.816421645</v>
      </c>
      <c r="D27" s="743">
        <v>55374</v>
      </c>
      <c r="E27" s="291">
        <v>357392.73265864298</v>
      </c>
      <c r="F27" s="743">
        <v>243</v>
      </c>
      <c r="G27" s="291">
        <v>1590.194925</v>
      </c>
      <c r="H27" s="743">
        <v>71307</v>
      </c>
      <c r="I27" s="291">
        <v>460154.83533528895</v>
      </c>
      <c r="J27" s="743">
        <v>74881</v>
      </c>
      <c r="K27" s="291">
        <v>483295.44670850795</v>
      </c>
    </row>
    <row r="28" spans="1:11" x14ac:dyDescent="0.2">
      <c r="A28" s="742" t="s">
        <v>293</v>
      </c>
      <c r="B28" s="743">
        <v>398</v>
      </c>
      <c r="C28" s="291">
        <v>2968.7752622500002</v>
      </c>
      <c r="D28" s="743">
        <v>40419</v>
      </c>
      <c r="E28" s="291">
        <v>300967.54227851698</v>
      </c>
      <c r="F28" s="743">
        <v>140</v>
      </c>
      <c r="G28" s="291">
        <v>1032.32843</v>
      </c>
      <c r="H28" s="743">
        <v>52776</v>
      </c>
      <c r="I28" s="291">
        <v>393129.809740561</v>
      </c>
      <c r="J28" s="743">
        <v>55393</v>
      </c>
      <c r="K28" s="291">
        <v>412585.91284871002</v>
      </c>
    </row>
    <row r="29" spans="1:11" x14ac:dyDescent="0.2">
      <c r="A29" s="742" t="s">
        <v>294</v>
      </c>
      <c r="B29" s="743">
        <v>572</v>
      </c>
      <c r="C29" s="291">
        <v>4838.1214422100002</v>
      </c>
      <c r="D29" s="743">
        <v>27253</v>
      </c>
      <c r="E29" s="291">
        <v>229884.31726846501</v>
      </c>
      <c r="F29" s="743">
        <v>59</v>
      </c>
      <c r="G29" s="291">
        <v>496.82385399999998</v>
      </c>
      <c r="H29" s="743">
        <v>36129</v>
      </c>
      <c r="I29" s="291">
        <v>304809.50082457002</v>
      </c>
      <c r="J29" s="743">
        <v>37931</v>
      </c>
      <c r="K29" s="291">
        <v>320087.75241084601</v>
      </c>
    </row>
    <row r="30" spans="1:11" x14ac:dyDescent="0.2">
      <c r="A30" s="742" t="s">
        <v>295</v>
      </c>
      <c r="B30" s="743">
        <v>346</v>
      </c>
      <c r="C30" s="291">
        <v>3273.9522329599999</v>
      </c>
      <c r="D30" s="743">
        <v>21234</v>
      </c>
      <c r="E30" s="291">
        <v>200802.890972639</v>
      </c>
      <c r="F30" s="743">
        <v>88</v>
      </c>
      <c r="G30" s="291">
        <v>828.10389099999998</v>
      </c>
      <c r="H30" s="743">
        <v>28683</v>
      </c>
      <c r="I30" s="291">
        <v>271389.09338882903</v>
      </c>
      <c r="J30" s="743">
        <v>30002</v>
      </c>
      <c r="K30" s="291">
        <v>283882.29212565505</v>
      </c>
    </row>
    <row r="31" spans="1:11" x14ac:dyDescent="0.2">
      <c r="A31" s="742" t="s">
        <v>296</v>
      </c>
      <c r="B31" s="743">
        <v>5160</v>
      </c>
      <c r="C31" s="291">
        <v>152901.70816414</v>
      </c>
      <c r="D31" s="743">
        <v>146022</v>
      </c>
      <c r="E31" s="291">
        <v>3015899.0075933398</v>
      </c>
      <c r="F31" s="743">
        <v>873</v>
      </c>
      <c r="G31" s="291">
        <v>23709.306403999999</v>
      </c>
      <c r="H31" s="743">
        <v>228890</v>
      </c>
      <c r="I31" s="291">
        <v>5254193.0934679294</v>
      </c>
      <c r="J31" s="743">
        <v>243281</v>
      </c>
      <c r="K31" s="291">
        <v>5602893.6425567493</v>
      </c>
    </row>
    <row r="32" spans="1:11" x14ac:dyDescent="0.2">
      <c r="A32" s="742" t="s">
        <v>297</v>
      </c>
      <c r="B32" s="743">
        <v>1118</v>
      </c>
      <c r="C32" s="291">
        <v>211624.89818290001</v>
      </c>
      <c r="D32" s="743">
        <v>2967</v>
      </c>
      <c r="E32" s="291">
        <v>491504.84300350002</v>
      </c>
      <c r="F32" s="743">
        <v>122</v>
      </c>
      <c r="G32" s="291">
        <v>26136.324811999999</v>
      </c>
      <c r="H32" s="743">
        <v>14946</v>
      </c>
      <c r="I32" s="291">
        <v>2853183.8873735997</v>
      </c>
      <c r="J32" s="743">
        <v>15519</v>
      </c>
      <c r="K32" s="291">
        <v>2953169.3842731998</v>
      </c>
    </row>
    <row r="33" spans="1:12" x14ac:dyDescent="0.2">
      <c r="A33" s="742" t="s">
        <v>298</v>
      </c>
      <c r="B33" s="743">
        <v>150</v>
      </c>
      <c r="C33" s="291">
        <v>96013.909181299998</v>
      </c>
      <c r="D33" s="743">
        <v>145</v>
      </c>
      <c r="E33" s="291">
        <v>101121.05853530001</v>
      </c>
      <c r="F33" s="743">
        <v>2</v>
      </c>
      <c r="G33" s="291">
        <v>1097.377</v>
      </c>
      <c r="H33" s="743">
        <v>2150</v>
      </c>
      <c r="I33" s="291">
        <v>1429108.1117588</v>
      </c>
      <c r="J33" s="743">
        <v>2189</v>
      </c>
      <c r="K33" s="291">
        <v>1455292.5208485001</v>
      </c>
    </row>
    <row r="34" spans="1:12" x14ac:dyDescent="0.2">
      <c r="A34" s="742" t="s">
        <v>299</v>
      </c>
      <c r="B34" s="743">
        <v>100</v>
      </c>
      <c r="C34" s="291">
        <v>157668.54026899999</v>
      </c>
      <c r="D34" s="743">
        <v>70</v>
      </c>
      <c r="E34" s="291">
        <v>128079.43309000001</v>
      </c>
      <c r="F34" s="743">
        <v>3</v>
      </c>
      <c r="G34" s="291">
        <v>7045.6601449999998</v>
      </c>
      <c r="H34" s="743">
        <v>1803</v>
      </c>
      <c r="I34" s="291">
        <v>3524936.1360180005</v>
      </c>
      <c r="J34" s="743">
        <v>1847</v>
      </c>
      <c r="K34" s="291">
        <v>3607091.1123950006</v>
      </c>
    </row>
    <row r="35" spans="1:12" x14ac:dyDescent="0.2">
      <c r="A35" s="742" t="s">
        <v>300</v>
      </c>
      <c r="B35" s="743">
        <v>5</v>
      </c>
      <c r="C35" s="291">
        <v>35459.968223999997</v>
      </c>
      <c r="D35" s="743">
        <v>1</v>
      </c>
      <c r="E35" s="291">
        <v>8173.4074780000001</v>
      </c>
      <c r="F35" s="743">
        <v>0</v>
      </c>
      <c r="G35" s="291">
        <v>0</v>
      </c>
      <c r="H35" s="743">
        <v>187</v>
      </c>
      <c r="I35" s="291">
        <v>1286565.475504</v>
      </c>
      <c r="J35" s="743">
        <v>188</v>
      </c>
      <c r="K35" s="291">
        <v>1294642.3336060001</v>
      </c>
    </row>
    <row r="36" spans="1:12" ht="15" thickBot="1" x14ac:dyDescent="0.25">
      <c r="A36" s="742" t="s">
        <v>301</v>
      </c>
      <c r="B36" s="744">
        <v>1</v>
      </c>
      <c r="C36" s="745">
        <v>17000</v>
      </c>
      <c r="D36" s="744">
        <v>0</v>
      </c>
      <c r="E36" s="745">
        <v>0</v>
      </c>
      <c r="F36" s="744">
        <v>0</v>
      </c>
      <c r="G36" s="745">
        <v>0</v>
      </c>
      <c r="H36" s="744">
        <v>139</v>
      </c>
      <c r="I36" s="745">
        <v>2720007.3848300003</v>
      </c>
      <c r="J36" s="744">
        <v>139</v>
      </c>
      <c r="K36" s="745">
        <v>2720007.3848300003</v>
      </c>
    </row>
    <row r="37" spans="1:12" ht="15.75" thickTop="1" thickBot="1" x14ac:dyDescent="0.25">
      <c r="A37" s="746" t="s">
        <v>258</v>
      </c>
      <c r="B37" s="747">
        <v>481467</v>
      </c>
      <c r="C37" s="748">
        <v>737918.89376435988</v>
      </c>
      <c r="D37" s="747">
        <v>92759512</v>
      </c>
      <c r="E37" s="748">
        <v>14205353.624114148</v>
      </c>
      <c r="F37" s="747">
        <v>230742</v>
      </c>
      <c r="G37" s="748">
        <v>88537.34317599998</v>
      </c>
      <c r="H37" s="747">
        <v>104202866</v>
      </c>
      <c r="I37" s="748">
        <v>29331974.464876637</v>
      </c>
      <c r="J37" s="747">
        <v>105231270</v>
      </c>
      <c r="K37" s="748">
        <v>30180905.019423917</v>
      </c>
      <c r="L37" s="749"/>
    </row>
    <row r="38" spans="1:12" ht="15" thickTop="1" x14ac:dyDescent="0.2">
      <c r="A38" s="894" t="s">
        <v>1639</v>
      </c>
      <c r="B38" s="894"/>
      <c r="C38" s="894"/>
      <c r="D38" s="894"/>
      <c r="E38" s="894"/>
      <c r="F38" s="894"/>
      <c r="G38" s="894"/>
      <c r="H38" s="894"/>
      <c r="I38" s="894"/>
      <c r="J38" s="894"/>
      <c r="K38" s="894"/>
    </row>
  </sheetData>
  <mergeCells count="13">
    <mergeCell ref="H7:I8"/>
    <mergeCell ref="A38:K38"/>
    <mergeCell ref="A1:K1"/>
    <mergeCell ref="A2:K2"/>
    <mergeCell ref="A3:K3"/>
    <mergeCell ref="A4:K4"/>
    <mergeCell ref="A5:K5"/>
    <mergeCell ref="B6:I6"/>
    <mergeCell ref="J6:K8"/>
    <mergeCell ref="B7:C8"/>
    <mergeCell ref="D7:E8"/>
    <mergeCell ref="F7:G8"/>
    <mergeCell ref="A6:A10"/>
  </mergeCells>
  <pageMargins left="0.7" right="0.7" top="0.75" bottom="0.75" header="0.3" footer="0.3"/>
  <pageSetup paperSize="9" scale="78" orientation="portrait" verticalDpi="1200"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77"/>
  <sheetViews>
    <sheetView view="pageBreakPreview" topLeftCell="A67" zoomScale="130" zoomScaleNormal="100" zoomScaleSheetLayoutView="130" workbookViewId="0">
      <selection activeCell="C36" sqref="C36:K36"/>
    </sheetView>
  </sheetViews>
  <sheetFormatPr defaultColWidth="9.125" defaultRowHeight="14.25" x14ac:dyDescent="0.2"/>
  <cols>
    <col min="1" max="1" width="14.125" style="9" bestFit="1" customWidth="1"/>
    <col min="2" max="2" width="22.125" style="9" bestFit="1" customWidth="1"/>
    <col min="3" max="11" width="7.375" style="9" customWidth="1"/>
    <col min="12" max="16384" width="9.125" style="9"/>
  </cols>
  <sheetData>
    <row r="1" spans="1:12" ht="18.75" x14ac:dyDescent="0.2">
      <c r="A1" s="911" t="s">
        <v>306</v>
      </c>
      <c r="B1" s="911"/>
      <c r="C1" s="911"/>
      <c r="D1" s="911"/>
      <c r="E1" s="911"/>
      <c r="F1" s="911"/>
      <c r="G1" s="911"/>
      <c r="H1" s="911"/>
      <c r="I1" s="911"/>
      <c r="J1" s="911"/>
      <c r="K1" s="911"/>
    </row>
    <row r="2" spans="1:12" x14ac:dyDescent="0.2">
      <c r="A2" s="912" t="s">
        <v>307</v>
      </c>
      <c r="B2" s="912"/>
      <c r="C2" s="912"/>
      <c r="D2" s="912"/>
      <c r="E2" s="912"/>
      <c r="F2" s="912"/>
      <c r="G2" s="912"/>
      <c r="H2" s="912"/>
      <c r="I2" s="912"/>
      <c r="J2" s="912"/>
      <c r="K2" s="912"/>
    </row>
    <row r="3" spans="1:12" ht="15" thickBot="1" x14ac:dyDescent="0.25">
      <c r="A3" s="913" t="s">
        <v>308</v>
      </c>
      <c r="B3" s="913"/>
      <c r="C3" s="913"/>
      <c r="D3" s="913"/>
      <c r="E3" s="913"/>
      <c r="F3" s="913"/>
      <c r="G3" s="913"/>
      <c r="H3" s="913"/>
      <c r="I3" s="913"/>
      <c r="J3" s="913"/>
      <c r="K3" s="913"/>
    </row>
    <row r="4" spans="1:12" ht="15.75" thickTop="1" thickBot="1" x14ac:dyDescent="0.25">
      <c r="A4" s="54" t="s">
        <v>309</v>
      </c>
      <c r="B4" s="914" t="s">
        <v>311</v>
      </c>
      <c r="C4" s="916" t="s">
        <v>1195</v>
      </c>
      <c r="D4" s="917"/>
      <c r="E4" s="918"/>
      <c r="F4" s="916" t="s">
        <v>1596</v>
      </c>
      <c r="G4" s="919"/>
      <c r="H4" s="919"/>
      <c r="I4" s="916" t="s">
        <v>1635</v>
      </c>
      <c r="J4" s="919"/>
      <c r="K4" s="919"/>
      <c r="L4" s="354"/>
    </row>
    <row r="5" spans="1:12" ht="15" thickBot="1" x14ac:dyDescent="0.25">
      <c r="A5" s="55" t="s">
        <v>310</v>
      </c>
      <c r="B5" s="915"/>
      <c r="C5" s="416" t="s">
        <v>312</v>
      </c>
      <c r="D5" s="416" t="s">
        <v>313</v>
      </c>
      <c r="E5" s="417" t="s">
        <v>314</v>
      </c>
      <c r="F5" s="416" t="s">
        <v>312</v>
      </c>
      <c r="G5" s="416" t="s">
        <v>313</v>
      </c>
      <c r="H5" s="416" t="s">
        <v>314</v>
      </c>
      <c r="I5" s="416" t="s">
        <v>312</v>
      </c>
      <c r="J5" s="416" t="s">
        <v>313</v>
      </c>
      <c r="K5" s="416" t="s">
        <v>314</v>
      </c>
      <c r="L5" s="354"/>
    </row>
    <row r="6" spans="1:12" ht="15" thickTop="1" x14ac:dyDescent="0.2">
      <c r="A6" s="58"/>
      <c r="B6" s="59"/>
      <c r="C6"/>
      <c r="D6"/>
      <c r="E6"/>
      <c r="F6"/>
      <c r="G6"/>
      <c r="H6"/>
      <c r="I6"/>
      <c r="J6"/>
      <c r="K6"/>
    </row>
    <row r="7" spans="1:12" x14ac:dyDescent="0.2">
      <c r="A7" s="920" t="s">
        <v>315</v>
      </c>
      <c r="B7" s="61" t="s">
        <v>316</v>
      </c>
      <c r="C7" s="418">
        <v>56.634826695019996</v>
      </c>
      <c r="D7" s="418">
        <v>715.73233236786461</v>
      </c>
      <c r="E7" s="418">
        <v>772.36715906288464</v>
      </c>
      <c r="F7" s="418">
        <v>62.527145646539999</v>
      </c>
      <c r="G7" s="418">
        <v>718.40726762085001</v>
      </c>
      <c r="H7" s="418">
        <v>780.93441326739003</v>
      </c>
      <c r="I7" s="418">
        <v>65.794013225</v>
      </c>
      <c r="J7" s="418">
        <v>783.13654132227214</v>
      </c>
      <c r="K7" s="418">
        <v>848.9305545472721</v>
      </c>
    </row>
    <row r="8" spans="1:12" x14ac:dyDescent="0.2">
      <c r="A8" s="920"/>
      <c r="B8" s="61" t="s">
        <v>267</v>
      </c>
      <c r="C8" s="418">
        <v>100.99762401403001</v>
      </c>
      <c r="D8" s="418">
        <v>3864.8055686406301</v>
      </c>
      <c r="E8" s="418">
        <v>3965.8031926546601</v>
      </c>
      <c r="F8" s="418">
        <v>106.3715291431044</v>
      </c>
      <c r="G8" s="418">
        <v>3805.6886820742652</v>
      </c>
      <c r="H8" s="418">
        <v>3912.0602112173697</v>
      </c>
      <c r="I8" s="418">
        <v>108.986991539</v>
      </c>
      <c r="J8" s="418">
        <v>4271.13136345362</v>
      </c>
      <c r="K8" s="418">
        <v>4380.11835499262</v>
      </c>
    </row>
    <row r="9" spans="1:12" x14ac:dyDescent="0.2">
      <c r="A9" s="920"/>
      <c r="B9" s="61" t="s">
        <v>317</v>
      </c>
      <c r="C9" s="418">
        <v>34.475185726700005</v>
      </c>
      <c r="D9" s="418">
        <v>1508.99341420515</v>
      </c>
      <c r="E9" s="418">
        <v>1543.4685999318501</v>
      </c>
      <c r="F9" s="418">
        <v>37.647483621399999</v>
      </c>
      <c r="G9" s="418">
        <v>1577.57457904537</v>
      </c>
      <c r="H9" s="418">
        <v>1615.2220626667699</v>
      </c>
      <c r="I9" s="418">
        <v>65.790833935000009</v>
      </c>
      <c r="J9" s="418">
        <v>1817.7200045434599</v>
      </c>
      <c r="K9" s="418">
        <v>1883.5108384784598</v>
      </c>
    </row>
    <row r="10" spans="1:12" x14ac:dyDescent="0.2">
      <c r="A10" s="920"/>
      <c r="B10" s="61" t="s">
        <v>318</v>
      </c>
      <c r="C10" s="418">
        <v>1.946696821</v>
      </c>
      <c r="D10" s="418">
        <v>1203.96334737854</v>
      </c>
      <c r="E10" s="418">
        <v>1205.9100441995402</v>
      </c>
      <c r="F10" s="418">
        <v>17.544967484000001</v>
      </c>
      <c r="G10" s="418">
        <v>1196.1877652363301</v>
      </c>
      <c r="H10" s="418">
        <v>1213.73273272033</v>
      </c>
      <c r="I10" s="418">
        <v>3.505620145</v>
      </c>
      <c r="J10" s="418">
        <v>1389.177401617781</v>
      </c>
      <c r="K10" s="418">
        <v>1392.683021762781</v>
      </c>
    </row>
    <row r="11" spans="1:12" x14ac:dyDescent="0.2">
      <c r="A11" s="920"/>
      <c r="B11" s="61" t="s">
        <v>319</v>
      </c>
      <c r="C11" s="418">
        <v>484.11623304095997</v>
      </c>
      <c r="D11" s="418">
        <v>5730.5163033727586</v>
      </c>
      <c r="E11" s="418">
        <v>6214.6325364137183</v>
      </c>
      <c r="F11" s="418">
        <v>460.95420158977998</v>
      </c>
      <c r="G11" s="418">
        <v>5700.6123206819548</v>
      </c>
      <c r="H11" s="418">
        <v>6161.5665222717344</v>
      </c>
      <c r="I11" s="418">
        <v>537.26201945699995</v>
      </c>
      <c r="J11" s="418">
        <v>6106.5903691312715</v>
      </c>
      <c r="K11" s="418">
        <v>6643.8523885882714</v>
      </c>
    </row>
    <row r="12" spans="1:12" x14ac:dyDescent="0.2">
      <c r="A12" s="920"/>
      <c r="B12" s="61" t="s">
        <v>320</v>
      </c>
      <c r="C12" s="418">
        <v>13.221997608170001</v>
      </c>
      <c r="D12" s="418">
        <v>669.35360991641596</v>
      </c>
      <c r="E12" s="418">
        <v>682.57560752458608</v>
      </c>
      <c r="F12" s="418">
        <v>12.80782188177</v>
      </c>
      <c r="G12" s="418">
        <v>689.40490764159995</v>
      </c>
      <c r="H12" s="418">
        <v>702.21272952336994</v>
      </c>
      <c r="I12" s="418">
        <v>15.349297901</v>
      </c>
      <c r="J12" s="418">
        <v>722.56959586335995</v>
      </c>
      <c r="K12" s="418">
        <v>737.91889376435995</v>
      </c>
    </row>
    <row r="13" spans="1:12" x14ac:dyDescent="0.2">
      <c r="A13" s="920"/>
      <c r="B13" s="61" t="s">
        <v>321</v>
      </c>
      <c r="C13" s="418">
        <v>2044.8755921331699</v>
      </c>
      <c r="D13" s="418">
        <v>10790.807487214601</v>
      </c>
      <c r="E13" s="418">
        <v>12835.6850133478</v>
      </c>
      <c r="F13" s="418">
        <v>2083.973282904416</v>
      </c>
      <c r="G13" s="418">
        <v>11093.01468945799</v>
      </c>
      <c r="H13" s="418">
        <v>13176.987972362407</v>
      </c>
      <c r="I13" s="418">
        <v>2303.7359479541801</v>
      </c>
      <c r="J13" s="418">
        <v>11901.61767615998</v>
      </c>
      <c r="K13" s="418">
        <v>14205.353624114159</v>
      </c>
    </row>
    <row r="14" spans="1:12" x14ac:dyDescent="0.2">
      <c r="A14" s="920"/>
      <c r="B14" s="61" t="s">
        <v>304</v>
      </c>
      <c r="C14" s="418">
        <v>16.506335247999999</v>
      </c>
      <c r="D14" s="418">
        <v>60.736225352430004</v>
      </c>
      <c r="E14" s="418">
        <v>77.242560600430011</v>
      </c>
      <c r="F14" s="418">
        <v>16.42315443</v>
      </c>
      <c r="G14" s="418">
        <v>54.960121836999996</v>
      </c>
      <c r="H14" s="418">
        <v>71.383276266999999</v>
      </c>
      <c r="I14" s="418">
        <v>18.782043626</v>
      </c>
      <c r="J14" s="418">
        <v>69.755299550000004</v>
      </c>
      <c r="K14" s="418">
        <v>88.537343176000007</v>
      </c>
    </row>
    <row r="15" spans="1:12" x14ac:dyDescent="0.2">
      <c r="A15" s="920"/>
      <c r="B15" s="63" t="s">
        <v>314</v>
      </c>
      <c r="C15" s="419">
        <v>2752.7744912870498</v>
      </c>
      <c r="D15" s="419">
        <v>24544.908288448391</v>
      </c>
      <c r="E15" s="419">
        <v>27297.684713735467</v>
      </c>
      <c r="F15" s="419">
        <v>2798.2495867010102</v>
      </c>
      <c r="G15" s="419">
        <v>24835.850333595361</v>
      </c>
      <c r="H15" s="419">
        <v>27634.099920296369</v>
      </c>
      <c r="I15" s="419">
        <v>3119.2067677821801</v>
      </c>
      <c r="J15" s="419">
        <v>27061.698251641745</v>
      </c>
      <c r="K15" s="419">
        <v>30180.905019423924</v>
      </c>
    </row>
    <row r="16" spans="1:12" x14ac:dyDescent="0.2">
      <c r="A16" s="64"/>
      <c r="B16" s="65"/>
      <c r="C16" s="418"/>
      <c r="D16" s="418"/>
      <c r="E16" s="418"/>
      <c r="F16" s="418"/>
      <c r="G16" s="418"/>
      <c r="H16" s="418"/>
      <c r="I16" s="418"/>
      <c r="J16" s="418"/>
      <c r="K16" s="418"/>
    </row>
    <row r="17" spans="1:11" x14ac:dyDescent="0.2">
      <c r="A17" s="920" t="s">
        <v>322</v>
      </c>
      <c r="B17" s="61" t="s">
        <v>316</v>
      </c>
      <c r="C17" s="418">
        <v>42.669700790579995</v>
      </c>
      <c r="D17" s="418">
        <v>273.28020572513998</v>
      </c>
      <c r="E17" s="418">
        <v>315.94990651571999</v>
      </c>
      <c r="F17" s="418">
        <v>47.959123570800003</v>
      </c>
      <c r="G17" s="418">
        <v>276.02861609770997</v>
      </c>
      <c r="H17" s="418">
        <v>323.98773966850996</v>
      </c>
      <c r="I17" s="418">
        <v>48.594583469</v>
      </c>
      <c r="J17" s="418">
        <v>309.0390834950997</v>
      </c>
      <c r="K17" s="418">
        <v>357.63366696409969</v>
      </c>
    </row>
    <row r="18" spans="1:11" x14ac:dyDescent="0.2">
      <c r="A18" s="920"/>
      <c r="B18" s="61" t="s">
        <v>267</v>
      </c>
      <c r="C18" s="418">
        <v>28.73774454035</v>
      </c>
      <c r="D18" s="418">
        <v>1493.57646139193</v>
      </c>
      <c r="E18" s="418">
        <v>1522.3142059322799</v>
      </c>
      <c r="F18" s="418">
        <v>27.207348991784311</v>
      </c>
      <c r="G18" s="418">
        <v>1513.0408674760249</v>
      </c>
      <c r="H18" s="418">
        <v>1540.2482164678092</v>
      </c>
      <c r="I18" s="418">
        <v>32.814782547</v>
      </c>
      <c r="J18" s="418">
        <v>1700.68872665187</v>
      </c>
      <c r="K18" s="418">
        <v>1733.50350919887</v>
      </c>
    </row>
    <row r="19" spans="1:11" x14ac:dyDescent="0.2">
      <c r="A19" s="920"/>
      <c r="B19" s="61" t="s">
        <v>317</v>
      </c>
      <c r="C19" s="418">
        <v>5.3266107620000005</v>
      </c>
      <c r="D19" s="418">
        <v>768.33955164987003</v>
      </c>
      <c r="E19" s="418">
        <v>773.66616241187</v>
      </c>
      <c r="F19" s="418">
        <v>6.7506142689999997</v>
      </c>
      <c r="G19" s="418">
        <v>795.19932440675007</v>
      </c>
      <c r="H19" s="418">
        <v>801.9499386757501</v>
      </c>
      <c r="I19" s="418">
        <v>14.829967719000001</v>
      </c>
      <c r="J19" s="418">
        <v>868.86229421137</v>
      </c>
      <c r="K19" s="418">
        <v>883.69226193037002</v>
      </c>
    </row>
    <row r="20" spans="1:11" x14ac:dyDescent="0.2">
      <c r="A20" s="920"/>
      <c r="B20" s="61" t="s">
        <v>318</v>
      </c>
      <c r="C20" s="418">
        <v>0.41524438199999997</v>
      </c>
      <c r="D20" s="418">
        <v>174.91308209524999</v>
      </c>
      <c r="E20" s="418">
        <v>175.32832647724999</v>
      </c>
      <c r="F20" s="418">
        <v>0.35342025399999999</v>
      </c>
      <c r="G20" s="418">
        <v>171.85309242445999</v>
      </c>
      <c r="H20" s="418">
        <v>172.20651267846</v>
      </c>
      <c r="I20" s="418">
        <v>0.51926613899999996</v>
      </c>
      <c r="J20" s="418">
        <v>149.05786221272001</v>
      </c>
      <c r="K20" s="418">
        <v>149.57712835172001</v>
      </c>
    </row>
    <row r="21" spans="1:11" x14ac:dyDescent="0.2">
      <c r="A21" s="920"/>
      <c r="B21" s="61" t="s">
        <v>319</v>
      </c>
      <c r="C21" s="418">
        <v>294.63065759616001</v>
      </c>
      <c r="D21" s="418">
        <v>2292.675644733587</v>
      </c>
      <c r="E21" s="418">
        <v>2587.3063023297477</v>
      </c>
      <c r="F21" s="418">
        <v>283.07772104704003</v>
      </c>
      <c r="G21" s="418">
        <v>2249.702859534219</v>
      </c>
      <c r="H21" s="418">
        <v>2532.7805805812591</v>
      </c>
      <c r="I21" s="418">
        <v>315.41704414000003</v>
      </c>
      <c r="J21" s="418">
        <v>2407.861598764609</v>
      </c>
      <c r="K21" s="418">
        <v>2723.2786429046091</v>
      </c>
    </row>
    <row r="22" spans="1:11" x14ac:dyDescent="0.2">
      <c r="A22" s="920"/>
      <c r="B22" s="61" t="s">
        <v>320</v>
      </c>
      <c r="C22" s="418">
        <v>6.28990503154</v>
      </c>
      <c r="D22" s="418">
        <v>264.63106270928</v>
      </c>
      <c r="E22" s="418">
        <v>270.92096774082</v>
      </c>
      <c r="F22" s="418">
        <v>6.3174165061199998</v>
      </c>
      <c r="G22" s="418">
        <v>264.45744451721004</v>
      </c>
      <c r="H22" s="418">
        <v>270.77486102333006</v>
      </c>
      <c r="I22" s="418">
        <v>7.6262352099999999</v>
      </c>
      <c r="J22" s="418">
        <v>287.61364369519998</v>
      </c>
      <c r="K22" s="418">
        <v>295.23987890519999</v>
      </c>
    </row>
    <row r="23" spans="1:11" x14ac:dyDescent="0.2">
      <c r="A23" s="920"/>
      <c r="B23" s="61" t="s">
        <v>321</v>
      </c>
      <c r="C23" s="418">
        <v>1161.597754478403</v>
      </c>
      <c r="D23" s="418">
        <v>5571.56583984586</v>
      </c>
      <c r="E23" s="418">
        <v>6733.1635943242627</v>
      </c>
      <c r="F23" s="418">
        <v>1190.4018716796002</v>
      </c>
      <c r="G23" s="418">
        <v>5669.7997489103191</v>
      </c>
      <c r="H23" s="418">
        <v>6860.201620589919</v>
      </c>
      <c r="I23" s="418">
        <v>1303.57634661678</v>
      </c>
      <c r="J23" s="418">
        <v>6061.3321345598133</v>
      </c>
      <c r="K23" s="418">
        <v>7364.9084811765933</v>
      </c>
    </row>
    <row r="24" spans="1:11" x14ac:dyDescent="0.2">
      <c r="A24" s="920"/>
      <c r="B24" s="61" t="s">
        <v>304</v>
      </c>
      <c r="C24" s="418">
        <v>1.1824284649999999</v>
      </c>
      <c r="D24" s="418">
        <v>25.754216571000001</v>
      </c>
      <c r="E24" s="418">
        <v>26.934711035999999</v>
      </c>
      <c r="F24" s="418">
        <v>1.2512692429999999</v>
      </c>
      <c r="G24" s="418">
        <v>23.647161587999999</v>
      </c>
      <c r="H24" s="418">
        <v>24.898430830999999</v>
      </c>
      <c r="I24" s="418">
        <v>1.760671984</v>
      </c>
      <c r="J24" s="418">
        <v>30.884440270999999</v>
      </c>
      <c r="K24" s="418">
        <v>32.645112255000001</v>
      </c>
    </row>
    <row r="25" spans="1:11" x14ac:dyDescent="0.2">
      <c r="A25" s="920"/>
      <c r="B25" s="63" t="s">
        <v>314</v>
      </c>
      <c r="C25" s="419">
        <v>1540.850046046033</v>
      </c>
      <c r="D25" s="419">
        <v>10864.736064721918</v>
      </c>
      <c r="E25" s="419">
        <v>12405.584176767949</v>
      </c>
      <c r="F25" s="419">
        <v>1563.3187855613446</v>
      </c>
      <c r="G25" s="419">
        <v>10963.729114954693</v>
      </c>
      <c r="H25" s="419">
        <v>12527.047900516038</v>
      </c>
      <c r="I25" s="419">
        <v>1725.1388978247801</v>
      </c>
      <c r="J25" s="419">
        <v>11815.339783861682</v>
      </c>
      <c r="K25" s="419">
        <v>13540.478681686463</v>
      </c>
    </row>
    <row r="26" spans="1:11" x14ac:dyDescent="0.2">
      <c r="A26" s="5"/>
      <c r="B26" s="65"/>
      <c r="C26" s="418"/>
      <c r="D26" s="418"/>
      <c r="E26" s="418"/>
      <c r="F26" s="418"/>
      <c r="G26" s="418"/>
      <c r="H26" s="418"/>
      <c r="I26" s="418"/>
      <c r="J26" s="418"/>
      <c r="K26" s="418"/>
    </row>
    <row r="27" spans="1:11" x14ac:dyDescent="0.2">
      <c r="A27" s="920" t="s">
        <v>323</v>
      </c>
      <c r="B27" s="61" t="s">
        <v>316</v>
      </c>
      <c r="C27" s="418">
        <v>2.25647441524</v>
      </c>
      <c r="D27" s="418">
        <v>322.09254815850483</v>
      </c>
      <c r="E27" s="418">
        <v>324.34902257374483</v>
      </c>
      <c r="F27" s="418">
        <v>2.2148195510000002</v>
      </c>
      <c r="G27" s="418">
        <v>318.42001669179001</v>
      </c>
      <c r="H27" s="418">
        <v>320.63483624279002</v>
      </c>
      <c r="I27" s="418">
        <v>2.283201107</v>
      </c>
      <c r="J27" s="418">
        <v>340.1920919876224</v>
      </c>
      <c r="K27" s="418">
        <v>342.47529309462243</v>
      </c>
    </row>
    <row r="28" spans="1:11" x14ac:dyDescent="0.2">
      <c r="A28" s="920"/>
      <c r="B28" s="61" t="s">
        <v>267</v>
      </c>
      <c r="C28" s="418">
        <v>17.375809467</v>
      </c>
      <c r="D28" s="418">
        <v>907.36053432548999</v>
      </c>
      <c r="E28" s="418">
        <v>924.73634379248995</v>
      </c>
      <c r="F28" s="418">
        <v>17.141325046144892</v>
      </c>
      <c r="G28" s="418">
        <v>853.88526215082697</v>
      </c>
      <c r="H28" s="418">
        <v>871.02658719697183</v>
      </c>
      <c r="I28" s="418">
        <v>16.556446843</v>
      </c>
      <c r="J28" s="418">
        <v>1076.3241775407901</v>
      </c>
      <c r="K28" s="418">
        <v>1092.8806243837901</v>
      </c>
    </row>
    <row r="29" spans="1:11" x14ac:dyDescent="0.2">
      <c r="A29" s="920"/>
      <c r="B29" s="61" t="s">
        <v>317</v>
      </c>
      <c r="C29" s="418">
        <v>8.7952313479999997</v>
      </c>
      <c r="D29" s="418">
        <v>316.20286174307</v>
      </c>
      <c r="E29" s="418">
        <v>324.99809309107002</v>
      </c>
      <c r="F29" s="418">
        <v>6.3615469473999999</v>
      </c>
      <c r="G29" s="418">
        <v>357.29847662463999</v>
      </c>
      <c r="H29" s="418">
        <v>363.66002357203996</v>
      </c>
      <c r="I29" s="418">
        <v>22.564647657000002</v>
      </c>
      <c r="J29" s="418">
        <v>349.16540260008003</v>
      </c>
      <c r="K29" s="418">
        <v>371.73005025708005</v>
      </c>
    </row>
    <row r="30" spans="1:11" x14ac:dyDescent="0.2">
      <c r="A30" s="920"/>
      <c r="B30" s="61" t="s">
        <v>318</v>
      </c>
      <c r="C30" s="418">
        <v>0.24211206899999999</v>
      </c>
      <c r="D30" s="418">
        <v>974.71139418667997</v>
      </c>
      <c r="E30" s="418">
        <v>974.95350625567994</v>
      </c>
      <c r="F30" s="418">
        <v>5.4275016999999995E-2</v>
      </c>
      <c r="G30" s="418">
        <v>957.37164097688003</v>
      </c>
      <c r="H30" s="418">
        <v>957.42591599388004</v>
      </c>
      <c r="I30" s="418">
        <v>3.7473650999999997E-2</v>
      </c>
      <c r="J30" s="418">
        <v>1163.246206544811</v>
      </c>
      <c r="K30" s="418">
        <v>1163.283680195811</v>
      </c>
    </row>
    <row r="31" spans="1:11" x14ac:dyDescent="0.2">
      <c r="A31" s="920"/>
      <c r="B31" s="61" t="s">
        <v>319</v>
      </c>
      <c r="C31" s="418">
        <v>78.677865289229999</v>
      </c>
      <c r="D31" s="418">
        <v>2400.291779337223</v>
      </c>
      <c r="E31" s="418">
        <v>2478.9696446264529</v>
      </c>
      <c r="F31" s="418">
        <v>76.574885332210002</v>
      </c>
      <c r="G31" s="418">
        <v>2441.6449669717758</v>
      </c>
      <c r="H31" s="418">
        <v>2518.219852303986</v>
      </c>
      <c r="I31" s="418">
        <v>87.377981415999997</v>
      </c>
      <c r="J31" s="418">
        <v>2512.7036399582239</v>
      </c>
      <c r="K31" s="418">
        <v>2600.0816213742237</v>
      </c>
    </row>
    <row r="32" spans="1:11" x14ac:dyDescent="0.2">
      <c r="A32" s="920"/>
      <c r="B32" s="61" t="s">
        <v>320</v>
      </c>
      <c r="C32" s="418">
        <v>2.1672909650000003</v>
      </c>
      <c r="D32" s="418">
        <v>264.40721541938598</v>
      </c>
      <c r="E32" s="418">
        <v>266.57450638438598</v>
      </c>
      <c r="F32" s="418">
        <v>2.0820147651900003</v>
      </c>
      <c r="G32" s="418">
        <v>277.87633103807002</v>
      </c>
      <c r="H32" s="418">
        <v>279.95834580326004</v>
      </c>
      <c r="I32" s="418">
        <v>1.8743762469999998</v>
      </c>
      <c r="J32" s="418">
        <v>293.26781944265548</v>
      </c>
      <c r="K32" s="418">
        <v>295.14219568965547</v>
      </c>
    </row>
    <row r="33" spans="1:11" x14ac:dyDescent="0.2">
      <c r="A33" s="920"/>
      <c r="B33" s="61" t="s">
        <v>321</v>
      </c>
      <c r="C33" s="418">
        <v>207.84654123633001</v>
      </c>
      <c r="D33" s="418">
        <v>3086.857735401125</v>
      </c>
      <c r="E33" s="418">
        <v>3294.7042766374548</v>
      </c>
      <c r="F33" s="418">
        <v>201.36432928348989</v>
      </c>
      <c r="G33" s="418">
        <v>3264.373740637116</v>
      </c>
      <c r="H33" s="418">
        <v>3465.738069920606</v>
      </c>
      <c r="I33" s="418">
        <v>238.18054232099999</v>
      </c>
      <c r="J33" s="418">
        <v>3470.1861583031891</v>
      </c>
      <c r="K33" s="418">
        <v>3708.366700624189</v>
      </c>
    </row>
    <row r="34" spans="1:11" x14ac:dyDescent="0.2">
      <c r="A34" s="920"/>
      <c r="B34" s="61" t="s">
        <v>304</v>
      </c>
      <c r="C34" s="418">
        <v>6.7017807999999998E-2</v>
      </c>
      <c r="D34" s="418">
        <v>6.4816850534300006</v>
      </c>
      <c r="E34" s="418">
        <v>6.5487028614299998</v>
      </c>
      <c r="F34" s="418">
        <v>1.9532898999999999E-2</v>
      </c>
      <c r="G34" s="418">
        <v>3.0223128319999999</v>
      </c>
      <c r="H34" s="418">
        <v>3.041845731</v>
      </c>
      <c r="I34" s="418">
        <v>2.0426186999999998E-2</v>
      </c>
      <c r="J34" s="418">
        <v>5.2292502889999994</v>
      </c>
      <c r="K34" s="418">
        <v>5.2496764759999994</v>
      </c>
    </row>
    <row r="35" spans="1:11" x14ac:dyDescent="0.2">
      <c r="A35" s="920"/>
      <c r="B35" s="63" t="s">
        <v>314</v>
      </c>
      <c r="C35" s="419">
        <v>317.42834259780005</v>
      </c>
      <c r="D35" s="419">
        <v>8278.4057536249093</v>
      </c>
      <c r="E35" s="419">
        <v>8595.8340962227085</v>
      </c>
      <c r="F35" s="419">
        <v>305.81272884143476</v>
      </c>
      <c r="G35" s="419">
        <v>8473.8927479230988</v>
      </c>
      <c r="H35" s="419">
        <v>8779.705476764535</v>
      </c>
      <c r="I35" s="419">
        <v>368.89509542899998</v>
      </c>
      <c r="J35" s="419">
        <v>9210.3147466663722</v>
      </c>
      <c r="K35" s="419">
        <v>9579.2098420953716</v>
      </c>
    </row>
    <row r="36" spans="1:11" x14ac:dyDescent="0.2">
      <c r="A36" s="64"/>
      <c r="B36" s="65"/>
      <c r="C36" s="418"/>
      <c r="D36" s="418"/>
      <c r="E36" s="418"/>
      <c r="F36" s="418"/>
      <c r="G36" s="418"/>
      <c r="H36" s="418"/>
      <c r="I36" s="418"/>
      <c r="J36" s="418"/>
      <c r="K36" s="418"/>
    </row>
    <row r="37" spans="1:11" x14ac:dyDescent="0.2">
      <c r="A37" s="920" t="s">
        <v>324</v>
      </c>
      <c r="B37" s="61" t="s">
        <v>316</v>
      </c>
      <c r="C37" s="418">
        <v>4.9129426285100006</v>
      </c>
      <c r="D37" s="418">
        <v>19.26219020101</v>
      </c>
      <c r="E37" s="418">
        <v>24.175132829519999</v>
      </c>
      <c r="F37" s="418">
        <v>5.1262776683500011</v>
      </c>
      <c r="G37" s="418">
        <v>19.300456733760001</v>
      </c>
      <c r="H37" s="418">
        <v>24.42673440211</v>
      </c>
      <c r="I37" s="418">
        <v>5.8541586210000007</v>
      </c>
      <c r="J37" s="418">
        <v>21.842127902249317</v>
      </c>
      <c r="K37" s="418">
        <v>27.696286523249317</v>
      </c>
    </row>
    <row r="38" spans="1:11" x14ac:dyDescent="0.2">
      <c r="A38" s="920"/>
      <c r="B38" s="61" t="s">
        <v>267</v>
      </c>
      <c r="C38" s="418">
        <v>23.774977638999999</v>
      </c>
      <c r="D38" s="418">
        <v>338.79976396235998</v>
      </c>
      <c r="E38" s="418">
        <v>362.57474160136002</v>
      </c>
      <c r="F38" s="418">
        <v>30.4475267030632</v>
      </c>
      <c r="G38" s="418">
        <v>348.56920992984914</v>
      </c>
      <c r="H38" s="418">
        <v>379.01673663291234</v>
      </c>
      <c r="I38" s="418">
        <v>23.136298883999999</v>
      </c>
      <c r="J38" s="418">
        <v>377.20290702300002</v>
      </c>
      <c r="K38" s="418">
        <v>400.33920590700001</v>
      </c>
    </row>
    <row r="39" spans="1:11" x14ac:dyDescent="0.2">
      <c r="A39" s="920"/>
      <c r="B39" s="61" t="s">
        <v>317</v>
      </c>
      <c r="C39" s="418">
        <v>0.37842987100000003</v>
      </c>
      <c r="D39" s="418">
        <v>20.108101372400004</v>
      </c>
      <c r="E39" s="418">
        <v>20.486531243400002</v>
      </c>
      <c r="F39" s="418">
        <v>0.43800887999999999</v>
      </c>
      <c r="G39" s="418">
        <v>17.731675210350001</v>
      </c>
      <c r="H39" s="418">
        <v>18.169684090350003</v>
      </c>
      <c r="I39" s="418">
        <v>0.31739618799999997</v>
      </c>
      <c r="J39" s="418">
        <v>25.626284586410002</v>
      </c>
      <c r="K39" s="418">
        <v>25.943680774410002</v>
      </c>
    </row>
    <row r="40" spans="1:11" x14ac:dyDescent="0.2">
      <c r="A40" s="920"/>
      <c r="B40" s="61" t="s">
        <v>318</v>
      </c>
      <c r="C40" s="418">
        <v>0.113220454</v>
      </c>
      <c r="D40" s="418">
        <v>2.5466192000000003</v>
      </c>
      <c r="E40" s="418">
        <v>2.6598396539999998</v>
      </c>
      <c r="F40" s="418">
        <v>15.916358325999999</v>
      </c>
      <c r="G40" s="418">
        <v>2.6666989054000001</v>
      </c>
      <c r="H40" s="418">
        <v>18.583057231399998</v>
      </c>
      <c r="I40" s="418">
        <v>1.117014666</v>
      </c>
      <c r="J40" s="418">
        <v>4.295753596</v>
      </c>
      <c r="K40" s="418">
        <v>5.4127682620000002</v>
      </c>
    </row>
    <row r="41" spans="1:11" x14ac:dyDescent="0.2">
      <c r="A41" s="920"/>
      <c r="B41" s="61" t="s">
        <v>319</v>
      </c>
      <c r="C41" s="418">
        <v>65.08378546454</v>
      </c>
      <c r="D41" s="418">
        <v>168.09659286618003</v>
      </c>
      <c r="E41" s="418">
        <v>233.18037833071998</v>
      </c>
      <c r="F41" s="418">
        <v>58.394689336260001</v>
      </c>
      <c r="G41" s="418">
        <v>161.44868284064</v>
      </c>
      <c r="H41" s="418">
        <v>219.8433721769</v>
      </c>
      <c r="I41" s="418">
        <v>74.806019360999997</v>
      </c>
      <c r="J41" s="418">
        <v>190.04921677835543</v>
      </c>
      <c r="K41" s="418">
        <v>264.85523613935544</v>
      </c>
    </row>
    <row r="42" spans="1:11" x14ac:dyDescent="0.2">
      <c r="A42" s="920"/>
      <c r="B42" s="61" t="s">
        <v>320</v>
      </c>
      <c r="C42" s="418">
        <v>1.6421339669999999</v>
      </c>
      <c r="D42" s="418">
        <v>23.394283333449998</v>
      </c>
      <c r="E42" s="418">
        <v>25.036417300449997</v>
      </c>
      <c r="F42" s="418">
        <v>1.4376454968000001</v>
      </c>
      <c r="G42" s="418">
        <v>30.316597013430002</v>
      </c>
      <c r="H42" s="418">
        <v>31.75424251023</v>
      </c>
      <c r="I42" s="418">
        <v>1.9349533500000002</v>
      </c>
      <c r="J42" s="418">
        <v>31.790415401453998</v>
      </c>
      <c r="K42" s="418">
        <v>33.725368751453999</v>
      </c>
    </row>
    <row r="43" spans="1:11" x14ac:dyDescent="0.2">
      <c r="A43" s="920"/>
      <c r="B43" s="61" t="s">
        <v>321</v>
      </c>
      <c r="C43" s="418">
        <v>357.10354305415996</v>
      </c>
      <c r="D43" s="418">
        <v>793.03704739548505</v>
      </c>
      <c r="E43" s="418">
        <v>1150.1405904496448</v>
      </c>
      <c r="F43" s="418">
        <v>365.52881865754739</v>
      </c>
      <c r="G43" s="418">
        <v>787.39921039493231</v>
      </c>
      <c r="H43" s="418">
        <v>1152.9280290524798</v>
      </c>
      <c r="I43" s="418">
        <v>402.52003991139998</v>
      </c>
      <c r="J43" s="418">
        <v>888.68353484827026</v>
      </c>
      <c r="K43" s="418">
        <v>1291.2035747596701</v>
      </c>
    </row>
    <row r="44" spans="1:11" x14ac:dyDescent="0.2">
      <c r="A44" s="920"/>
      <c r="B44" s="61" t="s">
        <v>304</v>
      </c>
      <c r="C44" s="418">
        <v>1.6470020539999999</v>
      </c>
      <c r="D44" s="418">
        <v>15.558164544</v>
      </c>
      <c r="E44" s="418">
        <v>17.205166597999998</v>
      </c>
      <c r="F44" s="418">
        <v>1.7547145910000002</v>
      </c>
      <c r="G44" s="418">
        <v>15.973514581000002</v>
      </c>
      <c r="H44" s="418">
        <v>17.728229172000002</v>
      </c>
      <c r="I44" s="418">
        <v>1.496258321</v>
      </c>
      <c r="J44" s="418">
        <v>14.102722899</v>
      </c>
      <c r="K44" s="418">
        <v>15.598981219999999</v>
      </c>
    </row>
    <row r="45" spans="1:11" x14ac:dyDescent="0.2">
      <c r="A45" s="920"/>
      <c r="B45" s="63" t="s">
        <v>314</v>
      </c>
      <c r="C45" s="419">
        <v>454.65603513220998</v>
      </c>
      <c r="D45" s="419">
        <v>1380.802762874885</v>
      </c>
      <c r="E45" s="419">
        <v>1835.4587980070949</v>
      </c>
      <c r="F45" s="419">
        <v>479.0440396590206</v>
      </c>
      <c r="G45" s="419">
        <v>1383.4060456093616</v>
      </c>
      <c r="H45" s="419">
        <v>1862.4500852683823</v>
      </c>
      <c r="I45" s="419">
        <v>511.1821393024</v>
      </c>
      <c r="J45" s="419">
        <v>1553.5929630347389</v>
      </c>
      <c r="K45" s="419">
        <v>2064.7751023371388</v>
      </c>
    </row>
    <row r="46" spans="1:11" x14ac:dyDescent="0.2">
      <c r="A46" s="64"/>
      <c r="B46" s="65"/>
      <c r="C46" s="418"/>
      <c r="D46" s="418"/>
      <c r="E46" s="418"/>
      <c r="F46" s="418"/>
      <c r="G46" s="418"/>
      <c r="H46" s="418"/>
      <c r="I46" s="418"/>
      <c r="J46" s="418"/>
      <c r="K46" s="418"/>
    </row>
    <row r="47" spans="1:11" x14ac:dyDescent="0.2">
      <c r="A47" s="920" t="s">
        <v>325</v>
      </c>
      <c r="B47" s="61" t="s">
        <v>316</v>
      </c>
      <c r="C47" s="418">
        <v>1.5133419E-2</v>
      </c>
      <c r="D47" s="418">
        <v>1.3154535215599998</v>
      </c>
      <c r="E47" s="418">
        <v>1.3305869405599999</v>
      </c>
      <c r="F47" s="418">
        <v>1.1103761E-2</v>
      </c>
      <c r="G47" s="418">
        <v>1.4161030353000001</v>
      </c>
      <c r="H47" s="418">
        <v>1.4272067963000001</v>
      </c>
      <c r="I47" s="418">
        <v>2.1912234999999999E-2</v>
      </c>
      <c r="J47" s="418">
        <v>1.65404304754845</v>
      </c>
      <c r="K47" s="418">
        <v>1.6759552825484501</v>
      </c>
    </row>
    <row r="48" spans="1:11" x14ac:dyDescent="0.2">
      <c r="A48" s="920"/>
      <c r="B48" s="61" t="s">
        <v>267</v>
      </c>
      <c r="C48" s="418">
        <v>20.265413484</v>
      </c>
      <c r="D48" s="418">
        <v>169.20198650103001</v>
      </c>
      <c r="E48" s="418">
        <v>189.46739998503</v>
      </c>
      <c r="F48" s="418">
        <v>19.894974389318051</v>
      </c>
      <c r="G48" s="418">
        <v>172.0970329511596</v>
      </c>
      <c r="H48" s="418">
        <v>191.99200734047764</v>
      </c>
      <c r="I48" s="418">
        <v>24.307165775000001</v>
      </c>
      <c r="J48" s="418">
        <v>186.98541842900002</v>
      </c>
      <c r="K48" s="418">
        <v>211.29258420400004</v>
      </c>
    </row>
    <row r="49" spans="1:11" x14ac:dyDescent="0.2">
      <c r="A49" s="920"/>
      <c r="B49" s="61" t="s">
        <v>317</v>
      </c>
      <c r="C49" s="418">
        <v>0.59697479669999998</v>
      </c>
      <c r="D49" s="418">
        <v>16.933815951029999</v>
      </c>
      <c r="E49" s="418">
        <v>17.530790747729998</v>
      </c>
      <c r="F49" s="418">
        <v>0.64520449000000002</v>
      </c>
      <c r="G49" s="418">
        <v>15.568335398369999</v>
      </c>
      <c r="H49" s="418">
        <v>16.213539888370001</v>
      </c>
      <c r="I49" s="418">
        <v>0.68862931999999999</v>
      </c>
      <c r="J49" s="418">
        <v>13.480284110000001</v>
      </c>
      <c r="K49" s="418">
        <v>14.168913430000002</v>
      </c>
    </row>
    <row r="50" spans="1:11" x14ac:dyDescent="0.2">
      <c r="A50" s="920"/>
      <c r="B50" s="61" t="s">
        <v>318</v>
      </c>
      <c r="C50" s="418">
        <v>1.12E-4</v>
      </c>
      <c r="D50" s="418">
        <v>7.177499869</v>
      </c>
      <c r="E50" s="418">
        <v>7.1776118690000006</v>
      </c>
      <c r="F50" s="418">
        <v>6.3010000000000002E-3</v>
      </c>
      <c r="G50" s="418">
        <v>0.41464399030999999</v>
      </c>
      <c r="H50" s="418">
        <v>0.42094499030999999</v>
      </c>
      <c r="I50" s="418">
        <v>2.19416E-4</v>
      </c>
      <c r="J50" s="418">
        <v>0.25931375899999998</v>
      </c>
      <c r="K50" s="418">
        <v>0.25953317499999995</v>
      </c>
    </row>
    <row r="51" spans="1:11" x14ac:dyDescent="0.2">
      <c r="A51" s="920"/>
      <c r="B51" s="61" t="s">
        <v>319</v>
      </c>
      <c r="C51" s="418">
        <v>21.644771808480002</v>
      </c>
      <c r="D51" s="418">
        <v>79.574408510990011</v>
      </c>
      <c r="E51" s="418">
        <v>101.21918031947</v>
      </c>
      <c r="F51" s="418">
        <v>20.084595663190001</v>
      </c>
      <c r="G51" s="418">
        <v>74.902220273090009</v>
      </c>
      <c r="H51" s="418">
        <v>94.98681593628001</v>
      </c>
      <c r="I51" s="418">
        <v>31.216597304</v>
      </c>
      <c r="J51" s="418">
        <v>98.981556077342816</v>
      </c>
      <c r="K51" s="418">
        <v>130.19815338134282</v>
      </c>
    </row>
    <row r="52" spans="1:11" x14ac:dyDescent="0.2">
      <c r="A52" s="920"/>
      <c r="B52" s="61" t="s">
        <v>320</v>
      </c>
      <c r="C52" s="418">
        <v>0.21050379</v>
      </c>
      <c r="D52" s="418">
        <v>6.0486954977900007</v>
      </c>
      <c r="E52" s="418">
        <v>6.2591992877899996</v>
      </c>
      <c r="F52" s="418">
        <v>0.20664159499999998</v>
      </c>
      <c r="G52" s="418">
        <v>7.5595267254299996</v>
      </c>
      <c r="H52" s="418">
        <v>7.7661683204299994</v>
      </c>
      <c r="I52" s="418">
        <v>0.24313600999999999</v>
      </c>
      <c r="J52" s="418">
        <v>8.8689278156500002</v>
      </c>
      <c r="K52" s="418">
        <v>9.1120638256500008</v>
      </c>
    </row>
    <row r="53" spans="1:11" x14ac:dyDescent="0.2">
      <c r="A53" s="920"/>
      <c r="B53" s="61" t="s">
        <v>321</v>
      </c>
      <c r="C53" s="418">
        <v>74.151903790359995</v>
      </c>
      <c r="D53" s="418">
        <v>211.85951174076001</v>
      </c>
      <c r="E53" s="418">
        <v>286.01141553111995</v>
      </c>
      <c r="F53" s="418">
        <v>77.177099737347206</v>
      </c>
      <c r="G53" s="418">
        <v>216.25591982790741</v>
      </c>
      <c r="H53" s="418">
        <v>293.4330195652546</v>
      </c>
      <c r="I53" s="418">
        <v>83.469411401999992</v>
      </c>
      <c r="J53" s="418">
        <v>244.81397136565499</v>
      </c>
      <c r="K53" s="418">
        <v>328.28338276765498</v>
      </c>
    </row>
    <row r="54" spans="1:11" x14ac:dyDescent="0.2">
      <c r="A54" s="920"/>
      <c r="B54" s="61" t="s">
        <v>304</v>
      </c>
      <c r="C54" s="418">
        <v>13.462688032000001</v>
      </c>
      <c r="D54" s="418">
        <v>0.72447953500000006</v>
      </c>
      <c r="E54" s="418">
        <v>14.187167567000001</v>
      </c>
      <c r="F54" s="418">
        <v>13.227245627</v>
      </c>
      <c r="G54" s="418">
        <v>0.73701553600000003</v>
      </c>
      <c r="H54" s="418">
        <v>13.964261163</v>
      </c>
      <c r="I54" s="418">
        <v>15.296417084</v>
      </c>
      <c r="J54" s="418">
        <v>1.107413507</v>
      </c>
      <c r="K54" s="418">
        <v>16.403830590999998</v>
      </c>
    </row>
    <row r="55" spans="1:11" x14ac:dyDescent="0.2">
      <c r="A55" s="920"/>
      <c r="B55" s="63" t="s">
        <v>314</v>
      </c>
      <c r="C55" s="419">
        <v>130.34750112053999</v>
      </c>
      <c r="D55" s="419">
        <v>492.83585112716003</v>
      </c>
      <c r="E55" s="419">
        <v>623.18335224769999</v>
      </c>
      <c r="F55" s="419">
        <v>131.25316626285527</v>
      </c>
      <c r="G55" s="419">
        <v>488.95079773756703</v>
      </c>
      <c r="H55" s="419">
        <v>620.20396400042227</v>
      </c>
      <c r="I55" s="419">
        <v>155.24348854600001</v>
      </c>
      <c r="J55" s="419">
        <v>556.15092811119644</v>
      </c>
      <c r="K55" s="419">
        <v>711.3944166571963</v>
      </c>
    </row>
    <row r="56" spans="1:11" x14ac:dyDescent="0.2">
      <c r="A56" s="64"/>
      <c r="B56" s="65"/>
      <c r="C56" s="418"/>
      <c r="D56" s="418"/>
      <c r="E56" s="418"/>
      <c r="F56" s="418"/>
      <c r="G56" s="418"/>
      <c r="H56" s="418"/>
      <c r="I56" s="418"/>
      <c r="J56" s="418"/>
      <c r="K56" s="418"/>
    </row>
    <row r="57" spans="1:11" x14ac:dyDescent="0.2">
      <c r="A57" s="920" t="s">
        <v>326</v>
      </c>
      <c r="B57" s="61" t="s">
        <v>316</v>
      </c>
      <c r="C57" s="418">
        <v>0.36041169500000003</v>
      </c>
      <c r="D57" s="418">
        <v>84.384889370620002</v>
      </c>
      <c r="E57" s="418">
        <v>84.745301065620012</v>
      </c>
      <c r="F57" s="418">
        <v>0.48927409899999996</v>
      </c>
      <c r="G57" s="418">
        <v>87.137073232559999</v>
      </c>
      <c r="H57" s="418">
        <v>87.626347331559998</v>
      </c>
      <c r="I57" s="418">
        <v>1.1281255060000002</v>
      </c>
      <c r="J57" s="418">
        <v>92.700812501752324</v>
      </c>
      <c r="K57" s="418">
        <v>93.828938007752328</v>
      </c>
    </row>
    <row r="58" spans="1:11" x14ac:dyDescent="0.2">
      <c r="A58" s="920"/>
      <c r="B58" s="61" t="s">
        <v>267</v>
      </c>
      <c r="C58" s="418">
        <v>3.111612531</v>
      </c>
      <c r="D58" s="418">
        <v>910.73846554159002</v>
      </c>
      <c r="E58" s="418">
        <v>913.85007807259001</v>
      </c>
      <c r="F58" s="418">
        <v>3.0576105854215188</v>
      </c>
      <c r="G58" s="418">
        <v>874.28230460802854</v>
      </c>
      <c r="H58" s="418">
        <v>877.33991519345011</v>
      </c>
      <c r="I58" s="418">
        <v>2.5872867679999998</v>
      </c>
      <c r="J58" s="418">
        <v>885.83748032895994</v>
      </c>
      <c r="K58" s="418">
        <v>888.42476709695995</v>
      </c>
    </row>
    <row r="59" spans="1:11" x14ac:dyDescent="0.2">
      <c r="A59" s="920"/>
      <c r="B59" s="61" t="s">
        <v>317</v>
      </c>
      <c r="C59" s="418">
        <v>3.3290000000000004E-3</v>
      </c>
      <c r="D59" s="418">
        <v>379.51336290578001</v>
      </c>
      <c r="E59" s="418">
        <v>379.51669190578014</v>
      </c>
      <c r="F59" s="418">
        <v>4.2140000000000007E-3</v>
      </c>
      <c r="G59" s="418">
        <v>383.07377185526002</v>
      </c>
      <c r="H59" s="418">
        <v>383.07798585526001</v>
      </c>
      <c r="I59" s="418">
        <v>9.2119999999999997E-3</v>
      </c>
      <c r="J59" s="418">
        <v>548.63442864159992</v>
      </c>
      <c r="K59" s="418">
        <v>548.64364064159997</v>
      </c>
    </row>
    <row r="60" spans="1:11" x14ac:dyDescent="0.2">
      <c r="A60" s="920"/>
      <c r="B60" s="61" t="s">
        <v>318</v>
      </c>
      <c r="C60" s="418">
        <v>0</v>
      </c>
      <c r="D60" s="418">
        <v>33.931756575000001</v>
      </c>
      <c r="E60" s="418">
        <v>33.931756575000001</v>
      </c>
      <c r="F60" s="418">
        <v>0</v>
      </c>
      <c r="G60" s="418">
        <v>53.751735207539994</v>
      </c>
      <c r="H60" s="418">
        <v>53.751735207539994</v>
      </c>
      <c r="I60" s="418">
        <v>0</v>
      </c>
      <c r="J60" s="418">
        <v>59.584949437249996</v>
      </c>
      <c r="K60" s="418">
        <v>59.584949437249996</v>
      </c>
    </row>
    <row r="61" spans="1:11" x14ac:dyDescent="0.2">
      <c r="A61" s="920"/>
      <c r="B61" s="61" t="s">
        <v>319</v>
      </c>
      <c r="C61" s="418">
        <v>3.7747121157199999</v>
      </c>
      <c r="D61" s="418">
        <v>743.33596485106</v>
      </c>
      <c r="E61" s="418">
        <v>747.11067696678003</v>
      </c>
      <c r="F61" s="418">
        <v>3.1414466940000003</v>
      </c>
      <c r="G61" s="418">
        <v>726.46910333925496</v>
      </c>
      <c r="H61" s="418">
        <v>729.61055003325498</v>
      </c>
      <c r="I61" s="418">
        <v>5.2365209789999998</v>
      </c>
      <c r="J61" s="418">
        <v>837.56134912073264</v>
      </c>
      <c r="K61" s="418">
        <v>842.79787009973268</v>
      </c>
    </row>
    <row r="62" spans="1:11" x14ac:dyDescent="0.2">
      <c r="A62" s="920"/>
      <c r="B62" s="61" t="s">
        <v>320</v>
      </c>
      <c r="C62" s="418">
        <v>0.46069794600000002</v>
      </c>
      <c r="D62" s="418">
        <v>107.19541534106999</v>
      </c>
      <c r="E62" s="418">
        <v>107.65611328707</v>
      </c>
      <c r="F62" s="418">
        <v>0.45041838899999997</v>
      </c>
      <c r="G62" s="418">
        <v>104.55654502268</v>
      </c>
      <c r="H62" s="418">
        <v>105.00696341168</v>
      </c>
      <c r="I62" s="418">
        <v>1.2618411380000001</v>
      </c>
      <c r="J62" s="418">
        <v>95.834999548400503</v>
      </c>
      <c r="K62" s="418">
        <v>97.096840686400498</v>
      </c>
    </row>
    <row r="63" spans="1:11" x14ac:dyDescent="0.2">
      <c r="A63" s="920"/>
      <c r="B63" s="61" t="s">
        <v>321</v>
      </c>
      <c r="C63" s="418">
        <v>19.966480925999999</v>
      </c>
      <c r="D63" s="418">
        <v>792.24456143562293</v>
      </c>
      <c r="E63" s="418">
        <v>812.21104236162307</v>
      </c>
      <c r="F63" s="418">
        <v>20.819850333926318</v>
      </c>
      <c r="G63" s="418">
        <v>815.73103050862755</v>
      </c>
      <c r="H63" s="418">
        <v>836.55088084255385</v>
      </c>
      <c r="I63" s="418">
        <v>29.123056318</v>
      </c>
      <c r="J63" s="418">
        <v>857.18424235704697</v>
      </c>
      <c r="K63" s="418">
        <v>886.30729867504692</v>
      </c>
    </row>
    <row r="64" spans="1:11" x14ac:dyDescent="0.2">
      <c r="A64" s="920"/>
      <c r="B64" s="61" t="s">
        <v>304</v>
      </c>
      <c r="C64" s="418">
        <v>0.13861500000000002</v>
      </c>
      <c r="D64" s="418">
        <v>12.126526712999999</v>
      </c>
      <c r="E64" s="418">
        <v>12.265141713</v>
      </c>
      <c r="F64" s="418">
        <v>0.15242853000000001</v>
      </c>
      <c r="G64" s="418">
        <v>11.520603102999999</v>
      </c>
      <c r="H64" s="418">
        <v>11.673031632999999</v>
      </c>
      <c r="I64" s="418">
        <v>0.19079899</v>
      </c>
      <c r="J64" s="418">
        <v>18.350544204999998</v>
      </c>
      <c r="K64" s="418">
        <v>18.541343195</v>
      </c>
    </row>
    <row r="65" spans="1:11" x14ac:dyDescent="0.2">
      <c r="A65" s="920"/>
      <c r="B65" s="63" t="s">
        <v>314</v>
      </c>
      <c r="C65" s="419">
        <v>27.81585921372</v>
      </c>
      <c r="D65" s="419">
        <v>3063.4709427337434</v>
      </c>
      <c r="E65" s="419">
        <v>3091.2868019474636</v>
      </c>
      <c r="F65" s="419">
        <v>28.11524263134784</v>
      </c>
      <c r="G65" s="419">
        <v>3056.5221668769514</v>
      </c>
      <c r="H65" s="419">
        <v>3084.6374095082988</v>
      </c>
      <c r="I65" s="419">
        <v>39.536841699</v>
      </c>
      <c r="J65" s="419">
        <v>3395.6888061407426</v>
      </c>
      <c r="K65" s="419">
        <v>3435.2256478397421</v>
      </c>
    </row>
    <row r="66" spans="1:11" x14ac:dyDescent="0.2">
      <c r="A66" s="5"/>
      <c r="B66" s="65"/>
      <c r="C66" s="418"/>
      <c r="D66" s="418"/>
      <c r="E66" s="418"/>
      <c r="F66" s="418"/>
      <c r="G66" s="418"/>
      <c r="H66" s="418"/>
      <c r="I66" s="418"/>
      <c r="J66" s="418"/>
      <c r="K66" s="418"/>
    </row>
    <row r="67" spans="1:11" x14ac:dyDescent="0.2">
      <c r="A67" s="920" t="s">
        <v>327</v>
      </c>
      <c r="B67" s="61" t="s">
        <v>316</v>
      </c>
      <c r="C67" s="418">
        <v>0.19727181644</v>
      </c>
      <c r="D67" s="418">
        <v>0.35524117599999999</v>
      </c>
      <c r="E67" s="418">
        <v>0.55251299244000007</v>
      </c>
      <c r="F67" s="418">
        <v>0.18172021699999999</v>
      </c>
      <c r="G67" s="418">
        <v>0.35820200280000003</v>
      </c>
      <c r="H67" s="418">
        <v>0.53992221979999999</v>
      </c>
      <c r="I67" s="418">
        <v>0.26660243900000002</v>
      </c>
      <c r="J67" s="418">
        <v>0.43262774300000001</v>
      </c>
      <c r="K67" s="418">
        <v>0.69923018199999998</v>
      </c>
    </row>
    <row r="68" spans="1:11" x14ac:dyDescent="0.2">
      <c r="A68" s="920"/>
      <c r="B68" s="61" t="s">
        <v>267</v>
      </c>
      <c r="C68" s="418">
        <v>6.5669840533099997</v>
      </c>
      <c r="D68" s="418">
        <v>20.571876202999999</v>
      </c>
      <c r="E68" s="418">
        <v>27.13886025631</v>
      </c>
      <c r="F68" s="418">
        <v>7.5041350370000002</v>
      </c>
      <c r="G68" s="418">
        <v>20.597997218691422</v>
      </c>
      <c r="H68" s="418">
        <v>28.102132255691423</v>
      </c>
      <c r="I68" s="418">
        <v>8.499674186</v>
      </c>
      <c r="J68" s="418">
        <v>20.614998754000002</v>
      </c>
      <c r="K68" s="418">
        <v>29.114672940000002</v>
      </c>
    </row>
    <row r="69" spans="1:11" x14ac:dyDescent="0.2">
      <c r="A69" s="920"/>
      <c r="B69" s="61" t="s">
        <v>328</v>
      </c>
      <c r="C69" s="418">
        <v>0.19340994900000003</v>
      </c>
      <c r="D69" s="418">
        <v>6.6137220409999999</v>
      </c>
      <c r="E69" s="418">
        <v>6.8071319900000002</v>
      </c>
      <c r="F69" s="418">
        <v>0.16389203499999999</v>
      </c>
      <c r="G69" s="418">
        <v>6.8965683000000002</v>
      </c>
      <c r="H69" s="418">
        <v>7.0604603350000001</v>
      </c>
      <c r="I69" s="418">
        <v>0.21429805099999999</v>
      </c>
      <c r="J69" s="418">
        <v>9.734330678000001</v>
      </c>
      <c r="K69" s="418">
        <v>9.9486287290000011</v>
      </c>
    </row>
    <row r="70" spans="1:11" x14ac:dyDescent="0.2">
      <c r="A70" s="920"/>
      <c r="B70" s="61" t="s">
        <v>318</v>
      </c>
      <c r="C70" s="418">
        <v>1.0819939159999998</v>
      </c>
      <c r="D70" s="418">
        <v>4.1344456790000006</v>
      </c>
      <c r="E70" s="418">
        <v>5.2164395949999998</v>
      </c>
      <c r="F70" s="418">
        <v>1.1530898870000001</v>
      </c>
      <c r="G70" s="418">
        <v>4.6812042277399994</v>
      </c>
      <c r="H70" s="418">
        <v>5.8342941147399996</v>
      </c>
      <c r="I70" s="418">
        <v>1.6420032530000002</v>
      </c>
      <c r="J70" s="418">
        <v>4.9125743920000007</v>
      </c>
      <c r="K70" s="418">
        <v>6.5545776450000011</v>
      </c>
    </row>
    <row r="71" spans="1:11" x14ac:dyDescent="0.2">
      <c r="A71" s="920"/>
      <c r="B71" s="61" t="s">
        <v>319</v>
      </c>
      <c r="C71" s="418">
        <v>5.20544894853</v>
      </c>
      <c r="D71" s="418">
        <v>9.5013314234999999</v>
      </c>
      <c r="E71" s="418">
        <v>14.70678037203</v>
      </c>
      <c r="F71" s="418">
        <v>5.0504063729999995</v>
      </c>
      <c r="G71" s="418">
        <v>8.7785792595499998</v>
      </c>
      <c r="H71" s="418">
        <v>13.828985632549999</v>
      </c>
      <c r="I71" s="418">
        <v>7.1593768799999999</v>
      </c>
      <c r="J71" s="418">
        <v>15.529380331</v>
      </c>
      <c r="K71" s="418">
        <v>22.688757211000002</v>
      </c>
    </row>
    <row r="72" spans="1:11" x14ac:dyDescent="0.2">
      <c r="A72" s="920"/>
      <c r="B72" s="61" t="s">
        <v>320</v>
      </c>
      <c r="C72" s="418">
        <v>1.0698629036299998</v>
      </c>
      <c r="D72" s="418">
        <v>0.61916599600000011</v>
      </c>
      <c r="E72" s="418">
        <v>1.68902889963</v>
      </c>
      <c r="F72" s="418">
        <v>1.0008334939999999</v>
      </c>
      <c r="G72" s="418">
        <v>0.61600135745999995</v>
      </c>
      <c r="H72" s="418">
        <v>1.6168348514599997</v>
      </c>
      <c r="I72" s="418">
        <v>1.0695691030000001</v>
      </c>
      <c r="J72" s="418">
        <v>0.61931857499999998</v>
      </c>
      <c r="K72" s="418">
        <v>1.6888876779999999</v>
      </c>
    </row>
    <row r="73" spans="1:11" x14ac:dyDescent="0.2">
      <c r="A73" s="920"/>
      <c r="B73" s="61" t="s">
        <v>321</v>
      </c>
      <c r="C73" s="418">
        <v>21.75518098637</v>
      </c>
      <c r="D73" s="418">
        <v>43.468764514</v>
      </c>
      <c r="E73" s="418">
        <v>65.223945500369993</v>
      </c>
      <c r="F73" s="418">
        <v>22.8483911015981</v>
      </c>
      <c r="G73" s="418">
        <v>41.719521232755383</v>
      </c>
      <c r="H73" s="418">
        <v>64.56791233435348</v>
      </c>
      <c r="I73" s="418">
        <v>27.152222044999998</v>
      </c>
      <c r="J73" s="418">
        <v>54.694467187000001</v>
      </c>
      <c r="K73" s="418">
        <v>81.846689232000003</v>
      </c>
    </row>
    <row r="74" spans="1:11" x14ac:dyDescent="0.2">
      <c r="A74" s="920"/>
      <c r="B74" s="61" t="s">
        <v>304</v>
      </c>
      <c r="C74" s="418">
        <v>8.0538889999999998E-3</v>
      </c>
      <c r="D74" s="418">
        <v>3.8272594E-2</v>
      </c>
      <c r="E74" s="418">
        <v>4.6326483000000002E-2</v>
      </c>
      <c r="F74" s="418">
        <v>1.790754E-2</v>
      </c>
      <c r="G74" s="418">
        <v>1.9262207E-2</v>
      </c>
      <c r="H74" s="418">
        <v>3.7169747000000003E-2</v>
      </c>
      <c r="I74" s="418">
        <v>1.6454960000000001E-2</v>
      </c>
      <c r="J74" s="418">
        <v>3.2768324000000001E-2</v>
      </c>
      <c r="K74" s="418">
        <v>4.9223284000000006E-2</v>
      </c>
    </row>
    <row r="75" spans="1:11" x14ac:dyDescent="0.2">
      <c r="A75" s="920"/>
      <c r="B75" s="63" t="s">
        <v>314</v>
      </c>
      <c r="C75" s="419">
        <v>36.078206462280001</v>
      </c>
      <c r="D75" s="419">
        <v>85.302819626499996</v>
      </c>
      <c r="E75" s="419">
        <v>121.38102608877999</v>
      </c>
      <c r="F75" s="419">
        <v>37.920375684598106</v>
      </c>
      <c r="G75" s="419">
        <v>83.6673358059968</v>
      </c>
      <c r="H75" s="419">
        <v>121.58771149059488</v>
      </c>
      <c r="I75" s="419">
        <v>46.02020091699999</v>
      </c>
      <c r="J75" s="419">
        <v>106.57046598400001</v>
      </c>
      <c r="K75" s="419">
        <v>152.59066690100002</v>
      </c>
    </row>
    <row r="76" spans="1:11" ht="15" thickBot="1" x14ac:dyDescent="0.25">
      <c r="A76" s="66"/>
      <c r="B76" s="67"/>
      <c r="C76" s="68"/>
      <c r="D76" s="68"/>
      <c r="E76" s="68"/>
      <c r="F76" s="68"/>
      <c r="G76" s="68"/>
      <c r="H76" s="68"/>
      <c r="I76" s="68"/>
      <c r="J76" s="68"/>
      <c r="K76" s="68"/>
    </row>
    <row r="77" spans="1:11" ht="15" thickTop="1" x14ac:dyDescent="0.2">
      <c r="A77" s="921"/>
      <c r="B77" s="921"/>
      <c r="C77" s="921"/>
      <c r="D77" s="921"/>
      <c r="E77" s="921"/>
      <c r="F77" s="921"/>
      <c r="G77" s="921"/>
      <c r="H77" s="921"/>
      <c r="I77" s="921"/>
      <c r="J77" s="921"/>
      <c r="K77" s="921"/>
    </row>
  </sheetData>
  <mergeCells count="15">
    <mergeCell ref="A67:A75"/>
    <mergeCell ref="A77:K77"/>
    <mergeCell ref="A7:A15"/>
    <mergeCell ref="A17:A25"/>
    <mergeCell ref="A27:A35"/>
    <mergeCell ref="A37:A45"/>
    <mergeCell ref="A47:A55"/>
    <mergeCell ref="A57:A65"/>
    <mergeCell ref="A1:K1"/>
    <mergeCell ref="A2:K2"/>
    <mergeCell ref="A3:K3"/>
    <mergeCell ref="B4:B5"/>
    <mergeCell ref="C4:E4"/>
    <mergeCell ref="F4:H4"/>
    <mergeCell ref="I4:K4"/>
  </mergeCells>
  <pageMargins left="0.7" right="0.7" top="0.75" bottom="0.75" header="0.3" footer="0.3"/>
  <pageSetup paperSize="9" scale="68"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34"/>
  <sheetViews>
    <sheetView view="pageBreakPreview" topLeftCell="A13" zoomScale="115" zoomScaleNormal="100" zoomScaleSheetLayoutView="115" workbookViewId="0">
      <selection activeCell="A20" sqref="A20:K20"/>
    </sheetView>
  </sheetViews>
  <sheetFormatPr defaultColWidth="9.125" defaultRowHeight="14.25" x14ac:dyDescent="0.2"/>
  <cols>
    <col min="1" max="1" width="10.125" style="197" bestFit="1" customWidth="1"/>
    <col min="2" max="2" width="21.875" style="197" bestFit="1" customWidth="1"/>
    <col min="3" max="11" width="7.875" style="197" customWidth="1"/>
    <col min="12" max="16384" width="9.125" style="197"/>
  </cols>
  <sheetData>
    <row r="1" spans="1:12" ht="18.75" x14ac:dyDescent="0.2">
      <c r="A1" s="924" t="s">
        <v>329</v>
      </c>
      <c r="B1" s="924"/>
      <c r="C1" s="924"/>
      <c r="D1" s="924"/>
      <c r="E1" s="924"/>
      <c r="F1" s="924"/>
      <c r="G1" s="924"/>
      <c r="H1" s="924"/>
      <c r="I1" s="924"/>
      <c r="J1" s="924"/>
      <c r="K1" s="924"/>
    </row>
    <row r="2" spans="1:12" x14ac:dyDescent="0.2">
      <c r="A2" s="925" t="s">
        <v>330</v>
      </c>
      <c r="B2" s="925"/>
      <c r="C2" s="925"/>
      <c r="D2" s="925"/>
      <c r="E2" s="925"/>
      <c r="F2" s="925"/>
      <c r="G2" s="925"/>
      <c r="H2" s="925"/>
      <c r="I2" s="925"/>
      <c r="J2" s="925"/>
      <c r="K2" s="925"/>
    </row>
    <row r="3" spans="1:12" x14ac:dyDescent="0.2">
      <c r="A3" s="926"/>
      <c r="B3" s="926"/>
      <c r="C3" s="926"/>
      <c r="D3" s="926"/>
      <c r="E3" s="926"/>
      <c r="F3" s="926"/>
      <c r="G3" s="926"/>
      <c r="H3" s="926"/>
      <c r="I3" s="926"/>
      <c r="J3" s="926"/>
      <c r="K3" s="926"/>
    </row>
    <row r="4" spans="1:12" ht="15" thickBot="1" x14ac:dyDescent="0.25">
      <c r="A4" s="927" t="s">
        <v>308</v>
      </c>
      <c r="B4" s="927"/>
      <c r="C4" s="927"/>
      <c r="D4" s="927"/>
      <c r="E4" s="927"/>
      <c r="F4" s="927"/>
      <c r="G4" s="927"/>
      <c r="H4" s="927"/>
      <c r="I4" s="927"/>
      <c r="J4" s="927"/>
      <c r="K4" s="927"/>
    </row>
    <row r="5" spans="1:12" ht="15.75" customHeight="1" thickTop="1" thickBot="1" x14ac:dyDescent="0.25">
      <c r="A5" s="196" t="s">
        <v>309</v>
      </c>
      <c r="B5" s="928" t="s">
        <v>311</v>
      </c>
      <c r="C5" s="916" t="s">
        <v>1195</v>
      </c>
      <c r="D5" s="917"/>
      <c r="E5" s="918"/>
      <c r="F5" s="916" t="s">
        <v>1636</v>
      </c>
      <c r="G5" s="919"/>
      <c r="H5" s="919"/>
      <c r="I5" s="916" t="s">
        <v>1635</v>
      </c>
      <c r="J5" s="919"/>
      <c r="K5" s="919"/>
      <c r="L5" s="592"/>
    </row>
    <row r="6" spans="1:12" ht="15" thickBot="1" x14ac:dyDescent="0.25">
      <c r="A6" s="198" t="s">
        <v>310</v>
      </c>
      <c r="B6" s="929"/>
      <c r="C6" s="52" t="s">
        <v>312</v>
      </c>
      <c r="D6" s="199" t="s">
        <v>313</v>
      </c>
      <c r="E6" s="199" t="s">
        <v>314</v>
      </c>
      <c r="F6" s="52" t="s">
        <v>312</v>
      </c>
      <c r="G6" s="52" t="s">
        <v>313</v>
      </c>
      <c r="H6" s="52" t="s">
        <v>314</v>
      </c>
      <c r="I6" s="52" t="s">
        <v>312</v>
      </c>
      <c r="J6" s="52" t="s">
        <v>313</v>
      </c>
      <c r="K6" s="53" t="s">
        <v>314</v>
      </c>
    </row>
    <row r="7" spans="1:12" ht="15" thickTop="1" x14ac:dyDescent="0.2">
      <c r="A7" s="200"/>
      <c r="B7" s="201"/>
      <c r="C7" s="202"/>
      <c r="D7" s="202"/>
      <c r="E7" s="202"/>
      <c r="F7" s="202"/>
      <c r="G7" s="202"/>
      <c r="H7" s="202"/>
      <c r="I7" s="202"/>
      <c r="J7" s="202"/>
      <c r="K7" s="202"/>
    </row>
    <row r="8" spans="1:12" x14ac:dyDescent="0.2">
      <c r="A8" s="922" t="s">
        <v>331</v>
      </c>
      <c r="B8" s="203" t="s">
        <v>316</v>
      </c>
      <c r="C8" s="418">
        <v>6.2228919302499994</v>
      </c>
      <c r="D8" s="418">
        <v>15.04180421503</v>
      </c>
      <c r="E8" s="418">
        <v>21.264696145279999</v>
      </c>
      <c r="F8" s="418">
        <v>6.5448267793900001</v>
      </c>
      <c r="G8" s="418">
        <v>15.746799826930001</v>
      </c>
      <c r="H8" s="418">
        <v>22.291626606320001</v>
      </c>
      <c r="I8" s="418">
        <v>7.645429848</v>
      </c>
      <c r="J8" s="418">
        <v>17.275754644999999</v>
      </c>
      <c r="K8" s="418">
        <v>24.921184492999998</v>
      </c>
    </row>
    <row r="9" spans="1:12" x14ac:dyDescent="0.2">
      <c r="A9" s="922"/>
      <c r="B9" s="203" t="s">
        <v>267</v>
      </c>
      <c r="C9" s="418">
        <v>1.0510072993700001</v>
      </c>
      <c r="D9" s="418">
        <v>24.556480715230002</v>
      </c>
      <c r="E9" s="418">
        <v>25.607488014600001</v>
      </c>
      <c r="F9" s="418">
        <v>1.1186083903724542</v>
      </c>
      <c r="G9" s="418">
        <v>23.216007739684901</v>
      </c>
      <c r="H9" s="418">
        <v>24.334616130057356</v>
      </c>
      <c r="I9" s="418">
        <v>1.085336536</v>
      </c>
      <c r="J9" s="418">
        <v>23.477654726000001</v>
      </c>
      <c r="K9" s="418">
        <v>24.562991262000001</v>
      </c>
    </row>
    <row r="10" spans="1:12" x14ac:dyDescent="0.2">
      <c r="A10" s="922"/>
      <c r="B10" s="203" t="s">
        <v>328</v>
      </c>
      <c r="C10" s="418">
        <v>19.1812</v>
      </c>
      <c r="D10" s="418">
        <v>1.281998542</v>
      </c>
      <c r="E10" s="418">
        <v>20.463198541999997</v>
      </c>
      <c r="F10" s="418">
        <v>23.284003000000002</v>
      </c>
      <c r="G10" s="418">
        <v>1.80642725</v>
      </c>
      <c r="H10" s="418">
        <v>25.090430250000001</v>
      </c>
      <c r="I10" s="418">
        <v>27.166683000000003</v>
      </c>
      <c r="J10" s="418">
        <v>2.216979716</v>
      </c>
      <c r="K10" s="418">
        <v>29.383662716000003</v>
      </c>
    </row>
    <row r="11" spans="1:12" x14ac:dyDescent="0.2">
      <c r="A11" s="922"/>
      <c r="B11" s="203" t="s">
        <v>318</v>
      </c>
      <c r="C11" s="418">
        <v>9.4014E-2</v>
      </c>
      <c r="D11" s="418">
        <v>6.5485497736099996</v>
      </c>
      <c r="E11" s="418">
        <v>6.6425637736100001</v>
      </c>
      <c r="F11" s="418">
        <v>6.1523000000000001E-2</v>
      </c>
      <c r="G11" s="418">
        <v>5.4487495040000002</v>
      </c>
      <c r="H11" s="418">
        <v>5.5102725040000005</v>
      </c>
      <c r="I11" s="418">
        <v>0.18964302</v>
      </c>
      <c r="J11" s="418">
        <v>7.8207416759999999</v>
      </c>
      <c r="K11" s="418">
        <v>8.0103846959999991</v>
      </c>
    </row>
    <row r="12" spans="1:12" x14ac:dyDescent="0.2">
      <c r="A12" s="922"/>
      <c r="B12" s="203" t="s">
        <v>319</v>
      </c>
      <c r="C12" s="418">
        <v>15.095107818300001</v>
      </c>
      <c r="D12" s="418">
        <v>37.040581650210001</v>
      </c>
      <c r="E12" s="418">
        <v>52.135689468509995</v>
      </c>
      <c r="F12" s="418">
        <v>14.630457144079999</v>
      </c>
      <c r="G12" s="418">
        <v>37.665908463419996</v>
      </c>
      <c r="H12" s="418">
        <v>52.296365607499993</v>
      </c>
      <c r="I12" s="418">
        <v>16.048479377</v>
      </c>
      <c r="J12" s="418">
        <v>43.903628101000002</v>
      </c>
      <c r="K12" s="418">
        <v>59.952107478000002</v>
      </c>
    </row>
    <row r="13" spans="1:12" x14ac:dyDescent="0.2">
      <c r="A13" s="922"/>
      <c r="B13" s="203" t="s">
        <v>320</v>
      </c>
      <c r="C13" s="418">
        <v>1.3816030049999999</v>
      </c>
      <c r="D13" s="418">
        <v>3.05777161944</v>
      </c>
      <c r="E13" s="418">
        <v>4.4393746244400001</v>
      </c>
      <c r="F13" s="418">
        <v>1.31285163566</v>
      </c>
      <c r="G13" s="418">
        <v>4.0224619673199999</v>
      </c>
      <c r="H13" s="418">
        <v>5.3353136029799995</v>
      </c>
      <c r="I13" s="418">
        <v>1.339186843</v>
      </c>
      <c r="J13" s="418">
        <v>4.5744713849999998</v>
      </c>
      <c r="K13" s="418">
        <v>5.9136582280000001</v>
      </c>
    </row>
    <row r="14" spans="1:12" x14ac:dyDescent="0.2">
      <c r="A14" s="922"/>
      <c r="B14" s="203" t="s">
        <v>321</v>
      </c>
      <c r="C14" s="418">
        <v>202.44390866155001</v>
      </c>
      <c r="D14" s="418">
        <v>291.77209288172901</v>
      </c>
      <c r="E14" s="418">
        <v>494.21600154327899</v>
      </c>
      <c r="F14" s="418">
        <v>205.8329221109077</v>
      </c>
      <c r="G14" s="418">
        <v>297.7355179463226</v>
      </c>
      <c r="H14" s="418">
        <v>503.5684400572303</v>
      </c>
      <c r="I14" s="418">
        <v>219.71432934000001</v>
      </c>
      <c r="J14" s="418">
        <v>324.72316753899997</v>
      </c>
      <c r="K14" s="418">
        <v>544.43749687900004</v>
      </c>
    </row>
    <row r="15" spans="1:12" x14ac:dyDescent="0.2">
      <c r="A15" s="922"/>
      <c r="B15" s="203" t="s">
        <v>304</v>
      </c>
      <c r="C15" s="418">
        <v>5.2999999999999998E-4</v>
      </c>
      <c r="D15" s="418">
        <v>5.4814342000000002E-2</v>
      </c>
      <c r="E15" s="418">
        <v>5.5344342000000012E-2</v>
      </c>
      <c r="F15" s="418">
        <v>5.5999999999999986E-5</v>
      </c>
      <c r="G15" s="418">
        <v>4.0251990000000001E-2</v>
      </c>
      <c r="H15" s="418">
        <v>4.0307990000000002E-2</v>
      </c>
      <c r="I15" s="418">
        <v>1.0161E-3</v>
      </c>
      <c r="J15" s="418">
        <v>4.8160055E-2</v>
      </c>
      <c r="K15" s="418">
        <v>4.9176154999999999E-2</v>
      </c>
    </row>
    <row r="16" spans="1:12" x14ac:dyDescent="0.2">
      <c r="A16" s="922"/>
      <c r="B16" s="204" t="s">
        <v>314</v>
      </c>
      <c r="C16" s="419">
        <v>245.47026271447001</v>
      </c>
      <c r="D16" s="419">
        <v>379.35409373924898</v>
      </c>
      <c r="E16" s="419">
        <v>624.82435645371902</v>
      </c>
      <c r="F16" s="419">
        <v>252.78524806041017</v>
      </c>
      <c r="G16" s="419">
        <v>385.68212468767751</v>
      </c>
      <c r="H16" s="419">
        <v>638.46737274808766</v>
      </c>
      <c r="I16" s="419">
        <v>273.19010406400002</v>
      </c>
      <c r="J16" s="419">
        <v>424.04055784299993</v>
      </c>
      <c r="K16" s="419">
        <v>697.23066190700013</v>
      </c>
    </row>
    <row r="17" spans="1:11" ht="15" thickBot="1" x14ac:dyDescent="0.25">
      <c r="A17" s="195"/>
      <c r="B17" s="205"/>
      <c r="C17" s="191"/>
      <c r="D17" s="191"/>
      <c r="E17" s="191"/>
      <c r="F17" s="191"/>
      <c r="G17" s="191"/>
      <c r="H17" s="191"/>
      <c r="I17" s="191"/>
      <c r="J17" s="191"/>
      <c r="K17" s="191"/>
    </row>
    <row r="18" spans="1:11" ht="15" thickTop="1" x14ac:dyDescent="0.2">
      <c r="A18" s="923" t="s">
        <v>1639</v>
      </c>
      <c r="B18" s="923"/>
      <c r="C18" s="923"/>
      <c r="D18" s="923"/>
      <c r="E18" s="923"/>
      <c r="F18" s="923"/>
      <c r="G18" s="923"/>
      <c r="H18" s="923"/>
      <c r="I18" s="923"/>
      <c r="J18" s="923"/>
      <c r="K18" s="923"/>
    </row>
    <row r="19" spans="1:11" ht="35.25" customHeight="1" x14ac:dyDescent="0.2">
      <c r="A19" s="930" t="s">
        <v>332</v>
      </c>
      <c r="B19" s="930"/>
      <c r="C19" s="930"/>
      <c r="D19" s="930"/>
      <c r="E19" s="930"/>
      <c r="F19" s="930"/>
      <c r="G19" s="930"/>
      <c r="H19" s="930"/>
      <c r="I19" s="930"/>
      <c r="J19" s="930"/>
      <c r="K19" s="930"/>
    </row>
    <row r="20" spans="1:11" ht="35.25" customHeight="1" x14ac:dyDescent="0.2">
      <c r="A20" s="930" t="s">
        <v>1181</v>
      </c>
      <c r="B20" s="930"/>
      <c r="C20" s="930"/>
      <c r="D20" s="930"/>
      <c r="E20" s="930"/>
      <c r="F20" s="930"/>
      <c r="G20" s="930"/>
      <c r="H20" s="930"/>
      <c r="I20" s="930"/>
      <c r="J20" s="930"/>
      <c r="K20" s="930"/>
    </row>
    <row r="21" spans="1:11" ht="27" customHeight="1" x14ac:dyDescent="0.2">
      <c r="A21" s="930" t="s">
        <v>333</v>
      </c>
      <c r="B21" s="930"/>
      <c r="C21" s="930"/>
      <c r="D21" s="930"/>
      <c r="E21" s="930"/>
      <c r="F21" s="930"/>
      <c r="G21" s="930"/>
      <c r="H21" s="930"/>
      <c r="I21" s="930"/>
      <c r="J21" s="930"/>
      <c r="K21" s="930"/>
    </row>
    <row r="22" spans="1:11" ht="32.25" customHeight="1" x14ac:dyDescent="0.2">
      <c r="A22" s="930" t="s">
        <v>334</v>
      </c>
      <c r="B22" s="930"/>
      <c r="C22" s="930"/>
      <c r="D22" s="930"/>
      <c r="E22" s="930"/>
      <c r="F22" s="930"/>
      <c r="G22" s="930"/>
      <c r="H22" s="930"/>
      <c r="I22" s="930"/>
      <c r="J22" s="930"/>
      <c r="K22" s="930"/>
    </row>
    <row r="23" spans="1:11" ht="32.25" customHeight="1" x14ac:dyDescent="0.2">
      <c r="A23" s="931" t="s">
        <v>335</v>
      </c>
      <c r="B23" s="931"/>
      <c r="C23" s="931"/>
      <c r="D23" s="931"/>
      <c r="E23" s="931"/>
      <c r="F23" s="931"/>
      <c r="G23" s="931"/>
      <c r="H23" s="931"/>
      <c r="I23" s="931"/>
      <c r="J23" s="931"/>
      <c r="K23" s="931"/>
    </row>
    <row r="24" spans="1:11" ht="31.5" customHeight="1" x14ac:dyDescent="0.2">
      <c r="A24" s="930" t="s">
        <v>336</v>
      </c>
      <c r="B24" s="930"/>
      <c r="C24" s="930"/>
      <c r="D24" s="930"/>
      <c r="E24" s="930"/>
      <c r="F24" s="930"/>
      <c r="G24" s="930"/>
      <c r="H24" s="930"/>
      <c r="I24" s="930"/>
      <c r="J24" s="930"/>
      <c r="K24" s="930"/>
    </row>
    <row r="25" spans="1:11" ht="32.25" customHeight="1" x14ac:dyDescent="0.2">
      <c r="A25" s="930" t="s">
        <v>337</v>
      </c>
      <c r="B25" s="930"/>
      <c r="C25" s="930"/>
      <c r="D25" s="930"/>
      <c r="E25" s="930"/>
      <c r="F25" s="930"/>
      <c r="G25" s="930"/>
      <c r="H25" s="930"/>
      <c r="I25" s="930"/>
      <c r="J25" s="930"/>
      <c r="K25" s="930"/>
    </row>
    <row r="26" spans="1:11" ht="30.75" customHeight="1" x14ac:dyDescent="0.2">
      <c r="A26" s="930" t="s">
        <v>338</v>
      </c>
      <c r="B26" s="930"/>
      <c r="C26" s="930"/>
      <c r="D26" s="930"/>
      <c r="E26" s="930"/>
      <c r="F26" s="930"/>
      <c r="G26" s="930"/>
      <c r="H26" s="930"/>
      <c r="I26" s="930"/>
      <c r="J26" s="930"/>
      <c r="K26" s="930"/>
    </row>
    <row r="27" spans="1:11" ht="21.75" customHeight="1" x14ac:dyDescent="0.2">
      <c r="A27" s="930" t="s">
        <v>339</v>
      </c>
      <c r="B27" s="930"/>
      <c r="C27" s="930"/>
      <c r="D27" s="930"/>
      <c r="E27" s="930"/>
      <c r="F27" s="930"/>
      <c r="G27" s="930"/>
      <c r="H27" s="930"/>
      <c r="I27" s="930"/>
      <c r="J27" s="930"/>
      <c r="K27" s="930"/>
    </row>
    <row r="28" spans="1:11" ht="20.25" customHeight="1" x14ac:dyDescent="0.2">
      <c r="A28" s="930" t="s">
        <v>340</v>
      </c>
      <c r="B28" s="930"/>
      <c r="C28" s="930"/>
      <c r="D28" s="930"/>
      <c r="E28" s="930"/>
      <c r="F28" s="930"/>
      <c r="G28" s="930"/>
      <c r="H28" s="930"/>
      <c r="I28" s="930"/>
      <c r="J28" s="930"/>
      <c r="K28" s="930"/>
    </row>
    <row r="29" spans="1:11" x14ac:dyDescent="0.2">
      <c r="A29" s="932" t="s">
        <v>341</v>
      </c>
      <c r="B29" s="932"/>
      <c r="C29" s="932"/>
      <c r="D29" s="932"/>
      <c r="E29" s="932"/>
      <c r="F29" s="932"/>
      <c r="G29" s="932"/>
      <c r="H29" s="932"/>
      <c r="I29" s="932"/>
      <c r="J29" s="932"/>
      <c r="K29" s="932"/>
    </row>
    <row r="30" spans="1:11" x14ac:dyDescent="0.2">
      <c r="A30" s="931" t="s">
        <v>259</v>
      </c>
      <c r="B30" s="931"/>
      <c r="C30" s="931"/>
      <c r="D30" s="931"/>
      <c r="E30" s="931"/>
      <c r="F30" s="931"/>
      <c r="G30" s="931"/>
      <c r="H30" s="931"/>
      <c r="I30" s="931"/>
      <c r="J30" s="931"/>
      <c r="K30" s="931"/>
    </row>
    <row r="31" spans="1:11" x14ac:dyDescent="0.2">
      <c r="A31" s="933" t="s">
        <v>260</v>
      </c>
      <c r="B31" s="933"/>
      <c r="C31" s="933"/>
      <c r="D31" s="933"/>
      <c r="E31" s="933"/>
      <c r="F31" s="933"/>
      <c r="G31" s="933"/>
      <c r="H31" s="933"/>
      <c r="I31" s="933"/>
      <c r="J31" s="933"/>
      <c r="K31" s="933"/>
    </row>
    <row r="32" spans="1:11" x14ac:dyDescent="0.2">
      <c r="A32" s="206"/>
    </row>
    <row r="33" spans="1:1" x14ac:dyDescent="0.2">
      <c r="A33" s="206"/>
    </row>
    <row r="34" spans="1:1" x14ac:dyDescent="0.2">
      <c r="A34" s="206"/>
    </row>
  </sheetData>
  <mergeCells count="23">
    <mergeCell ref="A29:K29"/>
    <mergeCell ref="A30:K30"/>
    <mergeCell ref="A31:K31"/>
    <mergeCell ref="A24:K24"/>
    <mergeCell ref="A25:K25"/>
    <mergeCell ref="A26:K26"/>
    <mergeCell ref="A27:K27"/>
    <mergeCell ref="A28:K28"/>
    <mergeCell ref="A19:K19"/>
    <mergeCell ref="A20:K20"/>
    <mergeCell ref="A21:K21"/>
    <mergeCell ref="A22:K22"/>
    <mergeCell ref="A23:K23"/>
    <mergeCell ref="A8:A16"/>
    <mergeCell ref="A18:K18"/>
    <mergeCell ref="A1:K1"/>
    <mergeCell ref="A2:K2"/>
    <mergeCell ref="A3:K3"/>
    <mergeCell ref="A4:K4"/>
    <mergeCell ref="B5:B6"/>
    <mergeCell ref="C5:E5"/>
    <mergeCell ref="F5:H5"/>
    <mergeCell ref="I5:K5"/>
  </mergeCells>
  <pageMargins left="0.7" right="0.7" top="0.75" bottom="0.75" header="0.3" footer="0.3"/>
  <pageSetup paperSize="9" scale="78" orientation="portrait" verticalDpi="1200"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H46"/>
  <sheetViews>
    <sheetView view="pageBreakPreview" topLeftCell="A22" zoomScale="115" zoomScaleNormal="100" zoomScaleSheetLayoutView="115" workbookViewId="0">
      <selection activeCell="A29" sqref="A29:XFD29"/>
    </sheetView>
  </sheetViews>
  <sheetFormatPr defaultRowHeight="14.25" x14ac:dyDescent="0.2"/>
  <cols>
    <col min="1" max="1" width="36.5" customWidth="1"/>
    <col min="2" max="2" width="8.75" bestFit="1" customWidth="1"/>
    <col min="3" max="3" width="9.625" bestFit="1" customWidth="1"/>
    <col min="4" max="4" width="8.25" bestFit="1" customWidth="1"/>
    <col min="5" max="5" width="9.125" bestFit="1" customWidth="1"/>
    <col min="6" max="6" width="8.75" bestFit="1" customWidth="1"/>
    <col min="7" max="7" width="9.375" customWidth="1"/>
  </cols>
  <sheetData>
    <row r="1" spans="1:8" ht="18.75" x14ac:dyDescent="0.2">
      <c r="A1" s="888" t="s">
        <v>342</v>
      </c>
      <c r="B1" s="888"/>
      <c r="C1" s="888"/>
      <c r="D1" s="888"/>
      <c r="E1" s="888"/>
      <c r="F1" s="888"/>
      <c r="G1" s="888"/>
    </row>
    <row r="2" spans="1:8" ht="18.75" x14ac:dyDescent="0.2">
      <c r="A2" s="888" t="s">
        <v>343</v>
      </c>
      <c r="B2" s="888"/>
      <c r="C2" s="888"/>
      <c r="D2" s="888"/>
      <c r="E2" s="888"/>
      <c r="F2" s="888"/>
      <c r="G2" s="888"/>
    </row>
    <row r="3" spans="1:8" x14ac:dyDescent="0.2">
      <c r="A3" s="936" t="s">
        <v>344</v>
      </c>
      <c r="B3" s="936"/>
      <c r="C3" s="936"/>
      <c r="D3" s="936"/>
      <c r="E3" s="936"/>
      <c r="F3" s="936"/>
      <c r="G3" s="936"/>
    </row>
    <row r="4" spans="1:8" ht="15" thickBot="1" x14ac:dyDescent="0.25">
      <c r="A4" s="937" t="s">
        <v>0</v>
      </c>
      <c r="B4" s="937"/>
      <c r="C4" s="937"/>
      <c r="D4" s="937"/>
      <c r="E4" s="937"/>
      <c r="F4" s="937"/>
      <c r="G4" s="937"/>
    </row>
    <row r="5" spans="1:8" ht="15.75" thickTop="1" thickBot="1" x14ac:dyDescent="0.25">
      <c r="A5" s="19" t="s">
        <v>266</v>
      </c>
      <c r="B5" s="939">
        <v>2023</v>
      </c>
      <c r="C5" s="940"/>
      <c r="D5" s="941">
        <v>2024</v>
      </c>
      <c r="E5" s="940"/>
      <c r="F5" s="940"/>
      <c r="G5" s="940"/>
    </row>
    <row r="6" spans="1:8" ht="15" thickBot="1" x14ac:dyDescent="0.25">
      <c r="A6" s="71" t="s">
        <v>271</v>
      </c>
      <c r="B6" s="934" t="s">
        <v>123</v>
      </c>
      <c r="C6" s="938"/>
      <c r="D6" s="934" t="s">
        <v>124</v>
      </c>
      <c r="E6" s="935"/>
      <c r="F6" s="934" t="s">
        <v>1637</v>
      </c>
      <c r="G6" s="935"/>
      <c r="H6" s="525"/>
    </row>
    <row r="7" spans="1:8" x14ac:dyDescent="0.2">
      <c r="A7" s="270"/>
      <c r="B7" s="72" t="s">
        <v>274</v>
      </c>
      <c r="C7" s="73"/>
      <c r="D7" s="72" t="s">
        <v>274</v>
      </c>
      <c r="E7" s="73"/>
      <c r="F7" s="72" t="s">
        <v>274</v>
      </c>
      <c r="G7" s="15"/>
    </row>
    <row r="8" spans="1:8" ht="15" thickBot="1" x14ac:dyDescent="0.25">
      <c r="A8" s="271"/>
      <c r="B8" s="74" t="s">
        <v>276</v>
      </c>
      <c r="C8" s="74" t="s">
        <v>126</v>
      </c>
      <c r="D8" s="74" t="s">
        <v>276</v>
      </c>
      <c r="E8" s="74" t="s">
        <v>126</v>
      </c>
      <c r="F8" s="74" t="s">
        <v>276</v>
      </c>
      <c r="G8" s="75" t="s">
        <v>126</v>
      </c>
    </row>
    <row r="9" spans="1:8" ht="15.75" thickTop="1" x14ac:dyDescent="0.2">
      <c r="A9" s="76"/>
      <c r="B9" s="239"/>
      <c r="C9" s="239"/>
      <c r="D9" s="239"/>
      <c r="E9" s="77"/>
      <c r="F9" s="77"/>
      <c r="G9" s="15"/>
    </row>
    <row r="10" spans="1:8" x14ac:dyDescent="0.2">
      <c r="A10" s="25" t="s">
        <v>277</v>
      </c>
      <c r="B10" s="780">
        <v>71145392</v>
      </c>
      <c r="C10" s="223">
        <v>221401.56176788092</v>
      </c>
      <c r="D10" s="780">
        <v>61269158</v>
      </c>
      <c r="E10" s="223">
        <v>170169.61537981595</v>
      </c>
      <c r="F10" s="780">
        <v>71988903</v>
      </c>
      <c r="G10" s="223">
        <v>227857.23143764946</v>
      </c>
    </row>
    <row r="11" spans="1:8" x14ac:dyDescent="0.2">
      <c r="A11" s="25" t="s">
        <v>278</v>
      </c>
      <c r="B11" s="780">
        <v>5771376</v>
      </c>
      <c r="C11" s="223">
        <v>211046.52247961299</v>
      </c>
      <c r="D11" s="780">
        <v>6263385</v>
      </c>
      <c r="E11" s="223">
        <v>226390.03332129802</v>
      </c>
      <c r="F11" s="780">
        <v>5330249</v>
      </c>
      <c r="G11" s="223">
        <v>196213.48777277945</v>
      </c>
    </row>
    <row r="12" spans="1:8" x14ac:dyDescent="0.2">
      <c r="A12" s="25" t="s">
        <v>279</v>
      </c>
      <c r="B12" s="780">
        <v>6766408</v>
      </c>
      <c r="C12" s="223">
        <v>480433.02228194504</v>
      </c>
      <c r="D12" s="780">
        <v>8056605</v>
      </c>
      <c r="E12" s="223">
        <v>577060.10287561803</v>
      </c>
      <c r="F12" s="780">
        <v>7255303</v>
      </c>
      <c r="G12" s="223">
        <v>522765.89112575643</v>
      </c>
    </row>
    <row r="13" spans="1:8" x14ac:dyDescent="0.2">
      <c r="A13" s="25" t="s">
        <v>280</v>
      </c>
      <c r="B13" s="780">
        <v>5922155</v>
      </c>
      <c r="C13" s="223">
        <v>749571.32680086012</v>
      </c>
      <c r="D13" s="780">
        <v>3760013</v>
      </c>
      <c r="E13" s="223">
        <v>460576.88468718011</v>
      </c>
      <c r="F13" s="780">
        <v>4306725</v>
      </c>
      <c r="G13" s="223">
        <v>530890.33677709091</v>
      </c>
    </row>
    <row r="14" spans="1:8" x14ac:dyDescent="0.2">
      <c r="A14" s="25" t="s">
        <v>281</v>
      </c>
      <c r="B14" s="780">
        <v>2297725</v>
      </c>
      <c r="C14" s="223">
        <v>397485.4736389218</v>
      </c>
      <c r="D14" s="780">
        <v>2393559</v>
      </c>
      <c r="E14" s="223">
        <v>414827.43118622899</v>
      </c>
      <c r="F14" s="780">
        <v>2910679</v>
      </c>
      <c r="G14" s="223">
        <v>501493.62222855713</v>
      </c>
    </row>
    <row r="15" spans="1:8" x14ac:dyDescent="0.2">
      <c r="A15" s="25" t="s">
        <v>282</v>
      </c>
      <c r="B15" s="780">
        <v>2764618</v>
      </c>
      <c r="C15" s="223">
        <v>670442.26378921699</v>
      </c>
      <c r="D15" s="780">
        <v>5393337</v>
      </c>
      <c r="E15" s="223">
        <v>1167721.5504710008</v>
      </c>
      <c r="F15" s="780">
        <v>4247176</v>
      </c>
      <c r="G15" s="223">
        <v>1045677.8511946292</v>
      </c>
    </row>
    <row r="16" spans="1:8" x14ac:dyDescent="0.2">
      <c r="A16" s="25" t="s">
        <v>283</v>
      </c>
      <c r="B16" s="780">
        <v>1494135</v>
      </c>
      <c r="C16" s="223">
        <v>514015.0013219</v>
      </c>
      <c r="D16" s="780">
        <v>3868965</v>
      </c>
      <c r="E16" s="223">
        <v>647238.75515079009</v>
      </c>
      <c r="F16" s="780">
        <v>2113513</v>
      </c>
      <c r="G16" s="223">
        <v>732745.398612572</v>
      </c>
    </row>
    <row r="17" spans="1:7" x14ac:dyDescent="0.2">
      <c r="A17" s="25" t="s">
        <v>284</v>
      </c>
      <c r="B17" s="780">
        <v>942927</v>
      </c>
      <c r="C17" s="223">
        <v>420824.83759366604</v>
      </c>
      <c r="D17" s="780">
        <v>1222856</v>
      </c>
      <c r="E17" s="223">
        <v>543743.19242054701</v>
      </c>
      <c r="F17" s="780">
        <v>1335914</v>
      </c>
      <c r="G17" s="223">
        <v>592918.14803410613</v>
      </c>
    </row>
    <row r="18" spans="1:7" x14ac:dyDescent="0.2">
      <c r="A18" s="25" t="s">
        <v>285</v>
      </c>
      <c r="B18" s="780">
        <v>1374360</v>
      </c>
      <c r="C18" s="223">
        <v>822496.76411606988</v>
      </c>
      <c r="D18" s="780">
        <v>1585201</v>
      </c>
      <c r="E18" s="223">
        <v>952052.20427580783</v>
      </c>
      <c r="F18" s="780">
        <v>2218787</v>
      </c>
      <c r="G18" s="223">
        <v>1331568.2805535782</v>
      </c>
    </row>
    <row r="19" spans="1:7" x14ac:dyDescent="0.2">
      <c r="A19" s="25" t="s">
        <v>286</v>
      </c>
      <c r="B19" s="780">
        <v>1062941</v>
      </c>
      <c r="C19" s="223">
        <v>551187.06577900995</v>
      </c>
      <c r="D19" s="780">
        <v>713081</v>
      </c>
      <c r="E19" s="223">
        <v>614648.71020211803</v>
      </c>
      <c r="F19" s="780">
        <v>997963</v>
      </c>
      <c r="G19" s="223">
        <v>831651.4816191484</v>
      </c>
    </row>
    <row r="20" spans="1:7" x14ac:dyDescent="0.2">
      <c r="A20" s="25" t="s">
        <v>287</v>
      </c>
      <c r="B20" s="780">
        <v>1107664</v>
      </c>
      <c r="C20" s="223">
        <v>1517431.7065264701</v>
      </c>
      <c r="D20" s="780">
        <v>1199806</v>
      </c>
      <c r="E20" s="223">
        <v>1633846.5506860351</v>
      </c>
      <c r="F20" s="780">
        <v>1183448</v>
      </c>
      <c r="G20" s="223">
        <v>1595937.2042305851</v>
      </c>
    </row>
    <row r="21" spans="1:7" x14ac:dyDescent="0.2">
      <c r="A21" s="25" t="s">
        <v>288</v>
      </c>
      <c r="B21" s="780">
        <v>485264</v>
      </c>
      <c r="C21" s="223">
        <v>1177599.07855535</v>
      </c>
      <c r="D21" s="780">
        <v>438851</v>
      </c>
      <c r="E21" s="223">
        <v>1055623.3447202011</v>
      </c>
      <c r="F21" s="780">
        <v>421759</v>
      </c>
      <c r="G21" s="223">
        <v>1018576.3836571252</v>
      </c>
    </row>
    <row r="22" spans="1:7" x14ac:dyDescent="0.2">
      <c r="A22" s="25" t="s">
        <v>289</v>
      </c>
      <c r="B22" s="780">
        <v>219688</v>
      </c>
      <c r="C22" s="223">
        <v>751722.83387644985</v>
      </c>
      <c r="D22" s="780">
        <v>6882789</v>
      </c>
      <c r="E22" s="223">
        <v>754808.07996830193</v>
      </c>
      <c r="F22" s="780">
        <v>221641</v>
      </c>
      <c r="G22" s="223">
        <v>757689.11116460303</v>
      </c>
    </row>
    <row r="23" spans="1:7" x14ac:dyDescent="0.2">
      <c r="A23" s="25" t="s">
        <v>290</v>
      </c>
      <c r="B23" s="780">
        <v>138693</v>
      </c>
      <c r="C23" s="223">
        <v>617809.7774272</v>
      </c>
      <c r="D23" s="780">
        <v>134242</v>
      </c>
      <c r="E23" s="223">
        <v>593195.25637975405</v>
      </c>
      <c r="F23" s="780">
        <v>125398</v>
      </c>
      <c r="G23" s="223">
        <v>558152.91131821403</v>
      </c>
    </row>
    <row r="24" spans="1:7" x14ac:dyDescent="0.2">
      <c r="A24" s="25" t="s">
        <v>291</v>
      </c>
      <c r="B24" s="780">
        <v>178041</v>
      </c>
      <c r="C24" s="223">
        <v>963334.90044161992</v>
      </c>
      <c r="D24" s="780">
        <v>107285</v>
      </c>
      <c r="E24" s="223">
        <v>563732.31754712411</v>
      </c>
      <c r="F24" s="780">
        <v>112442</v>
      </c>
      <c r="G24" s="223">
        <v>603819.89709434612</v>
      </c>
    </row>
    <row r="25" spans="1:7" x14ac:dyDescent="0.2">
      <c r="A25" s="25" t="s">
        <v>292</v>
      </c>
      <c r="B25" s="780">
        <v>69327</v>
      </c>
      <c r="C25" s="223">
        <v>446413.73481003003</v>
      </c>
      <c r="D25" s="780">
        <v>62218</v>
      </c>
      <c r="E25" s="223">
        <v>398890.45159887697</v>
      </c>
      <c r="F25" s="780">
        <v>74881</v>
      </c>
      <c r="G25" s="223">
        <v>483295.44670850795</v>
      </c>
    </row>
    <row r="26" spans="1:7" x14ac:dyDescent="0.2">
      <c r="A26" s="25" t="s">
        <v>293</v>
      </c>
      <c r="B26" s="780">
        <v>61285</v>
      </c>
      <c r="C26" s="223">
        <v>456722.50535047002</v>
      </c>
      <c r="D26" s="780">
        <v>48132</v>
      </c>
      <c r="E26" s="223">
        <v>357067.44271118805</v>
      </c>
      <c r="F26" s="780">
        <v>55393</v>
      </c>
      <c r="G26" s="223">
        <v>412585.91284871002</v>
      </c>
    </row>
    <row r="27" spans="1:7" x14ac:dyDescent="0.2">
      <c r="A27" s="25" t="s">
        <v>294</v>
      </c>
      <c r="B27" s="780">
        <v>37702</v>
      </c>
      <c r="C27" s="223">
        <v>318450.96672497602</v>
      </c>
      <c r="D27" s="780">
        <v>35115</v>
      </c>
      <c r="E27" s="223">
        <v>296052.39732281998</v>
      </c>
      <c r="F27" s="780">
        <v>37931</v>
      </c>
      <c r="G27" s="223">
        <v>320087.75241084601</v>
      </c>
    </row>
    <row r="28" spans="1:7" x14ac:dyDescent="0.2">
      <c r="A28" s="25" t="s">
        <v>295</v>
      </c>
      <c r="B28" s="780">
        <v>28591</v>
      </c>
      <c r="C28" s="223">
        <v>270674.57412922004</v>
      </c>
      <c r="D28" s="780">
        <v>26865</v>
      </c>
      <c r="E28" s="223">
        <v>253027.82468990001</v>
      </c>
      <c r="F28" s="780">
        <v>30002</v>
      </c>
      <c r="G28" s="223">
        <v>283882.29212565505</v>
      </c>
    </row>
    <row r="29" spans="1:7" x14ac:dyDescent="0.2">
      <c r="A29" s="25" t="s">
        <v>296</v>
      </c>
      <c r="B29" s="780">
        <v>218439</v>
      </c>
      <c r="C29" s="223">
        <v>5082860.4665301498</v>
      </c>
      <c r="D29" s="780">
        <v>220514</v>
      </c>
      <c r="E29" s="223">
        <v>5073099.4246312194</v>
      </c>
      <c r="F29" s="780">
        <v>243281</v>
      </c>
      <c r="G29" s="223">
        <v>5602893.6425567493</v>
      </c>
    </row>
    <row r="30" spans="1:7" x14ac:dyDescent="0.2">
      <c r="A30" s="25" t="s">
        <v>297</v>
      </c>
      <c r="B30" s="780">
        <v>14990</v>
      </c>
      <c r="C30" s="223">
        <v>2845650.4117211998</v>
      </c>
      <c r="D30" s="780">
        <v>14920</v>
      </c>
      <c r="E30" s="223">
        <v>2856220.6075300002</v>
      </c>
      <c r="F30" s="780">
        <v>15519</v>
      </c>
      <c r="G30" s="223">
        <v>2953169.3842731998</v>
      </c>
    </row>
    <row r="31" spans="1:7" x14ac:dyDescent="0.2">
      <c r="A31" s="25" t="s">
        <v>298</v>
      </c>
      <c r="B31" s="780">
        <v>2026</v>
      </c>
      <c r="C31" s="223">
        <v>1307763.4790352001</v>
      </c>
      <c r="D31" s="780">
        <v>2227</v>
      </c>
      <c r="E31" s="223">
        <v>1476351.9709839001</v>
      </c>
      <c r="F31" s="780">
        <v>2189</v>
      </c>
      <c r="G31" s="223">
        <v>1455292.5208485001</v>
      </c>
    </row>
    <row r="32" spans="1:7" x14ac:dyDescent="0.2">
      <c r="A32" s="25" t="s">
        <v>299</v>
      </c>
      <c r="B32" s="780">
        <v>1804</v>
      </c>
      <c r="C32" s="223">
        <v>3472021.3806419997</v>
      </c>
      <c r="D32" s="780">
        <v>1706</v>
      </c>
      <c r="E32" s="223">
        <v>3293973.3521099999</v>
      </c>
      <c r="F32" s="780">
        <v>1847</v>
      </c>
      <c r="G32" s="223">
        <v>3607091.1123950006</v>
      </c>
    </row>
    <row r="33" spans="1:7" x14ac:dyDescent="0.2">
      <c r="A33" s="25" t="s">
        <v>345</v>
      </c>
      <c r="B33" s="780">
        <v>176</v>
      </c>
      <c r="C33" s="223">
        <v>1156061.6678859999</v>
      </c>
      <c r="D33" s="780">
        <v>161</v>
      </c>
      <c r="E33" s="223">
        <v>1077199.0117810001</v>
      </c>
      <c r="F33" s="780">
        <v>188</v>
      </c>
      <c r="G33" s="223">
        <v>1294642.3336060001</v>
      </c>
    </row>
    <row r="34" spans="1:7" ht="15" thickBot="1" x14ac:dyDescent="0.25">
      <c r="A34" s="606" t="s">
        <v>301</v>
      </c>
      <c r="B34" s="781">
        <v>99</v>
      </c>
      <c r="C34" s="224">
        <v>1874261.4565099999</v>
      </c>
      <c r="D34" s="781">
        <v>124</v>
      </c>
      <c r="E34" s="224">
        <v>2176614.8362139999</v>
      </c>
      <c r="F34" s="781">
        <v>139</v>
      </c>
      <c r="G34" s="224">
        <v>2720007.3848300003</v>
      </c>
    </row>
    <row r="35" spans="1:7" ht="15.75" thickTop="1" thickBot="1" x14ac:dyDescent="0.25">
      <c r="A35" s="78" t="s">
        <v>258</v>
      </c>
      <c r="B35" s="782">
        <v>102105826</v>
      </c>
      <c r="C35" s="222">
        <v>27297682.779735424</v>
      </c>
      <c r="D35" s="782">
        <v>103701115</v>
      </c>
      <c r="E35" s="222">
        <v>27634131.348844722</v>
      </c>
      <c r="F35" s="782">
        <v>105231270</v>
      </c>
      <c r="G35" s="222">
        <v>30180905.019423917</v>
      </c>
    </row>
    <row r="36" spans="1:7" s="197" customFormat="1" ht="10.5" customHeight="1" thickTop="1" x14ac:dyDescent="0.2">
      <c r="A36" s="942" t="s">
        <v>1639</v>
      </c>
      <c r="B36" s="942"/>
      <c r="C36" s="942"/>
      <c r="D36" s="942"/>
      <c r="E36" s="942"/>
      <c r="F36" s="942"/>
      <c r="G36" s="942"/>
    </row>
    <row r="37" spans="1:7" x14ac:dyDescent="0.2">
      <c r="A37" s="820" t="s">
        <v>346</v>
      </c>
      <c r="B37" s="820"/>
      <c r="C37" s="820"/>
      <c r="D37" s="820"/>
      <c r="E37" s="820"/>
      <c r="F37" s="820"/>
      <c r="G37" s="820"/>
    </row>
    <row r="38" spans="1:7" ht="20.25" customHeight="1" x14ac:dyDescent="0.2">
      <c r="A38" s="820" t="s">
        <v>347</v>
      </c>
      <c r="B38" s="820"/>
      <c r="C38" s="820"/>
      <c r="D38" s="820"/>
      <c r="E38" s="820"/>
      <c r="F38" s="820"/>
      <c r="G38" s="820"/>
    </row>
    <row r="39" spans="1:7" ht="18.75" customHeight="1" x14ac:dyDescent="0.2">
      <c r="A39" s="820" t="s">
        <v>348</v>
      </c>
      <c r="B39" s="820"/>
      <c r="C39" s="820"/>
      <c r="D39" s="820"/>
      <c r="E39" s="820"/>
      <c r="F39" s="820"/>
      <c r="G39" s="820"/>
    </row>
    <row r="40" spans="1:7" x14ac:dyDescent="0.2">
      <c r="A40" s="820" t="s">
        <v>349</v>
      </c>
      <c r="B40" s="820"/>
      <c r="C40" s="820"/>
      <c r="D40" s="820"/>
      <c r="E40" s="820"/>
      <c r="F40" s="820"/>
      <c r="G40" s="820"/>
    </row>
    <row r="41" spans="1:7" x14ac:dyDescent="0.2">
      <c r="A41" s="820" t="s">
        <v>350</v>
      </c>
      <c r="B41" s="820"/>
      <c r="C41" s="820"/>
      <c r="D41" s="820"/>
      <c r="E41" s="820"/>
      <c r="F41" s="820"/>
      <c r="G41" s="820"/>
    </row>
    <row r="42" spans="1:7" x14ac:dyDescent="0.2">
      <c r="A42" s="820" t="s">
        <v>351</v>
      </c>
      <c r="B42" s="820"/>
      <c r="C42" s="820"/>
      <c r="D42" s="820"/>
      <c r="E42" s="820"/>
      <c r="F42" s="820"/>
      <c r="G42" s="820"/>
    </row>
    <row r="43" spans="1:7" x14ac:dyDescent="0.2">
      <c r="A43" s="2"/>
    </row>
    <row r="44" spans="1:7" x14ac:dyDescent="0.2">
      <c r="A44" s="2"/>
    </row>
    <row r="45" spans="1:7" x14ac:dyDescent="0.2">
      <c r="A45" s="2"/>
    </row>
    <row r="46" spans="1:7" x14ac:dyDescent="0.2">
      <c r="A46" s="2"/>
    </row>
  </sheetData>
  <mergeCells count="16">
    <mergeCell ref="A39:G39"/>
    <mergeCell ref="A40:G40"/>
    <mergeCell ref="A41:G41"/>
    <mergeCell ref="A42:G42"/>
    <mergeCell ref="A36:G36"/>
    <mergeCell ref="A37:G37"/>
    <mergeCell ref="A38:G38"/>
    <mergeCell ref="D6:E6"/>
    <mergeCell ref="F6:G6"/>
    <mergeCell ref="A1:G1"/>
    <mergeCell ref="A2:G2"/>
    <mergeCell ref="A3:G3"/>
    <mergeCell ref="A4:G4"/>
    <mergeCell ref="B6:C6"/>
    <mergeCell ref="B5:C5"/>
    <mergeCell ref="D5:G5"/>
  </mergeCells>
  <pageMargins left="0.7" right="0.7" top="0.75" bottom="0.75" header="0.3" footer="0.3"/>
  <pageSetup paperSize="9" scale="89"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theme="4" tint="0.39997558519241921"/>
  </sheetPr>
  <dimension ref="A1:K110"/>
  <sheetViews>
    <sheetView view="pageBreakPreview" topLeftCell="A31" zoomScale="80" zoomScaleNormal="100" zoomScaleSheetLayoutView="80" workbookViewId="0">
      <selection activeCell="A38" sqref="A38"/>
    </sheetView>
  </sheetViews>
  <sheetFormatPr defaultColWidth="9.125" defaultRowHeight="12.75" x14ac:dyDescent="0.2"/>
  <cols>
    <col min="1" max="1" width="42" style="437" bestFit="1" customWidth="1"/>
    <col min="2" max="2" width="17.25" style="437" bestFit="1" customWidth="1"/>
    <col min="3" max="3" width="16.875" style="437" bestFit="1" customWidth="1"/>
    <col min="4" max="5" width="17.25" style="437" bestFit="1" customWidth="1"/>
    <col min="6" max="6" width="16.875" style="437" bestFit="1" customWidth="1"/>
    <col min="7" max="7" width="15.125" style="437" bestFit="1" customWidth="1"/>
    <col min="8" max="8" width="17.75" style="437" bestFit="1" customWidth="1"/>
    <col min="9" max="9" width="16.25" style="437" bestFit="1" customWidth="1"/>
    <col min="10" max="10" width="18.25" style="437" bestFit="1" customWidth="1"/>
    <col min="11" max="11" width="16.25" style="437" bestFit="1" customWidth="1"/>
    <col min="12" max="16384" width="9.125" style="437"/>
  </cols>
  <sheetData>
    <row r="1" spans="1:11" ht="26.25" customHeight="1" x14ac:dyDescent="0.35">
      <c r="A1" s="944" t="s">
        <v>1433</v>
      </c>
      <c r="B1" s="944"/>
      <c r="C1" s="944"/>
      <c r="D1" s="944"/>
      <c r="E1" s="944"/>
      <c r="F1" s="944"/>
      <c r="G1" s="944"/>
      <c r="H1" s="944"/>
      <c r="I1" s="944"/>
      <c r="J1" s="944"/>
      <c r="K1" s="944"/>
    </row>
    <row r="2" spans="1:11" ht="18.75" x14ac:dyDescent="0.3">
      <c r="A2" s="945" t="s">
        <v>344</v>
      </c>
      <c r="B2" s="945"/>
      <c r="C2" s="945"/>
      <c r="D2" s="945"/>
      <c r="E2" s="945"/>
      <c r="F2" s="945"/>
      <c r="G2" s="945"/>
      <c r="H2" s="945"/>
      <c r="I2" s="945"/>
      <c r="J2" s="945"/>
      <c r="K2" s="945"/>
    </row>
    <row r="3" spans="1:11" ht="18.75" x14ac:dyDescent="0.25">
      <c r="A3" s="842" t="s">
        <v>1638</v>
      </c>
      <c r="B3" s="842"/>
      <c r="C3" s="842"/>
      <c r="D3" s="842"/>
      <c r="E3" s="842"/>
      <c r="F3" s="842"/>
      <c r="G3" s="842"/>
      <c r="H3" s="842"/>
      <c r="I3" s="842"/>
      <c r="J3" s="842"/>
      <c r="K3" s="842"/>
    </row>
    <row r="4" spans="1:11" ht="15.75" customHeight="1" thickBot="1" x14ac:dyDescent="0.25">
      <c r="A4" s="946" t="s">
        <v>391</v>
      </c>
      <c r="B4" s="946"/>
      <c r="C4" s="946"/>
      <c r="D4" s="946"/>
      <c r="E4" s="946"/>
      <c r="F4" s="946"/>
      <c r="G4" s="946"/>
      <c r="H4" s="946"/>
      <c r="I4" s="946"/>
      <c r="J4" s="946"/>
      <c r="K4" s="946"/>
    </row>
    <row r="5" spans="1:11" ht="29.25" customHeight="1" thickBot="1" x14ac:dyDescent="0.25">
      <c r="A5" s="947" t="s">
        <v>1203</v>
      </c>
      <c r="B5" s="949" t="s">
        <v>1204</v>
      </c>
      <c r="C5" s="950"/>
      <c r="D5" s="845" t="s">
        <v>1205</v>
      </c>
      <c r="E5" s="845"/>
      <c r="F5" s="951" t="s">
        <v>1206</v>
      </c>
      <c r="G5" s="952"/>
      <c r="H5" s="949" t="s">
        <v>304</v>
      </c>
      <c r="I5" s="950"/>
      <c r="J5" s="845" t="s">
        <v>314</v>
      </c>
      <c r="K5" s="845"/>
    </row>
    <row r="6" spans="1:11" ht="29.25" thickBot="1" x14ac:dyDescent="0.25">
      <c r="A6" s="948"/>
      <c r="B6" s="532" t="s">
        <v>1207</v>
      </c>
      <c r="C6" s="534" t="s">
        <v>126</v>
      </c>
      <c r="D6" s="462" t="s">
        <v>1207</v>
      </c>
      <c r="E6" s="533" t="s">
        <v>126</v>
      </c>
      <c r="F6" s="535" t="s">
        <v>1207</v>
      </c>
      <c r="G6" s="463" t="s">
        <v>126</v>
      </c>
      <c r="H6" s="532" t="s">
        <v>1207</v>
      </c>
      <c r="I6" s="533" t="s">
        <v>126</v>
      </c>
      <c r="J6" s="532" t="s">
        <v>1207</v>
      </c>
      <c r="K6" s="533" t="s">
        <v>126</v>
      </c>
    </row>
    <row r="7" spans="1:11" ht="14.25" x14ac:dyDescent="0.2">
      <c r="A7" s="464"/>
      <c r="B7" s="465"/>
      <c r="C7" s="466"/>
      <c r="D7" s="465"/>
      <c r="E7" s="466"/>
      <c r="F7" s="465"/>
      <c r="G7" s="466"/>
      <c r="H7" s="465"/>
      <c r="I7" s="466"/>
      <c r="J7" s="465"/>
      <c r="K7" s="466"/>
    </row>
    <row r="8" spans="1:11" ht="37.5" customHeight="1" x14ac:dyDescent="0.2">
      <c r="A8" s="515" t="s">
        <v>1429</v>
      </c>
      <c r="B8" s="530">
        <v>36488164</v>
      </c>
      <c r="C8" s="530">
        <v>16897.814563250558</v>
      </c>
      <c r="D8" s="530">
        <v>16757821</v>
      </c>
      <c r="E8" s="530">
        <v>5694.4653991494242</v>
      </c>
      <c r="F8" s="530">
        <v>653985</v>
      </c>
      <c r="G8" s="530">
        <v>517.27831246000005</v>
      </c>
      <c r="H8" s="530">
        <v>1863205</v>
      </c>
      <c r="I8" s="530">
        <v>686.32849659155011</v>
      </c>
      <c r="J8" s="531">
        <v>55763175</v>
      </c>
      <c r="K8" s="531">
        <v>23795.886771451533</v>
      </c>
    </row>
    <row r="9" spans="1:11" ht="37.5" customHeight="1" x14ac:dyDescent="0.2">
      <c r="A9" s="515" t="s">
        <v>1430</v>
      </c>
      <c r="B9" s="530">
        <v>2244266</v>
      </c>
      <c r="C9" s="530">
        <v>16170.10089133654</v>
      </c>
      <c r="D9" s="530">
        <v>770113</v>
      </c>
      <c r="E9" s="530">
        <v>5444.8261619011382</v>
      </c>
      <c r="F9" s="530">
        <v>71334</v>
      </c>
      <c r="G9" s="530">
        <v>502.19432999999998</v>
      </c>
      <c r="H9" s="530">
        <v>130951</v>
      </c>
      <c r="I9" s="530">
        <v>914.27375100747008</v>
      </c>
      <c r="J9" s="531">
        <v>3216664</v>
      </c>
      <c r="K9" s="531">
        <v>23031.395134245147</v>
      </c>
    </row>
    <row r="10" spans="1:11" ht="37.5" customHeight="1" x14ac:dyDescent="0.2">
      <c r="A10" s="515" t="s">
        <v>1431</v>
      </c>
      <c r="B10" s="530">
        <v>9568644</v>
      </c>
      <c r="C10" s="530">
        <v>115671.2450405382</v>
      </c>
      <c r="D10" s="530">
        <v>1311375</v>
      </c>
      <c r="E10" s="530">
        <v>19216.879033343619</v>
      </c>
      <c r="F10" s="530">
        <v>84855</v>
      </c>
      <c r="G10" s="530">
        <v>1196.513925</v>
      </c>
      <c r="H10" s="530">
        <v>134980</v>
      </c>
      <c r="I10" s="530">
        <v>1918.1781603911299</v>
      </c>
      <c r="J10" s="531">
        <v>11099854</v>
      </c>
      <c r="K10" s="531">
        <v>138002.81615927294</v>
      </c>
    </row>
    <row r="11" spans="1:11" ht="37.5" customHeight="1" x14ac:dyDescent="0.2">
      <c r="A11" s="515" t="s">
        <v>1432</v>
      </c>
      <c r="B11" s="530">
        <v>1394092</v>
      </c>
      <c r="C11" s="530">
        <v>31481.928867608851</v>
      </c>
      <c r="D11" s="530">
        <v>351158</v>
      </c>
      <c r="E11" s="530">
        <v>7817.3500271318098</v>
      </c>
      <c r="F11" s="530">
        <v>49590</v>
      </c>
      <c r="G11" s="530">
        <v>1110.36133397</v>
      </c>
      <c r="H11" s="530">
        <v>114370</v>
      </c>
      <c r="I11" s="530">
        <v>2617.49314396921</v>
      </c>
      <c r="J11" s="531">
        <v>1909210</v>
      </c>
      <c r="K11" s="531">
        <v>43027.133372679869</v>
      </c>
    </row>
    <row r="12" spans="1:11" ht="37.5" customHeight="1" x14ac:dyDescent="0.2">
      <c r="A12" s="515" t="s">
        <v>278</v>
      </c>
      <c r="B12" s="530">
        <v>3604661</v>
      </c>
      <c r="C12" s="530">
        <v>133086.01739224099</v>
      </c>
      <c r="D12" s="530">
        <v>1351712</v>
      </c>
      <c r="E12" s="530">
        <v>49282.438430208203</v>
      </c>
      <c r="F12" s="530">
        <v>77306</v>
      </c>
      <c r="G12" s="530">
        <v>2718.6192930000002</v>
      </c>
      <c r="H12" s="530">
        <v>296570</v>
      </c>
      <c r="I12" s="530">
        <v>11126.412657330229</v>
      </c>
      <c r="J12" s="531">
        <v>5330249</v>
      </c>
      <c r="K12" s="531">
        <v>196213.48777277942</v>
      </c>
    </row>
    <row r="13" spans="1:11" ht="37.5" customHeight="1" x14ac:dyDescent="0.2">
      <c r="A13" s="515" t="s">
        <v>279</v>
      </c>
      <c r="B13" s="530">
        <v>4920273</v>
      </c>
      <c r="C13" s="530">
        <v>350658.35749298061</v>
      </c>
      <c r="D13" s="530">
        <v>2013754</v>
      </c>
      <c r="E13" s="530">
        <v>148676.99666222531</v>
      </c>
      <c r="F13" s="530">
        <v>126443</v>
      </c>
      <c r="G13" s="530">
        <v>9792.5543109999999</v>
      </c>
      <c r="H13" s="530">
        <v>194833</v>
      </c>
      <c r="I13" s="530">
        <v>13637.98265955052</v>
      </c>
      <c r="J13" s="531">
        <v>7255303</v>
      </c>
      <c r="K13" s="531">
        <v>522765.89112575643</v>
      </c>
    </row>
    <row r="14" spans="1:11" ht="37.5" customHeight="1" x14ac:dyDescent="0.2">
      <c r="A14" s="515" t="s">
        <v>280</v>
      </c>
      <c r="B14" s="530">
        <v>2936657</v>
      </c>
      <c r="C14" s="530">
        <v>361834.17600150878</v>
      </c>
      <c r="D14" s="530">
        <v>1201492</v>
      </c>
      <c r="E14" s="530">
        <v>148533.75406901451</v>
      </c>
      <c r="F14" s="530">
        <v>97114</v>
      </c>
      <c r="G14" s="530">
        <v>11793.508556000001</v>
      </c>
      <c r="H14" s="530">
        <v>71462</v>
      </c>
      <c r="I14" s="530">
        <v>8728.8981505677002</v>
      </c>
      <c r="J14" s="531">
        <v>4306725</v>
      </c>
      <c r="K14" s="531">
        <v>530890.33677709103</v>
      </c>
    </row>
    <row r="15" spans="1:11" ht="37.5" customHeight="1" x14ac:dyDescent="0.2">
      <c r="A15" s="515" t="s">
        <v>281</v>
      </c>
      <c r="B15" s="530">
        <v>1681187</v>
      </c>
      <c r="C15" s="530">
        <v>290702.99966786511</v>
      </c>
      <c r="D15" s="530">
        <v>1128432</v>
      </c>
      <c r="E15" s="530">
        <v>193182.96011054091</v>
      </c>
      <c r="F15" s="530">
        <v>60321</v>
      </c>
      <c r="G15" s="530">
        <v>10558.504072</v>
      </c>
      <c r="H15" s="530">
        <v>40739</v>
      </c>
      <c r="I15" s="530">
        <v>7049.1583781511999</v>
      </c>
      <c r="J15" s="531">
        <v>2910679</v>
      </c>
      <c r="K15" s="531">
        <v>501493.62222855724</v>
      </c>
    </row>
    <row r="16" spans="1:11" ht="37.5" customHeight="1" x14ac:dyDescent="0.2">
      <c r="A16" s="515" t="s">
        <v>282</v>
      </c>
      <c r="B16" s="530">
        <v>3116031</v>
      </c>
      <c r="C16" s="530">
        <v>767699.8766288826</v>
      </c>
      <c r="D16" s="530">
        <v>951834</v>
      </c>
      <c r="E16" s="530">
        <v>232388.94945998359</v>
      </c>
      <c r="F16" s="530">
        <v>77044</v>
      </c>
      <c r="G16" s="530">
        <v>18786.415837</v>
      </c>
      <c r="H16" s="530">
        <v>102267</v>
      </c>
      <c r="I16" s="530">
        <v>26802.609268763099</v>
      </c>
      <c r="J16" s="531">
        <v>4247176</v>
      </c>
      <c r="K16" s="531">
        <v>1045677.8511946292</v>
      </c>
    </row>
    <row r="17" spans="1:11" ht="37.5" customHeight="1" x14ac:dyDescent="0.2">
      <c r="A17" s="515" t="s">
        <v>283</v>
      </c>
      <c r="B17" s="530">
        <v>1446408</v>
      </c>
      <c r="C17" s="530">
        <v>502664.99047524988</v>
      </c>
      <c r="D17" s="530">
        <v>572337</v>
      </c>
      <c r="E17" s="530">
        <v>197542.3385989239</v>
      </c>
      <c r="F17" s="530">
        <v>60808</v>
      </c>
      <c r="G17" s="530">
        <v>20922.979743</v>
      </c>
      <c r="H17" s="530">
        <v>33960</v>
      </c>
      <c r="I17" s="530">
        <v>11615.089795398</v>
      </c>
      <c r="J17" s="531">
        <v>2113513</v>
      </c>
      <c r="K17" s="531">
        <v>732745.39861257176</v>
      </c>
    </row>
    <row r="18" spans="1:11" ht="37.5" customHeight="1" x14ac:dyDescent="0.2">
      <c r="A18" s="515" t="s">
        <v>284</v>
      </c>
      <c r="B18" s="530">
        <v>934621</v>
      </c>
      <c r="C18" s="530">
        <v>414694.60145750857</v>
      </c>
      <c r="D18" s="530">
        <v>324263</v>
      </c>
      <c r="E18" s="530">
        <v>143931.0235096697</v>
      </c>
      <c r="F18" s="530">
        <v>52794</v>
      </c>
      <c r="G18" s="530">
        <v>23540.363619</v>
      </c>
      <c r="H18" s="530">
        <v>24236</v>
      </c>
      <c r="I18" s="530">
        <v>10752.159447927799</v>
      </c>
      <c r="J18" s="531">
        <v>1335914</v>
      </c>
      <c r="K18" s="531">
        <v>592918.14803410601</v>
      </c>
    </row>
    <row r="19" spans="1:11" ht="37.5" customHeight="1" x14ac:dyDescent="0.2">
      <c r="A19" s="515" t="s">
        <v>285</v>
      </c>
      <c r="B19" s="530">
        <v>1598985</v>
      </c>
      <c r="C19" s="530">
        <v>963463.53770424693</v>
      </c>
      <c r="D19" s="530">
        <v>493798</v>
      </c>
      <c r="E19" s="530">
        <v>292990.72561854293</v>
      </c>
      <c r="F19" s="530">
        <v>83435</v>
      </c>
      <c r="G19" s="530">
        <v>49522.456855999997</v>
      </c>
      <c r="H19" s="530">
        <v>42569</v>
      </c>
      <c r="I19" s="530">
        <v>25591.5603747887</v>
      </c>
      <c r="J19" s="531">
        <v>2218787</v>
      </c>
      <c r="K19" s="531">
        <v>1331568.2805535786</v>
      </c>
    </row>
    <row r="20" spans="1:11" ht="37.5" customHeight="1" x14ac:dyDescent="0.2">
      <c r="A20" s="515" t="s">
        <v>286</v>
      </c>
      <c r="B20" s="530">
        <v>736816</v>
      </c>
      <c r="C20" s="530">
        <v>606094.16936359007</v>
      </c>
      <c r="D20" s="530">
        <v>196780</v>
      </c>
      <c r="E20" s="530">
        <v>169845.5862158575</v>
      </c>
      <c r="F20" s="530">
        <v>38997</v>
      </c>
      <c r="G20" s="530">
        <v>33688.940340000197</v>
      </c>
      <c r="H20" s="530">
        <v>25370</v>
      </c>
      <c r="I20" s="530">
        <v>22022.7856997007</v>
      </c>
      <c r="J20" s="531">
        <v>997963</v>
      </c>
      <c r="K20" s="531">
        <v>831651.48161914852</v>
      </c>
    </row>
    <row r="21" spans="1:11" ht="37.5" customHeight="1" x14ac:dyDescent="0.2">
      <c r="A21" s="515" t="s">
        <v>287</v>
      </c>
      <c r="B21" s="530">
        <v>761530</v>
      </c>
      <c r="C21" s="530">
        <v>1023469.814657716</v>
      </c>
      <c r="D21" s="530">
        <v>271154</v>
      </c>
      <c r="E21" s="530">
        <v>364834.34862648201</v>
      </c>
      <c r="F21" s="530">
        <v>88587</v>
      </c>
      <c r="G21" s="530">
        <v>120060.81017899999</v>
      </c>
      <c r="H21" s="530">
        <v>62177</v>
      </c>
      <c r="I21" s="530">
        <v>87572.230767386995</v>
      </c>
      <c r="J21" s="531">
        <v>1183448</v>
      </c>
      <c r="K21" s="531">
        <v>1595937.2042305851</v>
      </c>
    </row>
    <row r="22" spans="1:11" ht="37.5" customHeight="1" x14ac:dyDescent="0.2">
      <c r="A22" s="515" t="s">
        <v>288</v>
      </c>
      <c r="B22" s="530">
        <v>267502</v>
      </c>
      <c r="C22" s="530">
        <v>646437.65457747097</v>
      </c>
      <c r="D22" s="530">
        <v>80966</v>
      </c>
      <c r="E22" s="530">
        <v>195867.92152189999</v>
      </c>
      <c r="F22" s="530">
        <v>43274</v>
      </c>
      <c r="G22" s="530">
        <v>104298.861418</v>
      </c>
      <c r="H22" s="530">
        <v>30017</v>
      </c>
      <c r="I22" s="530">
        <v>71971.946139754</v>
      </c>
      <c r="J22" s="531">
        <v>421759</v>
      </c>
      <c r="K22" s="531">
        <v>1018576.3836571249</v>
      </c>
    </row>
    <row r="23" spans="1:11" ht="37.5" customHeight="1" x14ac:dyDescent="0.2">
      <c r="A23" s="515" t="s">
        <v>289</v>
      </c>
      <c r="B23" s="530">
        <v>141363</v>
      </c>
      <c r="C23" s="530">
        <v>482841.14418593899</v>
      </c>
      <c r="D23" s="530">
        <v>38966</v>
      </c>
      <c r="E23" s="530">
        <v>133805.30293815999</v>
      </c>
      <c r="F23" s="530">
        <v>23741</v>
      </c>
      <c r="G23" s="530">
        <v>80596.575398999994</v>
      </c>
      <c r="H23" s="530">
        <v>17571</v>
      </c>
      <c r="I23" s="530">
        <v>60446.088641504</v>
      </c>
      <c r="J23" s="531">
        <v>221641</v>
      </c>
      <c r="K23" s="531">
        <v>757689.11116460292</v>
      </c>
    </row>
    <row r="24" spans="1:11" ht="37.5" customHeight="1" x14ac:dyDescent="0.2">
      <c r="A24" s="515" t="s">
        <v>290</v>
      </c>
      <c r="B24" s="530">
        <v>80134</v>
      </c>
      <c r="C24" s="530">
        <v>356417.92877890699</v>
      </c>
      <c r="D24" s="530">
        <v>22823</v>
      </c>
      <c r="E24" s="530">
        <v>101747.728102269</v>
      </c>
      <c r="F24" s="530">
        <v>11285</v>
      </c>
      <c r="G24" s="530">
        <v>50268.051438000002</v>
      </c>
      <c r="H24" s="530">
        <v>11156</v>
      </c>
      <c r="I24" s="530">
        <v>49719.202999038003</v>
      </c>
      <c r="J24" s="531">
        <v>125398</v>
      </c>
      <c r="K24" s="531">
        <v>558152.91131821403</v>
      </c>
    </row>
    <row r="25" spans="1:11" ht="37.5" customHeight="1" x14ac:dyDescent="0.2">
      <c r="A25" s="515" t="s">
        <v>291</v>
      </c>
      <c r="B25" s="530">
        <v>68945</v>
      </c>
      <c r="C25" s="530">
        <v>370613.14171302598</v>
      </c>
      <c r="D25" s="530">
        <v>20786</v>
      </c>
      <c r="E25" s="530">
        <v>111521.22656445</v>
      </c>
      <c r="F25" s="530">
        <v>10925</v>
      </c>
      <c r="G25" s="530">
        <v>58646.685897000003</v>
      </c>
      <c r="H25" s="530">
        <v>11786</v>
      </c>
      <c r="I25" s="530">
        <v>63038.842919870003</v>
      </c>
      <c r="J25" s="531">
        <v>112442</v>
      </c>
      <c r="K25" s="531">
        <v>603819.897094346</v>
      </c>
    </row>
    <row r="26" spans="1:11" ht="37.5" customHeight="1" x14ac:dyDescent="0.2">
      <c r="A26" s="515" t="s">
        <v>292</v>
      </c>
      <c r="B26" s="530">
        <v>48053</v>
      </c>
      <c r="C26" s="530">
        <v>309833.72297240101</v>
      </c>
      <c r="D26" s="530">
        <v>12619</v>
      </c>
      <c r="E26" s="530">
        <v>81654.777471160996</v>
      </c>
      <c r="F26" s="530">
        <v>6944</v>
      </c>
      <c r="G26" s="530">
        <v>44921.230978</v>
      </c>
      <c r="H26" s="530">
        <v>7265</v>
      </c>
      <c r="I26" s="530">
        <v>46885.715286945997</v>
      </c>
      <c r="J26" s="531">
        <v>74881</v>
      </c>
      <c r="K26" s="531">
        <v>483295.44670850801</v>
      </c>
    </row>
    <row r="27" spans="1:11" ht="37.5" customHeight="1" x14ac:dyDescent="0.2">
      <c r="A27" s="515" t="s">
        <v>293</v>
      </c>
      <c r="B27" s="530">
        <v>34841</v>
      </c>
      <c r="C27" s="530">
        <v>259029.033676744</v>
      </c>
      <c r="D27" s="530">
        <v>8940</v>
      </c>
      <c r="E27" s="530">
        <v>66791.326151921996</v>
      </c>
      <c r="F27" s="530">
        <v>5660</v>
      </c>
      <c r="G27" s="530">
        <v>42278.462182000003</v>
      </c>
      <c r="H27" s="530">
        <v>5952</v>
      </c>
      <c r="I27" s="530">
        <v>44487.090838044001</v>
      </c>
      <c r="J27" s="531">
        <v>55393</v>
      </c>
      <c r="K27" s="531">
        <v>412585.91284870997</v>
      </c>
    </row>
    <row r="28" spans="1:11" ht="37.5" customHeight="1" x14ac:dyDescent="0.2">
      <c r="A28" s="515" t="s">
        <v>294</v>
      </c>
      <c r="B28" s="530">
        <v>23940</v>
      </c>
      <c r="C28" s="530">
        <v>201995.56745328801</v>
      </c>
      <c r="D28" s="530">
        <v>5715</v>
      </c>
      <c r="E28" s="530">
        <v>48177.616308252997</v>
      </c>
      <c r="F28" s="530">
        <v>3764</v>
      </c>
      <c r="G28" s="530">
        <v>31822.730812000002</v>
      </c>
      <c r="H28" s="530">
        <v>4512</v>
      </c>
      <c r="I28" s="530">
        <v>38091.837837305</v>
      </c>
      <c r="J28" s="531">
        <v>37931</v>
      </c>
      <c r="K28" s="531">
        <v>320087.75241084601</v>
      </c>
    </row>
    <row r="29" spans="1:11" ht="37.5" customHeight="1" x14ac:dyDescent="0.2">
      <c r="A29" s="515" t="s">
        <v>295</v>
      </c>
      <c r="B29" s="530">
        <v>18293</v>
      </c>
      <c r="C29" s="530">
        <v>172924.28749101399</v>
      </c>
      <c r="D29" s="530">
        <v>4810</v>
      </c>
      <c r="E29" s="530">
        <v>45597.551953891001</v>
      </c>
      <c r="F29" s="530">
        <v>2996</v>
      </c>
      <c r="G29" s="530">
        <v>28344.494855000001</v>
      </c>
      <c r="H29" s="530">
        <v>3903</v>
      </c>
      <c r="I29" s="530">
        <v>37015.957825750003</v>
      </c>
      <c r="J29" s="531">
        <v>30002</v>
      </c>
      <c r="K29" s="531">
        <v>283882.29212565499</v>
      </c>
    </row>
    <row r="30" spans="1:11" ht="37.5" customHeight="1" x14ac:dyDescent="0.2">
      <c r="A30" s="515" t="s">
        <v>296</v>
      </c>
      <c r="B30" s="530">
        <v>130806</v>
      </c>
      <c r="C30" s="530">
        <v>2748968.25094776</v>
      </c>
      <c r="D30" s="530">
        <v>31064</v>
      </c>
      <c r="E30" s="530">
        <v>632766.50479086</v>
      </c>
      <c r="F30" s="530">
        <v>27585</v>
      </c>
      <c r="G30" s="530">
        <v>625917.30364299996</v>
      </c>
      <c r="H30" s="530">
        <v>53826</v>
      </c>
      <c r="I30" s="530">
        <v>1595241.58317513</v>
      </c>
      <c r="J30" s="531">
        <v>243281</v>
      </c>
      <c r="K30" s="531">
        <v>5602893.6425567493</v>
      </c>
    </row>
    <row r="31" spans="1:11" ht="37.5" customHeight="1" x14ac:dyDescent="0.2">
      <c r="A31" s="515" t="s">
        <v>297</v>
      </c>
      <c r="B31" s="530">
        <v>3185</v>
      </c>
      <c r="C31" s="530">
        <v>536505.16476860002</v>
      </c>
      <c r="D31" s="530">
        <v>735</v>
      </c>
      <c r="E31" s="530">
        <v>122795.0433907</v>
      </c>
      <c r="F31" s="530">
        <v>758</v>
      </c>
      <c r="G31" s="530">
        <v>129539.18759</v>
      </c>
      <c r="H31" s="530">
        <v>10841</v>
      </c>
      <c r="I31" s="530">
        <v>2164329.9885239</v>
      </c>
      <c r="J31" s="531">
        <v>15519</v>
      </c>
      <c r="K31" s="531">
        <v>2953169.3842732003</v>
      </c>
    </row>
    <row r="32" spans="1:11" ht="37.5" customHeight="1" x14ac:dyDescent="0.2">
      <c r="A32" s="515" t="s">
        <v>298</v>
      </c>
      <c r="B32" s="530">
        <v>165</v>
      </c>
      <c r="C32" s="530">
        <v>106813.6984929</v>
      </c>
      <c r="D32" s="530">
        <v>32</v>
      </c>
      <c r="E32" s="530">
        <v>20367.032969</v>
      </c>
      <c r="F32" s="530">
        <v>60</v>
      </c>
      <c r="G32" s="530">
        <v>45038.900560000002</v>
      </c>
      <c r="H32" s="530">
        <v>1932</v>
      </c>
      <c r="I32" s="530">
        <v>1283072.8888266</v>
      </c>
      <c r="J32" s="531">
        <v>2189</v>
      </c>
      <c r="K32" s="531">
        <v>1455292.5208485001</v>
      </c>
    </row>
    <row r="33" spans="1:11" ht="37.5" customHeight="1" x14ac:dyDescent="0.2">
      <c r="A33" s="515" t="s">
        <v>299</v>
      </c>
      <c r="B33" s="530">
        <v>90</v>
      </c>
      <c r="C33" s="530">
        <v>167039.54052000001</v>
      </c>
      <c r="D33" s="530">
        <v>33</v>
      </c>
      <c r="E33" s="530">
        <v>68114.332399999999</v>
      </c>
      <c r="F33" s="530">
        <v>29</v>
      </c>
      <c r="G33" s="530">
        <v>49850.855490000002</v>
      </c>
      <c r="H33" s="530">
        <v>1695</v>
      </c>
      <c r="I33" s="530">
        <v>3322086.3839850002</v>
      </c>
      <c r="J33" s="531">
        <v>1847</v>
      </c>
      <c r="K33" s="531">
        <v>3607091.1123950002</v>
      </c>
    </row>
    <row r="34" spans="1:11" ht="37.5" customHeight="1" x14ac:dyDescent="0.2">
      <c r="A34" s="515" t="s">
        <v>345</v>
      </c>
      <c r="B34" s="530">
        <v>4</v>
      </c>
      <c r="C34" s="530">
        <v>30239.020560000001</v>
      </c>
      <c r="D34" s="530">
        <v>0</v>
      </c>
      <c r="E34" s="530">
        <v>0</v>
      </c>
      <c r="F34" s="530">
        <v>0</v>
      </c>
      <c r="G34" s="530">
        <v>0</v>
      </c>
      <c r="H34" s="530">
        <v>184</v>
      </c>
      <c r="I34" s="530">
        <v>1264403.313046</v>
      </c>
      <c r="J34" s="531">
        <v>188</v>
      </c>
      <c r="K34" s="531">
        <v>1294642.3336060001</v>
      </c>
    </row>
    <row r="35" spans="1:11" ht="37.5" customHeight="1" thickBot="1" x14ac:dyDescent="0.25">
      <c r="A35" s="515" t="s">
        <v>301</v>
      </c>
      <c r="B35" s="530">
        <v>1</v>
      </c>
      <c r="C35" s="530">
        <v>10411.94349</v>
      </c>
      <c r="D35" s="530">
        <v>0</v>
      </c>
      <c r="E35" s="530">
        <v>0</v>
      </c>
      <c r="F35" s="530">
        <v>0</v>
      </c>
      <c r="G35" s="530">
        <v>0</v>
      </c>
      <c r="H35" s="530">
        <v>138</v>
      </c>
      <c r="I35" s="530">
        <v>2709595.4413399999</v>
      </c>
      <c r="J35" s="531">
        <v>139</v>
      </c>
      <c r="K35" s="531">
        <v>2720007.3848299999</v>
      </c>
    </row>
    <row r="36" spans="1:11" ht="13.5" thickBot="1" x14ac:dyDescent="0.25">
      <c r="A36" s="469" t="s">
        <v>314</v>
      </c>
      <c r="B36" s="470">
        <v>72249657</v>
      </c>
      <c r="C36" s="470">
        <v>11994659.729832577</v>
      </c>
      <c r="D36" s="470">
        <v>27923512</v>
      </c>
      <c r="E36" s="470">
        <v>3608589.0064855404</v>
      </c>
      <c r="F36" s="470">
        <v>1759634</v>
      </c>
      <c r="G36" s="470">
        <v>1596234.8409694303</v>
      </c>
      <c r="H36" s="470">
        <v>3298467</v>
      </c>
      <c r="I36" s="470">
        <v>12981421.442136366</v>
      </c>
      <c r="J36" s="470">
        <v>105231270</v>
      </c>
      <c r="K36" s="470">
        <v>30180905.019423917</v>
      </c>
    </row>
    <row r="37" spans="1:11" ht="15" customHeight="1" x14ac:dyDescent="0.2">
      <c r="A37" s="943" t="s">
        <v>1639</v>
      </c>
      <c r="B37" s="943"/>
      <c r="C37" s="943"/>
      <c r="D37" s="943"/>
      <c r="E37" s="943"/>
      <c r="F37" s="943"/>
      <c r="G37" s="943"/>
      <c r="H37" s="943"/>
      <c r="I37" s="943"/>
      <c r="J37" s="943"/>
      <c r="K37" s="943"/>
    </row>
    <row r="38" spans="1:11" ht="15" x14ac:dyDescent="0.25">
      <c r="A38" s="456" t="s">
        <v>1223</v>
      </c>
      <c r="B38" s="468"/>
      <c r="C38" s="468"/>
      <c r="D38" s="468"/>
      <c r="E38" s="468"/>
      <c r="F38" s="468"/>
      <c r="G38" s="468"/>
      <c r="H38" s="468"/>
      <c r="I38" s="468"/>
      <c r="J38" s="468"/>
      <c r="K38" s="468"/>
    </row>
    <row r="39" spans="1:11" x14ac:dyDescent="0.2">
      <c r="A39" s="471"/>
      <c r="B39" s="468"/>
      <c r="C39" s="468"/>
      <c r="D39" s="468"/>
      <c r="E39" s="468"/>
      <c r="F39" s="468"/>
      <c r="G39" s="468"/>
      <c r="H39" s="468"/>
      <c r="I39" s="468"/>
      <c r="J39" s="468"/>
      <c r="K39" s="468"/>
    </row>
    <row r="40" spans="1:11" x14ac:dyDescent="0.2">
      <c r="A40" s="472"/>
      <c r="B40" s="468"/>
      <c r="C40" s="468"/>
      <c r="D40" s="468"/>
      <c r="E40" s="468"/>
      <c r="F40" s="468"/>
      <c r="G40" s="468"/>
      <c r="H40" s="468"/>
      <c r="I40" s="468"/>
      <c r="J40" s="468"/>
      <c r="K40" s="468"/>
    </row>
    <row r="41" spans="1:11" x14ac:dyDescent="0.2">
      <c r="A41" s="473"/>
      <c r="B41" s="468"/>
      <c r="C41" s="468"/>
      <c r="D41" s="468"/>
      <c r="E41" s="468"/>
      <c r="F41" s="468"/>
      <c r="G41" s="468"/>
      <c r="H41" s="468"/>
      <c r="I41" s="468"/>
      <c r="J41" s="468"/>
      <c r="K41" s="468"/>
    </row>
    <row r="42" spans="1:11" x14ac:dyDescent="0.2">
      <c r="A42" s="473"/>
      <c r="B42" s="468"/>
      <c r="C42" s="468"/>
      <c r="D42" s="468"/>
      <c r="E42" s="468"/>
      <c r="F42" s="468"/>
      <c r="G42" s="468"/>
      <c r="H42" s="468"/>
      <c r="I42" s="468"/>
      <c r="J42" s="468"/>
      <c r="K42" s="468"/>
    </row>
    <row r="43" spans="1:11" x14ac:dyDescent="0.2">
      <c r="A43" s="474"/>
      <c r="B43" s="468"/>
      <c r="C43" s="468"/>
      <c r="D43" s="468"/>
      <c r="E43" s="468"/>
      <c r="F43" s="468"/>
      <c r="G43" s="468"/>
      <c r="H43" s="468"/>
      <c r="I43" s="468"/>
      <c r="J43" s="468"/>
      <c r="K43" s="468"/>
    </row>
    <row r="44" spans="1:11" x14ac:dyDescent="0.2">
      <c r="A44" s="474"/>
      <c r="B44" s="468"/>
      <c r="C44" s="468"/>
      <c r="D44" s="468"/>
      <c r="E44" s="468"/>
      <c r="F44" s="468"/>
      <c r="G44" s="468"/>
      <c r="H44" s="468"/>
      <c r="I44" s="468"/>
      <c r="J44" s="468"/>
      <c r="K44" s="468"/>
    </row>
    <row r="45" spans="1:11" x14ac:dyDescent="0.2">
      <c r="A45" s="474"/>
      <c r="B45" s="468"/>
      <c r="C45" s="468"/>
      <c r="D45" s="468"/>
      <c r="E45" s="468"/>
      <c r="F45" s="468"/>
      <c r="G45" s="468"/>
      <c r="H45" s="468"/>
      <c r="I45" s="468"/>
      <c r="J45" s="468"/>
      <c r="K45" s="468"/>
    </row>
    <row r="46" spans="1:11" x14ac:dyDescent="0.2">
      <c r="A46" s="474"/>
      <c r="B46" s="468"/>
      <c r="C46" s="468"/>
      <c r="D46" s="468"/>
      <c r="E46" s="468"/>
      <c r="F46" s="468"/>
      <c r="G46" s="468"/>
      <c r="H46" s="468"/>
      <c r="I46" s="468"/>
      <c r="J46" s="468"/>
      <c r="K46" s="468"/>
    </row>
    <row r="47" spans="1:11" x14ac:dyDescent="0.2">
      <c r="A47" s="474"/>
      <c r="B47" s="468"/>
      <c r="C47" s="468"/>
      <c r="D47" s="468"/>
      <c r="E47" s="468"/>
      <c r="F47" s="468"/>
      <c r="G47" s="468"/>
      <c r="H47" s="468"/>
      <c r="I47" s="468"/>
      <c r="J47" s="468"/>
      <c r="K47" s="468"/>
    </row>
    <row r="48" spans="1:11" x14ac:dyDescent="0.2">
      <c r="A48" s="475"/>
      <c r="B48" s="468"/>
      <c r="C48" s="468"/>
      <c r="D48" s="468"/>
      <c r="E48" s="468"/>
      <c r="F48" s="468"/>
      <c r="G48" s="468"/>
      <c r="H48" s="468"/>
      <c r="I48" s="468"/>
      <c r="J48" s="468"/>
      <c r="K48" s="468"/>
    </row>
    <row r="49" spans="1:11" x14ac:dyDescent="0.2">
      <c r="A49" s="472"/>
      <c r="B49" s="468"/>
      <c r="C49" s="468"/>
      <c r="D49" s="468"/>
      <c r="E49" s="468"/>
      <c r="F49" s="468"/>
      <c r="G49" s="468"/>
      <c r="H49" s="468"/>
      <c r="I49" s="468"/>
      <c r="J49" s="468"/>
      <c r="K49" s="468"/>
    </row>
    <row r="50" spans="1:11" x14ac:dyDescent="0.2">
      <c r="A50" s="473"/>
      <c r="B50" s="468"/>
      <c r="C50" s="468"/>
      <c r="D50" s="468"/>
      <c r="E50" s="468"/>
      <c r="F50" s="468"/>
      <c r="G50" s="468"/>
      <c r="H50" s="468"/>
      <c r="I50" s="468"/>
      <c r="J50" s="468"/>
      <c r="K50" s="468"/>
    </row>
    <row r="51" spans="1:11" x14ac:dyDescent="0.2">
      <c r="A51" s="473"/>
      <c r="B51" s="468"/>
      <c r="C51" s="468"/>
      <c r="D51" s="468"/>
      <c r="E51" s="468"/>
      <c r="F51" s="468"/>
      <c r="G51" s="468"/>
      <c r="H51" s="468"/>
      <c r="I51" s="468"/>
      <c r="J51" s="468"/>
      <c r="K51" s="468"/>
    </row>
    <row r="52" spans="1:11" x14ac:dyDescent="0.2">
      <c r="A52" s="474"/>
      <c r="B52" s="468"/>
      <c r="C52" s="468"/>
      <c r="D52" s="468"/>
      <c r="E52" s="468"/>
      <c r="F52" s="468"/>
      <c r="G52" s="468"/>
      <c r="H52" s="468"/>
      <c r="I52" s="468"/>
      <c r="J52" s="468"/>
      <c r="K52" s="468"/>
    </row>
    <row r="53" spans="1:11" x14ac:dyDescent="0.2">
      <c r="A53" s="474"/>
      <c r="B53" s="468"/>
      <c r="C53" s="468"/>
      <c r="D53" s="468"/>
      <c r="E53" s="468"/>
      <c r="F53" s="468"/>
      <c r="G53" s="468"/>
      <c r="H53" s="468"/>
      <c r="I53" s="468"/>
      <c r="J53" s="468"/>
      <c r="K53" s="468"/>
    </row>
    <row r="54" spans="1:11" x14ac:dyDescent="0.2">
      <c r="A54" s="474"/>
      <c r="B54" s="468"/>
      <c r="C54" s="468"/>
      <c r="D54" s="468"/>
      <c r="E54" s="468"/>
      <c r="F54" s="468"/>
      <c r="G54" s="468"/>
      <c r="H54" s="468"/>
      <c r="I54" s="468"/>
      <c r="J54" s="468"/>
      <c r="K54" s="468"/>
    </row>
    <row r="55" spans="1:11" x14ac:dyDescent="0.2">
      <c r="A55" s="474"/>
      <c r="B55" s="468"/>
      <c r="C55" s="468"/>
      <c r="D55" s="468"/>
      <c r="E55" s="468"/>
      <c r="F55" s="468"/>
      <c r="G55" s="468"/>
      <c r="H55" s="468"/>
      <c r="I55" s="468"/>
      <c r="J55" s="468"/>
      <c r="K55" s="468"/>
    </row>
    <row r="56" spans="1:11" x14ac:dyDescent="0.2">
      <c r="A56" s="474"/>
      <c r="B56" s="468"/>
      <c r="C56" s="468"/>
      <c r="D56" s="468"/>
      <c r="E56" s="468"/>
      <c r="F56" s="468"/>
      <c r="G56" s="468"/>
      <c r="H56" s="468"/>
      <c r="I56" s="468"/>
      <c r="J56" s="468"/>
      <c r="K56" s="468"/>
    </row>
    <row r="57" spans="1:11" x14ac:dyDescent="0.2">
      <c r="A57" s="475"/>
      <c r="B57" s="468"/>
      <c r="C57" s="468"/>
      <c r="D57" s="468"/>
      <c r="E57" s="468"/>
      <c r="F57" s="468"/>
      <c r="G57" s="468"/>
      <c r="H57" s="468"/>
      <c r="I57" s="468"/>
      <c r="J57" s="468"/>
      <c r="K57" s="468"/>
    </row>
    <row r="58" spans="1:11" x14ac:dyDescent="0.2">
      <c r="A58" s="472"/>
      <c r="B58" s="468"/>
      <c r="C58" s="468"/>
      <c r="D58" s="468"/>
      <c r="E58" s="468"/>
      <c r="F58" s="468"/>
      <c r="G58" s="468"/>
      <c r="H58" s="468"/>
      <c r="I58" s="468"/>
      <c r="J58" s="468"/>
      <c r="K58" s="468"/>
    </row>
    <row r="59" spans="1:11" x14ac:dyDescent="0.2">
      <c r="A59" s="473"/>
      <c r="B59" s="468"/>
      <c r="C59" s="468"/>
      <c r="D59" s="468"/>
      <c r="E59" s="468"/>
      <c r="F59" s="468"/>
      <c r="G59" s="468"/>
      <c r="H59" s="468"/>
      <c r="I59" s="468"/>
      <c r="J59" s="468"/>
      <c r="K59" s="468"/>
    </row>
    <row r="60" spans="1:11" x14ac:dyDescent="0.2">
      <c r="A60" s="473"/>
      <c r="B60" s="468"/>
      <c r="C60" s="468"/>
      <c r="D60" s="468"/>
      <c r="E60" s="468"/>
      <c r="F60" s="468"/>
      <c r="G60" s="468"/>
      <c r="H60" s="468"/>
      <c r="I60" s="468"/>
      <c r="J60" s="468"/>
      <c r="K60" s="468"/>
    </row>
    <row r="61" spans="1:11" x14ac:dyDescent="0.2">
      <c r="A61" s="474"/>
      <c r="B61" s="468"/>
      <c r="C61" s="468"/>
      <c r="D61" s="468"/>
      <c r="E61" s="468"/>
      <c r="F61" s="468"/>
      <c r="G61" s="468"/>
      <c r="H61" s="468"/>
      <c r="I61" s="468"/>
      <c r="J61" s="468"/>
      <c r="K61" s="468"/>
    </row>
    <row r="62" spans="1:11" x14ac:dyDescent="0.2">
      <c r="A62" s="474"/>
      <c r="B62" s="468"/>
      <c r="C62" s="468"/>
      <c r="D62" s="468"/>
      <c r="E62" s="468"/>
      <c r="F62" s="468"/>
      <c r="G62" s="468"/>
      <c r="H62" s="468"/>
      <c r="I62" s="468"/>
      <c r="J62" s="468"/>
      <c r="K62" s="468"/>
    </row>
    <row r="63" spans="1:11" x14ac:dyDescent="0.2">
      <c r="A63" s="474"/>
      <c r="B63" s="468"/>
      <c r="C63" s="468"/>
      <c r="D63" s="468"/>
      <c r="E63" s="468"/>
      <c r="F63" s="468"/>
      <c r="G63" s="468"/>
      <c r="H63" s="468"/>
      <c r="I63" s="468"/>
      <c r="J63" s="468"/>
      <c r="K63" s="468"/>
    </row>
    <row r="64" spans="1:11" x14ac:dyDescent="0.2">
      <c r="A64" s="474"/>
      <c r="B64" s="468"/>
      <c r="C64" s="468"/>
      <c r="D64" s="468"/>
      <c r="E64" s="468"/>
      <c r="F64" s="468"/>
      <c r="G64" s="468"/>
      <c r="H64" s="468"/>
      <c r="I64" s="468"/>
      <c r="J64" s="468"/>
      <c r="K64" s="468"/>
    </row>
    <row r="65" spans="1:11" x14ac:dyDescent="0.2">
      <c r="A65" s="474"/>
      <c r="B65" s="468"/>
      <c r="C65" s="468"/>
      <c r="D65" s="468"/>
      <c r="E65" s="468"/>
      <c r="F65" s="468"/>
      <c r="G65" s="468"/>
      <c r="H65" s="468"/>
      <c r="I65" s="468"/>
      <c r="J65" s="468"/>
      <c r="K65" s="468"/>
    </row>
    <row r="66" spans="1:11" x14ac:dyDescent="0.2">
      <c r="A66" s="475"/>
      <c r="B66" s="468"/>
      <c r="C66" s="468"/>
      <c r="D66" s="468"/>
      <c r="E66" s="468"/>
      <c r="F66" s="468"/>
      <c r="G66" s="468"/>
      <c r="H66" s="468"/>
      <c r="I66" s="468"/>
      <c r="J66" s="468"/>
      <c r="K66" s="468"/>
    </row>
    <row r="67" spans="1:11" x14ac:dyDescent="0.2">
      <c r="A67" s="472"/>
      <c r="B67" s="468"/>
      <c r="C67" s="468"/>
      <c r="D67" s="468"/>
      <c r="E67" s="468"/>
      <c r="F67" s="468"/>
      <c r="G67" s="468"/>
      <c r="H67" s="468"/>
      <c r="I67" s="468"/>
      <c r="J67" s="468"/>
      <c r="K67" s="468"/>
    </row>
    <row r="68" spans="1:11" x14ac:dyDescent="0.2">
      <c r="A68" s="473"/>
      <c r="B68" s="468"/>
      <c r="C68" s="468"/>
      <c r="D68" s="468"/>
      <c r="E68" s="468"/>
      <c r="F68" s="468"/>
      <c r="G68" s="468"/>
      <c r="H68" s="468"/>
      <c r="I68" s="468"/>
      <c r="J68" s="468"/>
      <c r="K68" s="468"/>
    </row>
    <row r="69" spans="1:11" x14ac:dyDescent="0.2">
      <c r="A69" s="473"/>
      <c r="B69" s="468"/>
      <c r="C69" s="468"/>
      <c r="D69" s="468"/>
      <c r="E69" s="468"/>
      <c r="F69" s="468"/>
      <c r="G69" s="468"/>
      <c r="H69" s="468"/>
      <c r="I69" s="468"/>
      <c r="J69" s="468"/>
      <c r="K69" s="468"/>
    </row>
    <row r="70" spans="1:11" x14ac:dyDescent="0.2">
      <c r="A70" s="474"/>
      <c r="B70" s="468"/>
      <c r="C70" s="468"/>
      <c r="D70" s="468"/>
      <c r="E70" s="468"/>
      <c r="F70" s="468"/>
      <c r="G70" s="468"/>
      <c r="H70" s="468"/>
      <c r="I70" s="468"/>
      <c r="J70" s="468"/>
      <c r="K70" s="468"/>
    </row>
    <row r="71" spans="1:11" x14ac:dyDescent="0.2">
      <c r="A71" s="474"/>
      <c r="B71" s="468"/>
      <c r="C71" s="468"/>
      <c r="D71" s="468"/>
      <c r="E71" s="468"/>
      <c r="F71" s="468"/>
      <c r="G71" s="468"/>
      <c r="H71" s="468"/>
      <c r="I71" s="468"/>
      <c r="J71" s="468"/>
      <c r="K71" s="468"/>
    </row>
    <row r="72" spans="1:11" x14ac:dyDescent="0.2">
      <c r="A72" s="474"/>
      <c r="B72" s="468"/>
      <c r="C72" s="468"/>
      <c r="D72" s="468"/>
      <c r="E72" s="468"/>
      <c r="F72" s="468"/>
      <c r="G72" s="468"/>
      <c r="H72" s="468"/>
      <c r="I72" s="468"/>
      <c r="J72" s="468"/>
      <c r="K72" s="468"/>
    </row>
    <row r="73" spans="1:11" x14ac:dyDescent="0.2">
      <c r="A73" s="474"/>
      <c r="B73" s="468"/>
      <c r="C73" s="468"/>
      <c r="D73" s="468"/>
      <c r="E73" s="468"/>
      <c r="F73" s="468"/>
      <c r="G73" s="468"/>
      <c r="H73" s="468"/>
      <c r="I73" s="468"/>
      <c r="J73" s="468"/>
      <c r="K73" s="468"/>
    </row>
    <row r="74" spans="1:11" x14ac:dyDescent="0.2">
      <c r="A74" s="474"/>
      <c r="B74" s="468"/>
      <c r="C74" s="468"/>
      <c r="D74" s="468"/>
      <c r="E74" s="468"/>
      <c r="F74" s="468"/>
      <c r="G74" s="468"/>
      <c r="H74" s="468"/>
      <c r="I74" s="468"/>
      <c r="J74" s="468"/>
      <c r="K74" s="468"/>
    </row>
    <row r="75" spans="1:11" x14ac:dyDescent="0.2">
      <c r="A75" s="475"/>
      <c r="B75" s="468"/>
      <c r="C75" s="468"/>
      <c r="D75" s="468"/>
      <c r="E75" s="468"/>
      <c r="F75" s="468"/>
      <c r="G75" s="468"/>
      <c r="H75" s="468"/>
      <c r="I75" s="468"/>
      <c r="J75" s="468"/>
      <c r="K75" s="468"/>
    </row>
    <row r="76" spans="1:11" x14ac:dyDescent="0.2">
      <c r="A76" s="472"/>
      <c r="B76" s="468"/>
      <c r="C76" s="468"/>
      <c r="D76" s="468"/>
      <c r="E76" s="468"/>
      <c r="F76" s="468"/>
      <c r="G76" s="468"/>
      <c r="H76" s="468"/>
      <c r="I76" s="468"/>
      <c r="J76" s="468"/>
      <c r="K76" s="468"/>
    </row>
    <row r="77" spans="1:11" x14ac:dyDescent="0.2">
      <c r="A77" s="473"/>
      <c r="B77" s="468"/>
      <c r="C77" s="468"/>
      <c r="D77" s="468"/>
      <c r="E77" s="468"/>
      <c r="F77" s="468"/>
      <c r="G77" s="468"/>
      <c r="H77" s="468"/>
      <c r="I77" s="468"/>
      <c r="J77" s="468"/>
      <c r="K77" s="468"/>
    </row>
    <row r="78" spans="1:11" x14ac:dyDescent="0.2">
      <c r="A78" s="473"/>
      <c r="B78" s="468"/>
      <c r="C78" s="468"/>
      <c r="D78" s="468"/>
      <c r="E78" s="468"/>
      <c r="F78" s="468"/>
      <c r="G78" s="468"/>
      <c r="H78" s="468"/>
      <c r="I78" s="468"/>
      <c r="J78" s="468"/>
      <c r="K78" s="468"/>
    </row>
    <row r="79" spans="1:11" x14ac:dyDescent="0.2">
      <c r="A79" s="474"/>
      <c r="B79" s="468"/>
      <c r="C79" s="468"/>
      <c r="D79" s="468"/>
      <c r="E79" s="468"/>
      <c r="F79" s="468"/>
      <c r="G79" s="468"/>
      <c r="H79" s="468"/>
      <c r="I79" s="468"/>
      <c r="J79" s="468"/>
      <c r="K79" s="468"/>
    </row>
    <row r="80" spans="1:11" x14ac:dyDescent="0.2">
      <c r="A80" s="474"/>
      <c r="B80" s="468"/>
      <c r="C80" s="468"/>
      <c r="D80" s="468"/>
      <c r="E80" s="468"/>
      <c r="F80" s="468"/>
      <c r="G80" s="468"/>
      <c r="H80" s="468"/>
      <c r="I80" s="468"/>
      <c r="J80" s="468"/>
      <c r="K80" s="468"/>
    </row>
    <row r="81" spans="1:11" x14ac:dyDescent="0.2">
      <c r="A81" s="474"/>
      <c r="B81" s="468"/>
      <c r="C81" s="468"/>
      <c r="D81" s="468"/>
      <c r="E81" s="468"/>
      <c r="F81" s="468"/>
      <c r="G81" s="468"/>
      <c r="H81" s="468"/>
      <c r="I81" s="468"/>
      <c r="J81" s="468"/>
      <c r="K81" s="468"/>
    </row>
    <row r="82" spans="1:11" x14ac:dyDescent="0.2">
      <c r="A82" s="474"/>
      <c r="B82" s="468"/>
      <c r="C82" s="468"/>
      <c r="D82" s="468"/>
      <c r="E82" s="468"/>
      <c r="F82" s="468"/>
      <c r="G82" s="468"/>
      <c r="H82" s="468"/>
      <c r="I82" s="468"/>
      <c r="J82" s="468"/>
      <c r="K82" s="468"/>
    </row>
    <row r="83" spans="1:11" x14ac:dyDescent="0.2">
      <c r="A83" s="474"/>
      <c r="B83" s="468"/>
      <c r="C83" s="468"/>
      <c r="D83" s="468"/>
      <c r="E83" s="468"/>
      <c r="F83" s="468"/>
      <c r="G83" s="468"/>
      <c r="H83" s="468"/>
      <c r="I83" s="468"/>
      <c r="J83" s="468"/>
      <c r="K83" s="468"/>
    </row>
    <row r="84" spans="1:11" x14ac:dyDescent="0.2">
      <c r="A84" s="475"/>
      <c r="B84" s="468"/>
      <c r="C84" s="468"/>
      <c r="D84" s="468"/>
      <c r="E84" s="468"/>
      <c r="F84" s="468"/>
      <c r="G84" s="468"/>
      <c r="H84" s="468"/>
      <c r="I84" s="468"/>
      <c r="J84" s="468"/>
      <c r="K84" s="468"/>
    </row>
    <row r="85" spans="1:11" x14ac:dyDescent="0.2">
      <c r="A85" s="472"/>
      <c r="B85" s="468"/>
      <c r="C85" s="468"/>
      <c r="D85" s="468"/>
      <c r="E85" s="468"/>
      <c r="F85" s="468"/>
      <c r="G85" s="468"/>
      <c r="H85" s="468"/>
      <c r="I85" s="468"/>
      <c r="J85" s="468"/>
      <c r="K85" s="468"/>
    </row>
    <row r="86" spans="1:11" x14ac:dyDescent="0.2">
      <c r="A86" s="473"/>
      <c r="B86" s="468"/>
      <c r="C86" s="468"/>
      <c r="D86" s="468"/>
      <c r="E86" s="468"/>
      <c r="F86" s="468"/>
      <c r="G86" s="468"/>
      <c r="H86" s="468"/>
      <c r="I86" s="468"/>
      <c r="J86" s="468"/>
      <c r="K86" s="468"/>
    </row>
    <row r="87" spans="1:11" x14ac:dyDescent="0.2">
      <c r="A87" s="473"/>
      <c r="B87" s="468"/>
      <c r="C87" s="468"/>
      <c r="D87" s="468"/>
      <c r="E87" s="468"/>
      <c r="F87" s="468"/>
      <c r="G87" s="468"/>
      <c r="H87" s="468"/>
      <c r="I87" s="468"/>
      <c r="J87" s="468"/>
      <c r="K87" s="468"/>
    </row>
    <row r="88" spans="1:11" x14ac:dyDescent="0.2">
      <c r="A88" s="474"/>
      <c r="B88" s="468"/>
      <c r="C88" s="468"/>
      <c r="D88" s="468"/>
      <c r="E88" s="468"/>
      <c r="F88" s="468"/>
      <c r="G88" s="468"/>
      <c r="H88" s="468"/>
      <c r="I88" s="468"/>
      <c r="J88" s="468"/>
      <c r="K88" s="468"/>
    </row>
    <row r="89" spans="1:11" x14ac:dyDescent="0.2">
      <c r="A89" s="474"/>
      <c r="B89" s="468"/>
      <c r="C89" s="468"/>
      <c r="D89" s="468"/>
      <c r="E89" s="468"/>
      <c r="F89" s="468"/>
      <c r="G89" s="468"/>
      <c r="H89" s="468"/>
      <c r="I89" s="468"/>
      <c r="J89" s="468"/>
      <c r="K89" s="468"/>
    </row>
    <row r="90" spans="1:11" x14ac:dyDescent="0.2">
      <c r="A90" s="474"/>
      <c r="B90" s="468"/>
      <c r="C90" s="468"/>
      <c r="D90" s="468"/>
      <c r="E90" s="468"/>
      <c r="F90" s="468"/>
      <c r="G90" s="468"/>
      <c r="H90" s="468"/>
      <c r="I90" s="468"/>
      <c r="J90" s="468"/>
      <c r="K90" s="468"/>
    </row>
    <row r="91" spans="1:11" x14ac:dyDescent="0.2">
      <c r="A91" s="474"/>
      <c r="B91" s="468"/>
      <c r="C91" s="468"/>
      <c r="D91" s="468"/>
      <c r="E91" s="468"/>
      <c r="F91" s="468"/>
      <c r="G91" s="468"/>
      <c r="H91" s="468"/>
      <c r="I91" s="468"/>
      <c r="J91" s="468"/>
      <c r="K91" s="468"/>
    </row>
    <row r="92" spans="1:11" x14ac:dyDescent="0.2">
      <c r="A92" s="474"/>
      <c r="B92" s="468"/>
      <c r="C92" s="468"/>
      <c r="D92" s="468"/>
      <c r="E92" s="468"/>
      <c r="F92" s="468"/>
      <c r="G92" s="468"/>
      <c r="H92" s="468"/>
      <c r="I92" s="468"/>
      <c r="J92" s="468"/>
      <c r="K92" s="468"/>
    </row>
    <row r="93" spans="1:11" x14ac:dyDescent="0.2">
      <c r="A93" s="475"/>
      <c r="B93" s="468"/>
      <c r="C93" s="468"/>
      <c r="D93" s="468"/>
      <c r="E93" s="468"/>
      <c r="F93" s="468"/>
      <c r="G93" s="468"/>
      <c r="H93" s="468"/>
      <c r="I93" s="468"/>
      <c r="J93" s="468"/>
      <c r="K93" s="468"/>
    </row>
    <row r="94" spans="1:11" x14ac:dyDescent="0.2">
      <c r="A94" s="472"/>
      <c r="B94" s="468"/>
      <c r="C94" s="468"/>
      <c r="D94" s="468"/>
      <c r="E94" s="468"/>
      <c r="F94" s="468"/>
      <c r="G94" s="468"/>
      <c r="H94" s="468"/>
      <c r="I94" s="468"/>
      <c r="J94" s="468"/>
      <c r="K94" s="468"/>
    </row>
    <row r="95" spans="1:11" x14ac:dyDescent="0.2">
      <c r="A95" s="473"/>
      <c r="B95" s="468"/>
      <c r="C95" s="468"/>
      <c r="D95" s="468"/>
      <c r="E95" s="468"/>
      <c r="F95" s="468"/>
      <c r="G95" s="468"/>
      <c r="H95" s="468"/>
      <c r="I95" s="468"/>
      <c r="J95" s="468"/>
      <c r="K95" s="468"/>
    </row>
    <row r="96" spans="1:11" x14ac:dyDescent="0.2">
      <c r="A96" s="473"/>
      <c r="B96" s="468"/>
      <c r="C96" s="468"/>
      <c r="D96" s="468"/>
      <c r="E96" s="468"/>
      <c r="F96" s="468"/>
      <c r="G96" s="468"/>
      <c r="H96" s="468"/>
      <c r="I96" s="468"/>
      <c r="J96" s="468"/>
      <c r="K96" s="468"/>
    </row>
    <row r="97" spans="1:11" x14ac:dyDescent="0.2">
      <c r="A97" s="474"/>
      <c r="B97" s="468"/>
      <c r="C97" s="468"/>
      <c r="D97" s="468"/>
      <c r="E97" s="468"/>
      <c r="F97" s="468"/>
      <c r="G97" s="468"/>
      <c r="H97" s="468"/>
      <c r="I97" s="468"/>
      <c r="J97" s="468"/>
      <c r="K97" s="468"/>
    </row>
    <row r="98" spans="1:11" x14ac:dyDescent="0.2">
      <c r="A98" s="474"/>
      <c r="B98" s="468"/>
      <c r="C98" s="468"/>
      <c r="D98" s="468"/>
      <c r="E98" s="468"/>
      <c r="F98" s="468"/>
      <c r="G98" s="468"/>
      <c r="H98" s="468"/>
      <c r="I98" s="468"/>
      <c r="J98" s="468"/>
      <c r="K98" s="468"/>
    </row>
    <row r="99" spans="1:11" x14ac:dyDescent="0.2">
      <c r="A99" s="474"/>
      <c r="B99" s="468"/>
      <c r="C99" s="468"/>
      <c r="D99" s="468"/>
      <c r="E99" s="468"/>
      <c r="F99" s="468"/>
      <c r="G99" s="468"/>
      <c r="H99" s="468"/>
      <c r="I99" s="468"/>
      <c r="J99" s="468"/>
      <c r="K99" s="468"/>
    </row>
    <row r="100" spans="1:11" x14ac:dyDescent="0.2">
      <c r="A100" s="474"/>
      <c r="B100" s="468"/>
      <c r="C100" s="468"/>
      <c r="D100" s="468"/>
      <c r="E100" s="468"/>
      <c r="F100" s="468"/>
      <c r="G100" s="468"/>
      <c r="H100" s="468"/>
      <c r="I100" s="468"/>
      <c r="J100" s="468"/>
      <c r="K100" s="468"/>
    </row>
    <row r="101" spans="1:11" ht="27.75" customHeight="1" x14ac:dyDescent="0.2">
      <c r="A101" s="476"/>
      <c r="B101" s="468"/>
      <c r="C101" s="468"/>
      <c r="D101" s="468"/>
      <c r="E101" s="468"/>
      <c r="F101" s="468"/>
      <c r="G101" s="468"/>
      <c r="H101" s="468"/>
      <c r="I101" s="468"/>
      <c r="J101" s="468"/>
      <c r="K101" s="468"/>
    </row>
    <row r="102" spans="1:11" x14ac:dyDescent="0.2">
      <c r="A102" s="477"/>
      <c r="B102" s="468"/>
      <c r="C102" s="468"/>
      <c r="D102" s="468"/>
      <c r="E102" s="468"/>
      <c r="F102" s="468"/>
      <c r="G102" s="468"/>
      <c r="H102" s="468"/>
      <c r="I102" s="468"/>
      <c r="J102" s="468"/>
      <c r="K102" s="468"/>
    </row>
    <row r="103" spans="1:11" x14ac:dyDescent="0.2">
      <c r="A103" s="477"/>
      <c r="B103" s="468"/>
      <c r="C103" s="468"/>
      <c r="D103" s="468"/>
      <c r="E103" s="468"/>
      <c r="F103" s="468"/>
      <c r="G103" s="468"/>
      <c r="H103" s="468"/>
      <c r="I103" s="468"/>
      <c r="J103" s="468"/>
      <c r="K103" s="468"/>
    </row>
    <row r="104" spans="1:11" x14ac:dyDescent="0.2">
      <c r="A104" s="477"/>
      <c r="B104" s="468"/>
      <c r="C104" s="468"/>
      <c r="D104" s="468"/>
      <c r="E104" s="468"/>
      <c r="F104" s="468"/>
      <c r="G104" s="468"/>
      <c r="H104" s="468"/>
      <c r="I104" s="468"/>
      <c r="J104" s="468"/>
      <c r="K104" s="468"/>
    </row>
    <row r="105" spans="1:11" x14ac:dyDescent="0.2">
      <c r="A105" s="477"/>
      <c r="B105" s="468"/>
      <c r="C105" s="468"/>
      <c r="D105" s="468"/>
      <c r="E105" s="468"/>
      <c r="F105" s="468"/>
      <c r="G105" s="468"/>
      <c r="H105" s="468"/>
      <c r="I105" s="468"/>
      <c r="J105" s="468"/>
      <c r="K105" s="468"/>
    </row>
    <row r="106" spans="1:11" x14ac:dyDescent="0.2">
      <c r="A106" s="477"/>
      <c r="B106" s="468"/>
      <c r="C106" s="468"/>
      <c r="D106" s="468"/>
      <c r="E106" s="468"/>
      <c r="F106" s="468"/>
      <c r="G106" s="468"/>
      <c r="H106" s="468"/>
      <c r="I106" s="468"/>
      <c r="J106" s="468"/>
      <c r="K106" s="468"/>
    </row>
    <row r="107" spans="1:11" x14ac:dyDescent="0.2">
      <c r="A107" s="477"/>
      <c r="B107" s="468"/>
      <c r="C107" s="468"/>
      <c r="D107" s="468"/>
      <c r="E107" s="468"/>
      <c r="F107" s="468"/>
      <c r="G107" s="468"/>
      <c r="H107" s="468"/>
      <c r="I107" s="468"/>
      <c r="J107" s="468"/>
      <c r="K107" s="468"/>
    </row>
    <row r="108" spans="1:11" x14ac:dyDescent="0.2">
      <c r="A108" s="477"/>
      <c r="B108" s="468"/>
      <c r="C108" s="468"/>
      <c r="D108" s="468"/>
      <c r="E108" s="468"/>
      <c r="F108" s="468"/>
      <c r="G108" s="468"/>
      <c r="H108" s="468"/>
      <c r="I108" s="468"/>
      <c r="J108" s="468"/>
      <c r="K108" s="468"/>
    </row>
    <row r="109" spans="1:11" ht="13.5" thickBot="1" x14ac:dyDescent="0.25">
      <c r="A109" s="477"/>
      <c r="B109" s="468"/>
      <c r="C109" s="468"/>
      <c r="D109" s="468"/>
      <c r="E109" s="468"/>
      <c r="F109" s="468"/>
      <c r="G109" s="468"/>
      <c r="H109" s="468"/>
      <c r="I109" s="468"/>
      <c r="J109" s="468"/>
      <c r="K109" s="468"/>
    </row>
    <row r="110" spans="1:11" ht="13.5" thickBot="1" x14ac:dyDescent="0.25">
      <c r="A110" s="478"/>
      <c r="B110" s="479"/>
      <c r="C110" s="479"/>
      <c r="D110" s="479"/>
      <c r="E110" s="479"/>
      <c r="F110" s="479"/>
      <c r="G110" s="479"/>
      <c r="H110" s="479"/>
      <c r="I110" s="479"/>
      <c r="J110" s="479"/>
      <c r="K110" s="480"/>
    </row>
  </sheetData>
  <mergeCells count="11">
    <mergeCell ref="A37:K37"/>
    <mergeCell ref="A1:K1"/>
    <mergeCell ref="A2:K2"/>
    <mergeCell ref="A3:K3"/>
    <mergeCell ref="A4:K4"/>
    <mergeCell ref="A5:A6"/>
    <mergeCell ref="B5:C5"/>
    <mergeCell ref="D5:E5"/>
    <mergeCell ref="F5:G5"/>
    <mergeCell ref="H5:I5"/>
    <mergeCell ref="J5:K5"/>
  </mergeCells>
  <pageMargins left="0.7" right="0.7" top="0.75" bottom="0.75" header="0.3" footer="0.3"/>
  <pageSetup paperSize="9" scale="38" orientation="portrait" r:id="rId1"/>
  <headerFooter>
    <oddFooter>&amp;C&amp;A</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33"/>
  <sheetViews>
    <sheetView view="pageBreakPreview" topLeftCell="A22" zoomScale="115" zoomScaleNormal="100" zoomScaleSheetLayoutView="115" workbookViewId="0">
      <selection activeCell="B20" sqref="B20"/>
    </sheetView>
  </sheetViews>
  <sheetFormatPr defaultColWidth="20.875" defaultRowHeight="14.25" x14ac:dyDescent="0.2"/>
  <cols>
    <col min="1" max="1" width="21" bestFit="1" customWidth="1"/>
    <col min="2" max="2" width="32.625" customWidth="1"/>
    <col min="3" max="5" width="9.375" customWidth="1"/>
    <col min="9" max="9" width="26.875" bestFit="1" customWidth="1"/>
  </cols>
  <sheetData>
    <row r="1" spans="1:6" ht="21.75" x14ac:dyDescent="0.2">
      <c r="A1" s="816" t="s">
        <v>352</v>
      </c>
      <c r="B1" s="816"/>
      <c r="C1" s="816"/>
      <c r="D1" s="816"/>
      <c r="E1" s="816"/>
    </row>
    <row r="2" spans="1:6" x14ac:dyDescent="0.2">
      <c r="A2" s="954" t="s">
        <v>344</v>
      </c>
      <c r="B2" s="954"/>
      <c r="C2" s="954"/>
      <c r="D2" s="954"/>
      <c r="E2" s="954"/>
    </row>
    <row r="3" spans="1:6" ht="15" thickBot="1" x14ac:dyDescent="0.25">
      <c r="A3" s="829" t="s">
        <v>353</v>
      </c>
      <c r="B3" s="829"/>
      <c r="C3" s="829"/>
      <c r="D3" s="830"/>
      <c r="E3" s="829"/>
      <c r="F3" s="525"/>
    </row>
    <row r="4" spans="1:6" ht="16.5" thickTop="1" thickBot="1" x14ac:dyDescent="0.25">
      <c r="A4" s="81"/>
      <c r="B4" s="82"/>
      <c r="C4" s="560" t="s">
        <v>1169</v>
      </c>
      <c r="D4" s="601" t="s">
        <v>1195</v>
      </c>
      <c r="E4" s="600" t="s">
        <v>1629</v>
      </c>
      <c r="F4" s="552"/>
    </row>
    <row r="5" spans="1:6" ht="21.75" customHeight="1" thickTop="1" x14ac:dyDescent="0.2">
      <c r="A5" s="88" t="s">
        <v>125</v>
      </c>
      <c r="B5" s="84" t="s">
        <v>354</v>
      </c>
      <c r="C5" s="561">
        <v>177825.45499999999</v>
      </c>
      <c r="D5" s="561">
        <v>203087.55100000001</v>
      </c>
      <c r="E5" s="562">
        <v>211092.454</v>
      </c>
      <c r="F5" s="525"/>
    </row>
    <row r="6" spans="1:6" ht="21.75" customHeight="1" x14ac:dyDescent="0.2">
      <c r="A6" s="83"/>
      <c r="B6" s="84" t="s">
        <v>355</v>
      </c>
      <c r="C6" s="563">
        <v>110380.196</v>
      </c>
      <c r="D6" s="563">
        <v>125606.823</v>
      </c>
      <c r="E6" s="564">
        <v>132380.36199999999</v>
      </c>
      <c r="F6" s="525"/>
    </row>
    <row r="7" spans="1:6" ht="21.75" customHeight="1" x14ac:dyDescent="0.2">
      <c r="A7" s="83"/>
      <c r="B7" s="84" t="s">
        <v>356</v>
      </c>
      <c r="C7" s="563">
        <v>67445.258999999991</v>
      </c>
      <c r="D7" s="563">
        <v>77480.728000000003</v>
      </c>
      <c r="E7" s="564">
        <v>78712.092000000004</v>
      </c>
      <c r="F7" s="525"/>
    </row>
    <row r="8" spans="1:6" ht="21.75" customHeight="1" x14ac:dyDescent="0.2">
      <c r="A8" s="83"/>
      <c r="B8" s="84" t="s">
        <v>357</v>
      </c>
      <c r="C8" s="563">
        <v>122173.088</v>
      </c>
      <c r="D8" s="563">
        <v>141381.63699999999</v>
      </c>
      <c r="E8" s="564">
        <v>146868.23800000001</v>
      </c>
    </row>
    <row r="9" spans="1:6" ht="21.75" customHeight="1" x14ac:dyDescent="0.2">
      <c r="A9" s="83"/>
      <c r="B9" s="84" t="s">
        <v>358</v>
      </c>
      <c r="C9" s="563">
        <v>76552.191000000006</v>
      </c>
      <c r="D9" s="563">
        <v>87608.573000000004</v>
      </c>
      <c r="E9" s="564">
        <v>92583.32</v>
      </c>
    </row>
    <row r="10" spans="1:6" ht="21.75" customHeight="1" x14ac:dyDescent="0.2">
      <c r="A10" s="83"/>
      <c r="B10" s="84" t="s">
        <v>359</v>
      </c>
      <c r="C10" s="563">
        <v>45620.896999999997</v>
      </c>
      <c r="D10" s="563">
        <v>53773.063999999984</v>
      </c>
      <c r="E10" s="564">
        <v>54284.917999999998</v>
      </c>
    </row>
    <row r="11" spans="1:6" ht="21.75" customHeight="1" x14ac:dyDescent="0.2">
      <c r="A11" s="83"/>
      <c r="B11" s="84" t="s">
        <v>360</v>
      </c>
      <c r="C11" s="563">
        <v>49319.313000000002</v>
      </c>
      <c r="D11" s="563">
        <v>56505.531000000003</v>
      </c>
      <c r="E11" s="564">
        <v>59699.843000000001</v>
      </c>
    </row>
    <row r="12" spans="1:6" ht="21.75" customHeight="1" x14ac:dyDescent="0.2">
      <c r="A12" s="83"/>
      <c r="B12" s="84" t="s">
        <v>361</v>
      </c>
      <c r="C12" s="563">
        <v>31098.995999999999</v>
      </c>
      <c r="D12" s="563">
        <v>34950.012999999999</v>
      </c>
      <c r="E12" s="564">
        <v>37037.381000000001</v>
      </c>
    </row>
    <row r="13" spans="1:6" ht="21.75" customHeight="1" x14ac:dyDescent="0.2">
      <c r="A13" s="83"/>
      <c r="B13" s="84" t="s">
        <v>362</v>
      </c>
      <c r="C13" s="563">
        <v>18220.317000000003</v>
      </c>
      <c r="D13" s="563">
        <v>21555.518000000004</v>
      </c>
      <c r="E13" s="564">
        <v>22662.462</v>
      </c>
    </row>
    <row r="14" spans="1:6" ht="21.75" customHeight="1" x14ac:dyDescent="0.2">
      <c r="A14" s="83"/>
      <c r="B14" s="84" t="s">
        <v>363</v>
      </c>
      <c r="C14" s="563">
        <v>5.7590000000000003</v>
      </c>
      <c r="D14" s="563">
        <v>1.2030000000000001</v>
      </c>
      <c r="E14" s="564">
        <v>1.5430000000000001</v>
      </c>
    </row>
    <row r="15" spans="1:6" ht="21.75" customHeight="1" x14ac:dyDescent="0.2">
      <c r="A15" s="83"/>
      <c r="B15" s="84" t="s">
        <v>364</v>
      </c>
      <c r="C15" s="563">
        <v>1.081</v>
      </c>
      <c r="D15" s="563">
        <v>0.18</v>
      </c>
      <c r="E15" s="564">
        <v>0.39800000000000002</v>
      </c>
    </row>
    <row r="16" spans="1:6" ht="21.75" customHeight="1" thickBot="1" x14ac:dyDescent="0.25">
      <c r="A16" s="89"/>
      <c r="B16" s="86" t="s">
        <v>365</v>
      </c>
      <c r="C16" s="565">
        <v>4.6779999999999999</v>
      </c>
      <c r="D16" s="565">
        <v>1.0230000000000001</v>
      </c>
      <c r="E16" s="566">
        <v>1.145</v>
      </c>
    </row>
    <row r="17" spans="1:9" ht="21.75" customHeight="1" thickTop="1" x14ac:dyDescent="0.2">
      <c r="A17" s="88" t="s">
        <v>366</v>
      </c>
      <c r="B17" s="84" t="s">
        <v>367</v>
      </c>
      <c r="C17" s="563">
        <v>83338.008000000002</v>
      </c>
      <c r="D17" s="563">
        <v>87827.116999999998</v>
      </c>
      <c r="E17" s="564">
        <v>91020.474000000002</v>
      </c>
    </row>
    <row r="18" spans="1:9" ht="21.75" customHeight="1" x14ac:dyDescent="0.2">
      <c r="A18" s="83"/>
      <c r="B18" s="84" t="s">
        <v>368</v>
      </c>
      <c r="C18" s="563">
        <v>64855.798000000003</v>
      </c>
      <c r="D18" s="563">
        <v>69552.002999999997</v>
      </c>
      <c r="E18" s="564">
        <v>72571.081000000006</v>
      </c>
    </row>
    <row r="19" spans="1:9" ht="21.75" customHeight="1" x14ac:dyDescent="0.2">
      <c r="A19" s="83"/>
      <c r="B19" s="84" t="s">
        <v>369</v>
      </c>
      <c r="C19" s="563">
        <v>46357.735000000001</v>
      </c>
      <c r="D19" s="563">
        <v>50995.141000000003</v>
      </c>
      <c r="E19" s="564">
        <v>52400.425999999999</v>
      </c>
    </row>
    <row r="20" spans="1:9" ht="21.75" customHeight="1" x14ac:dyDescent="0.2">
      <c r="A20" s="83"/>
      <c r="B20" s="84" t="s">
        <v>370</v>
      </c>
      <c r="C20" s="563">
        <v>54037.095000000001</v>
      </c>
      <c r="D20" s="563">
        <v>56499.603999999999</v>
      </c>
      <c r="E20" s="564">
        <v>58039.24</v>
      </c>
    </row>
    <row r="21" spans="1:9" ht="21.75" customHeight="1" x14ac:dyDescent="0.2">
      <c r="A21" s="83"/>
      <c r="B21" s="84" t="s">
        <v>371</v>
      </c>
      <c r="C21" s="563">
        <v>42615.368000000002</v>
      </c>
      <c r="D21" s="563">
        <v>45419.368000000002</v>
      </c>
      <c r="E21" s="564">
        <v>47136.709000000003</v>
      </c>
    </row>
    <row r="22" spans="1:9" ht="21.75" customHeight="1" x14ac:dyDescent="0.2">
      <c r="A22" s="83"/>
      <c r="B22" s="84" t="s">
        <v>372</v>
      </c>
      <c r="C22" s="563">
        <v>30924.041000000001</v>
      </c>
      <c r="D22" s="563">
        <v>34364.5</v>
      </c>
      <c r="E22" s="564">
        <v>34929.014999999999</v>
      </c>
    </row>
    <row r="23" spans="1:9" ht="21.75" customHeight="1" x14ac:dyDescent="0.2">
      <c r="A23" s="83"/>
      <c r="B23" s="84" t="s">
        <v>373</v>
      </c>
      <c r="C23" s="563">
        <v>29080.233</v>
      </c>
      <c r="D23" s="563">
        <v>31173.133000000002</v>
      </c>
      <c r="E23" s="564">
        <v>32788.711000000003</v>
      </c>
    </row>
    <row r="24" spans="1:9" ht="21.75" customHeight="1" x14ac:dyDescent="0.2">
      <c r="A24" s="83"/>
      <c r="B24" s="84" t="s">
        <v>374</v>
      </c>
      <c r="C24" s="563">
        <v>21776.341</v>
      </c>
      <c r="D24" s="563">
        <v>23572.287</v>
      </c>
      <c r="E24" s="564">
        <v>24971.065999999999</v>
      </c>
    </row>
    <row r="25" spans="1:9" ht="21.75" customHeight="1" x14ac:dyDescent="0.2">
      <c r="A25" s="83"/>
      <c r="B25" s="84" t="s">
        <v>375</v>
      </c>
      <c r="C25" s="563">
        <v>14210.576999999999</v>
      </c>
      <c r="D25" s="563">
        <v>16247.773999999999</v>
      </c>
      <c r="E25" s="564">
        <v>17143.486000000001</v>
      </c>
    </row>
    <row r="26" spans="1:9" ht="21.75" customHeight="1" x14ac:dyDescent="0.2">
      <c r="A26" s="83"/>
      <c r="B26" s="84" t="s">
        <v>376</v>
      </c>
      <c r="C26" s="563">
        <v>0.76600000000000001</v>
      </c>
      <c r="D26" s="563">
        <v>0.32400000000000001</v>
      </c>
      <c r="E26" s="564">
        <v>0.626</v>
      </c>
    </row>
    <row r="27" spans="1:9" ht="21.75" customHeight="1" x14ac:dyDescent="0.2">
      <c r="A27" s="83"/>
      <c r="B27" s="84" t="s">
        <v>377</v>
      </c>
      <c r="C27" s="567">
        <v>0.33</v>
      </c>
      <c r="D27" s="567">
        <v>0.15</v>
      </c>
      <c r="E27" s="568">
        <v>0.32900000000000001</v>
      </c>
    </row>
    <row r="28" spans="1:9" ht="21.75" customHeight="1" thickBot="1" x14ac:dyDescent="0.25">
      <c r="A28" s="89"/>
      <c r="B28" s="86" t="s">
        <v>378</v>
      </c>
      <c r="C28" s="565">
        <v>0.44400000000000001</v>
      </c>
      <c r="D28" s="569">
        <v>0.17899999999999999</v>
      </c>
      <c r="E28" s="570">
        <v>0.309</v>
      </c>
    </row>
    <row r="29" spans="1:9" ht="15" thickTop="1" x14ac:dyDescent="0.2">
      <c r="A29" s="825" t="s">
        <v>1639</v>
      </c>
      <c r="B29" s="825"/>
      <c r="C29" s="825"/>
      <c r="D29" s="825"/>
      <c r="E29" s="825"/>
      <c r="I29" s="190"/>
    </row>
    <row r="30" spans="1:9" x14ac:dyDescent="0.2">
      <c r="A30" s="953" t="s">
        <v>379</v>
      </c>
      <c r="B30" s="953"/>
      <c r="C30" s="953"/>
      <c r="D30" s="953"/>
      <c r="E30" s="953"/>
    </row>
    <row r="31" spans="1:9" ht="22.5" customHeight="1" x14ac:dyDescent="0.2">
      <c r="A31" s="953" t="s">
        <v>1621</v>
      </c>
      <c r="B31" s="953"/>
      <c r="C31" s="953"/>
      <c r="D31" s="953"/>
      <c r="E31" s="953"/>
    </row>
    <row r="32" spans="1:9" s="207" customFormat="1" ht="14.25" customHeight="1" x14ac:dyDescent="0.2">
      <c r="A32" s="953" t="s">
        <v>1622</v>
      </c>
      <c r="B32" s="953"/>
      <c r="C32" s="953"/>
      <c r="D32" s="953"/>
      <c r="E32" s="953"/>
    </row>
    <row r="33" spans="1:1" x14ac:dyDescent="0.2">
      <c r="A33" s="2"/>
    </row>
  </sheetData>
  <mergeCells count="7">
    <mergeCell ref="A32:E32"/>
    <mergeCell ref="A29:E29"/>
    <mergeCell ref="A1:E1"/>
    <mergeCell ref="A2:E2"/>
    <mergeCell ref="A3:E3"/>
    <mergeCell ref="A30:E30"/>
    <mergeCell ref="A31:E31"/>
  </mergeCells>
  <pageMargins left="0.7" right="0.7" top="0.75" bottom="0.75" header="0.3" footer="0.3"/>
  <pageSetup paperSize="9" scale="91" orientation="portrait" verticalDpi="1200" r:id="rId1"/>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46"/>
  <sheetViews>
    <sheetView view="pageBreakPreview" topLeftCell="A28" zoomScale="115" zoomScaleNormal="100" zoomScaleSheetLayoutView="115" workbookViewId="0">
      <selection activeCell="A37" sqref="A37:G37"/>
    </sheetView>
  </sheetViews>
  <sheetFormatPr defaultColWidth="9.125" defaultRowHeight="14.25" x14ac:dyDescent="0.2"/>
  <cols>
    <col min="1" max="1" width="32.875" style="9" customWidth="1"/>
    <col min="2" max="7" width="8.625" style="9" customWidth="1"/>
    <col min="8" max="16384" width="9.125" style="9"/>
  </cols>
  <sheetData>
    <row r="1" spans="1:7" ht="18.75" x14ac:dyDescent="0.2">
      <c r="A1" s="816" t="s">
        <v>380</v>
      </c>
      <c r="B1" s="816"/>
      <c r="C1" s="816"/>
      <c r="D1" s="816"/>
      <c r="E1" s="816"/>
      <c r="F1" s="816"/>
      <c r="G1" s="816"/>
    </row>
    <row r="2" spans="1:7" ht="15.75" x14ac:dyDescent="0.2">
      <c r="A2" s="827" t="s">
        <v>381</v>
      </c>
      <c r="B2" s="827"/>
      <c r="C2" s="827"/>
      <c r="D2" s="827"/>
      <c r="E2" s="827"/>
      <c r="F2" s="827"/>
      <c r="G2" s="827"/>
    </row>
    <row r="3" spans="1:7" x14ac:dyDescent="0.2">
      <c r="A3" s="956" t="s">
        <v>344</v>
      </c>
      <c r="B3" s="956"/>
      <c r="C3" s="956"/>
      <c r="D3" s="956"/>
      <c r="E3" s="956"/>
      <c r="F3" s="956"/>
      <c r="G3" s="956"/>
    </row>
    <row r="4" spans="1:7" ht="15" thickBot="1" x14ac:dyDescent="0.25">
      <c r="A4" s="829" t="s">
        <v>382</v>
      </c>
      <c r="B4" s="829"/>
      <c r="C4" s="829"/>
      <c r="D4" s="829"/>
      <c r="E4" s="829"/>
      <c r="F4" s="829"/>
      <c r="G4" s="829"/>
    </row>
    <row r="5" spans="1:7" ht="15.75" thickTop="1" thickBot="1" x14ac:dyDescent="0.25">
      <c r="A5" s="831" t="s">
        <v>266</v>
      </c>
      <c r="B5" s="957">
        <v>2023</v>
      </c>
      <c r="C5" s="958"/>
      <c r="D5" s="959">
        <v>2024</v>
      </c>
      <c r="E5" s="958"/>
      <c r="F5" s="958"/>
      <c r="G5" s="958"/>
    </row>
    <row r="6" spans="1:7" ht="15" thickBot="1" x14ac:dyDescent="0.25">
      <c r="A6" s="956"/>
      <c r="B6" s="934" t="s">
        <v>123</v>
      </c>
      <c r="C6" s="938"/>
      <c r="D6" s="934" t="s">
        <v>124</v>
      </c>
      <c r="E6" s="935"/>
      <c r="F6" s="934" t="s">
        <v>1640</v>
      </c>
      <c r="G6" s="935"/>
    </row>
    <row r="7" spans="1:7" x14ac:dyDescent="0.2">
      <c r="A7" s="832" t="s">
        <v>271</v>
      </c>
      <c r="B7" s="72" t="s">
        <v>274</v>
      </c>
      <c r="C7" s="73"/>
      <c r="D7" s="72" t="s">
        <v>274</v>
      </c>
      <c r="E7" s="73"/>
      <c r="F7" s="72" t="s">
        <v>274</v>
      </c>
      <c r="G7" s="242"/>
    </row>
    <row r="8" spans="1:7" ht="15" thickBot="1" x14ac:dyDescent="0.25">
      <c r="A8" s="853"/>
      <c r="B8" s="74" t="s">
        <v>276</v>
      </c>
      <c r="C8" s="74" t="s">
        <v>126</v>
      </c>
      <c r="D8" s="74" t="s">
        <v>276</v>
      </c>
      <c r="E8" s="74" t="s">
        <v>126</v>
      </c>
      <c r="F8" s="74" t="s">
        <v>276</v>
      </c>
      <c r="G8" s="75" t="s">
        <v>126</v>
      </c>
    </row>
    <row r="9" spans="1:7" ht="15" thickTop="1" x14ac:dyDescent="0.2">
      <c r="A9" s="194"/>
      <c r="B9" s="273"/>
      <c r="C9" s="273"/>
      <c r="D9" s="42"/>
      <c r="E9" s="42"/>
      <c r="F9" s="42"/>
      <c r="G9" s="42"/>
    </row>
    <row r="10" spans="1:7" x14ac:dyDescent="0.2">
      <c r="A10" s="192" t="s">
        <v>277</v>
      </c>
      <c r="B10" s="276">
        <v>545027</v>
      </c>
      <c r="C10" s="274">
        <v>3900.6144017500001</v>
      </c>
      <c r="D10" s="276">
        <v>581033</v>
      </c>
      <c r="E10" s="274">
        <v>4301.0016072100007</v>
      </c>
      <c r="F10" s="276">
        <v>566506</v>
      </c>
      <c r="G10" s="274">
        <v>5040.2864091200008</v>
      </c>
    </row>
    <row r="11" spans="1:7" x14ac:dyDescent="0.2">
      <c r="A11" s="192" t="s">
        <v>278</v>
      </c>
      <c r="B11" s="276">
        <v>645720</v>
      </c>
      <c r="C11" s="274">
        <v>24468.001363460004</v>
      </c>
      <c r="D11" s="276">
        <v>472682</v>
      </c>
      <c r="E11" s="274">
        <v>16310.65228737</v>
      </c>
      <c r="F11" s="276">
        <v>579599</v>
      </c>
      <c r="G11" s="274">
        <v>21584.639440500006</v>
      </c>
    </row>
    <row r="12" spans="1:7" x14ac:dyDescent="0.2">
      <c r="A12" s="192" t="s">
        <v>279</v>
      </c>
      <c r="B12" s="276">
        <v>957563</v>
      </c>
      <c r="C12" s="274">
        <v>61266.391697669998</v>
      </c>
      <c r="D12" s="276">
        <v>1096381</v>
      </c>
      <c r="E12" s="274">
        <v>68945.352056629999</v>
      </c>
      <c r="F12" s="276">
        <v>1061012</v>
      </c>
      <c r="G12" s="274">
        <v>71236.596543540014</v>
      </c>
    </row>
    <row r="13" spans="1:7" x14ac:dyDescent="0.2">
      <c r="A13" s="192" t="s">
        <v>280</v>
      </c>
      <c r="B13" s="276">
        <v>235328</v>
      </c>
      <c r="C13" s="274">
        <v>29164.139888589998</v>
      </c>
      <c r="D13" s="276">
        <v>270074</v>
      </c>
      <c r="E13" s="274">
        <v>33661.110443109996</v>
      </c>
      <c r="F13" s="276">
        <v>262263</v>
      </c>
      <c r="G13" s="274">
        <v>32705.056970860725</v>
      </c>
    </row>
    <row r="14" spans="1:7" x14ac:dyDescent="0.2">
      <c r="A14" s="192" t="s">
        <v>281</v>
      </c>
      <c r="B14" s="276">
        <v>152647</v>
      </c>
      <c r="C14" s="274">
        <v>26366.386112560001</v>
      </c>
      <c r="D14" s="276">
        <v>183659</v>
      </c>
      <c r="E14" s="274">
        <v>31847.349129459995</v>
      </c>
      <c r="F14" s="276">
        <v>183471</v>
      </c>
      <c r="G14" s="274">
        <v>31938.866773919988</v>
      </c>
    </row>
    <row r="15" spans="1:7" x14ac:dyDescent="0.2">
      <c r="A15" s="192" t="s">
        <v>282</v>
      </c>
      <c r="B15" s="276">
        <v>249733</v>
      </c>
      <c r="C15" s="274">
        <v>60616.948576069997</v>
      </c>
      <c r="D15" s="276">
        <v>265630</v>
      </c>
      <c r="E15" s="274">
        <v>65531.602330499984</v>
      </c>
      <c r="F15" s="276">
        <v>244969</v>
      </c>
      <c r="G15" s="274">
        <v>60230.730130150099</v>
      </c>
    </row>
    <row r="16" spans="1:7" x14ac:dyDescent="0.2">
      <c r="A16" s="192" t="s">
        <v>283</v>
      </c>
      <c r="B16" s="276">
        <v>231320</v>
      </c>
      <c r="C16" s="274">
        <v>76407.788537460001</v>
      </c>
      <c r="D16" s="276">
        <v>147281</v>
      </c>
      <c r="E16" s="274">
        <v>50799.205142120001</v>
      </c>
      <c r="F16" s="276">
        <v>150401</v>
      </c>
      <c r="G16" s="274">
        <v>51690.937297179931</v>
      </c>
    </row>
    <row r="17" spans="1:7" x14ac:dyDescent="0.2">
      <c r="A17" s="192" t="s">
        <v>284</v>
      </c>
      <c r="B17" s="276">
        <v>100952</v>
      </c>
      <c r="C17" s="274">
        <v>45046.922494749997</v>
      </c>
      <c r="D17" s="276">
        <v>105891</v>
      </c>
      <c r="E17" s="274">
        <v>47798.345925710004</v>
      </c>
      <c r="F17" s="276">
        <v>106036</v>
      </c>
      <c r="G17" s="274">
        <v>47756.760123160057</v>
      </c>
    </row>
    <row r="18" spans="1:7" x14ac:dyDescent="0.2">
      <c r="A18" s="192" t="s">
        <v>285</v>
      </c>
      <c r="B18" s="276">
        <v>291235</v>
      </c>
      <c r="C18" s="274">
        <v>184108.11269936999</v>
      </c>
      <c r="D18" s="276">
        <v>297708</v>
      </c>
      <c r="E18" s="274">
        <v>188938.60841879997</v>
      </c>
      <c r="F18" s="276">
        <v>298991</v>
      </c>
      <c r="G18" s="274">
        <v>187106.31941550993</v>
      </c>
    </row>
    <row r="19" spans="1:7" x14ac:dyDescent="0.2">
      <c r="A19" s="192" t="s">
        <v>286</v>
      </c>
      <c r="B19" s="276">
        <v>113741</v>
      </c>
      <c r="C19" s="274">
        <v>99500.080748169989</v>
      </c>
      <c r="D19" s="276">
        <v>104608</v>
      </c>
      <c r="E19" s="274">
        <v>90902.106460879993</v>
      </c>
      <c r="F19" s="276">
        <v>119828</v>
      </c>
      <c r="G19" s="274">
        <v>105650.23474134</v>
      </c>
    </row>
    <row r="20" spans="1:7" x14ac:dyDescent="0.2">
      <c r="A20" s="192" t="s">
        <v>287</v>
      </c>
      <c r="B20" s="276">
        <v>232016</v>
      </c>
      <c r="C20" s="274">
        <v>327814.09498183004</v>
      </c>
      <c r="D20" s="276">
        <v>234394</v>
      </c>
      <c r="E20" s="274">
        <v>332458.74855727004</v>
      </c>
      <c r="F20" s="276">
        <v>216971</v>
      </c>
      <c r="G20" s="274">
        <v>312202.24619242008</v>
      </c>
    </row>
    <row r="21" spans="1:7" x14ac:dyDescent="0.2">
      <c r="A21" s="192" t="s">
        <v>288</v>
      </c>
      <c r="B21" s="276">
        <v>78258</v>
      </c>
      <c r="C21" s="274">
        <v>191757.92218107</v>
      </c>
      <c r="D21" s="276">
        <v>81819</v>
      </c>
      <c r="E21" s="274">
        <v>199927.55917813003</v>
      </c>
      <c r="F21" s="276">
        <v>86660</v>
      </c>
      <c r="G21" s="274">
        <v>210718.16727546012</v>
      </c>
    </row>
    <row r="22" spans="1:7" x14ac:dyDescent="0.2">
      <c r="A22" s="192" t="s">
        <v>289</v>
      </c>
      <c r="B22" s="276">
        <v>31739</v>
      </c>
      <c r="C22" s="274">
        <v>108492.73181431001</v>
      </c>
      <c r="D22" s="276">
        <v>30059</v>
      </c>
      <c r="E22" s="274">
        <v>104350.62503445</v>
      </c>
      <c r="F22" s="276">
        <v>31904</v>
      </c>
      <c r="G22" s="274">
        <v>110833.24686205009</v>
      </c>
    </row>
    <row r="23" spans="1:7" x14ac:dyDescent="0.2">
      <c r="A23" s="192" t="s">
        <v>290</v>
      </c>
      <c r="B23" s="276">
        <v>20999</v>
      </c>
      <c r="C23" s="274">
        <v>94549.13267526</v>
      </c>
      <c r="D23" s="276">
        <v>21850</v>
      </c>
      <c r="E23" s="274">
        <v>98038.476405154986</v>
      </c>
      <c r="F23" s="276">
        <v>23748</v>
      </c>
      <c r="G23" s="274">
        <v>106300.46743443</v>
      </c>
    </row>
    <row r="24" spans="1:7" x14ac:dyDescent="0.2">
      <c r="A24" s="192" t="s">
        <v>291</v>
      </c>
      <c r="B24" s="276">
        <v>15469</v>
      </c>
      <c r="C24" s="274">
        <v>84147.630638000017</v>
      </c>
      <c r="D24" s="276">
        <v>15861</v>
      </c>
      <c r="E24" s="274">
        <v>87149.238026304025</v>
      </c>
      <c r="F24" s="276">
        <v>17553</v>
      </c>
      <c r="G24" s="274">
        <v>96354.640505799951</v>
      </c>
    </row>
    <row r="25" spans="1:7" x14ac:dyDescent="0.2">
      <c r="A25" s="192" t="s">
        <v>292</v>
      </c>
      <c r="B25" s="276">
        <v>10062</v>
      </c>
      <c r="C25" s="274">
        <v>65447.844179840009</v>
      </c>
      <c r="D25" s="276">
        <v>12087</v>
      </c>
      <c r="E25" s="274">
        <v>78251.601099950989</v>
      </c>
      <c r="F25" s="276">
        <v>12510</v>
      </c>
      <c r="G25" s="274">
        <v>81140.20226537995</v>
      </c>
    </row>
    <row r="26" spans="1:7" x14ac:dyDescent="0.2">
      <c r="A26" s="192" t="s">
        <v>293</v>
      </c>
      <c r="B26" s="276">
        <v>11660</v>
      </c>
      <c r="C26" s="274">
        <v>87405.34803749001</v>
      </c>
      <c r="D26" s="276">
        <v>9649</v>
      </c>
      <c r="E26" s="274">
        <v>71972.329601599995</v>
      </c>
      <c r="F26" s="276">
        <v>10131</v>
      </c>
      <c r="G26" s="274">
        <v>75559.192142490065</v>
      </c>
    </row>
    <row r="27" spans="1:7" x14ac:dyDescent="0.2">
      <c r="A27" s="192" t="s">
        <v>294</v>
      </c>
      <c r="B27" s="276">
        <v>7882</v>
      </c>
      <c r="C27" s="274">
        <v>66068.64771284</v>
      </c>
      <c r="D27" s="276">
        <v>6297</v>
      </c>
      <c r="E27" s="274">
        <v>53499.884427723002</v>
      </c>
      <c r="F27" s="276">
        <v>6951</v>
      </c>
      <c r="G27" s="274">
        <v>59050.636625169958</v>
      </c>
    </row>
    <row r="28" spans="1:7" x14ac:dyDescent="0.2">
      <c r="A28" s="192" t="s">
        <v>295</v>
      </c>
      <c r="B28" s="276">
        <v>7983</v>
      </c>
      <c r="C28" s="274">
        <v>76340.84724219999</v>
      </c>
      <c r="D28" s="276">
        <v>8409</v>
      </c>
      <c r="E28" s="274">
        <v>80347.624071990009</v>
      </c>
      <c r="F28" s="276">
        <v>8545</v>
      </c>
      <c r="G28" s="274">
        <v>81509.77444714008</v>
      </c>
    </row>
    <row r="29" spans="1:7" x14ac:dyDescent="0.2">
      <c r="A29" s="192" t="s">
        <v>296</v>
      </c>
      <c r="B29" s="276">
        <v>50466</v>
      </c>
      <c r="C29" s="274">
        <v>1544104.8520869401</v>
      </c>
      <c r="D29" s="276">
        <v>46167</v>
      </c>
      <c r="E29" s="274">
        <v>1416003.1153017501</v>
      </c>
      <c r="F29" s="276">
        <v>48221</v>
      </c>
      <c r="G29" s="274">
        <v>1453466.2503933823</v>
      </c>
    </row>
    <row r="30" spans="1:7" x14ac:dyDescent="0.2">
      <c r="A30" s="192" t="s">
        <v>297</v>
      </c>
      <c r="B30" s="276">
        <v>10229</v>
      </c>
      <c r="C30" s="274">
        <v>2160995.5710501</v>
      </c>
      <c r="D30" s="276">
        <v>9292</v>
      </c>
      <c r="E30" s="274">
        <v>2025168.8533924001</v>
      </c>
      <c r="F30" s="276">
        <v>9334</v>
      </c>
      <c r="G30" s="274">
        <v>2058598.2904090991</v>
      </c>
    </row>
    <row r="31" spans="1:7" x14ac:dyDescent="0.2">
      <c r="A31" s="192" t="s">
        <v>298</v>
      </c>
      <c r="B31" s="276">
        <v>1671</v>
      </c>
      <c r="C31" s="274">
        <v>1141074.6941089998</v>
      </c>
      <c r="D31" s="276">
        <v>2177</v>
      </c>
      <c r="E31" s="274">
        <v>1205053.1315550001</v>
      </c>
      <c r="F31" s="276">
        <v>1572</v>
      </c>
      <c r="G31" s="274">
        <v>1079016.2445650003</v>
      </c>
    </row>
    <row r="32" spans="1:7" x14ac:dyDescent="0.2">
      <c r="A32" s="192" t="s">
        <v>299</v>
      </c>
      <c r="B32" s="276">
        <v>1092</v>
      </c>
      <c r="C32" s="274">
        <v>2124316.6252660002</v>
      </c>
      <c r="D32" s="276">
        <v>1146</v>
      </c>
      <c r="E32" s="274">
        <v>2180937.9738650001</v>
      </c>
      <c r="F32" s="276">
        <v>1158</v>
      </c>
      <c r="G32" s="274">
        <v>2237591.7020140006</v>
      </c>
    </row>
    <row r="33" spans="1:7" x14ac:dyDescent="0.2">
      <c r="A33" s="192" t="s">
        <v>345</v>
      </c>
      <c r="B33" s="276">
        <v>108</v>
      </c>
      <c r="C33" s="274">
        <v>676950.78204099985</v>
      </c>
      <c r="D33" s="276">
        <v>107</v>
      </c>
      <c r="E33" s="274">
        <v>676030.93868599995</v>
      </c>
      <c r="F33" s="276">
        <v>127</v>
      </c>
      <c r="G33" s="274">
        <v>824439.430284</v>
      </c>
    </row>
    <row r="34" spans="1:7" x14ac:dyDescent="0.2">
      <c r="A34" s="192" t="s">
        <v>301</v>
      </c>
      <c r="B34" s="276">
        <v>95</v>
      </c>
      <c r="C34" s="274">
        <v>2617190.8321599998</v>
      </c>
      <c r="D34" s="276">
        <v>89</v>
      </c>
      <c r="E34" s="274">
        <v>2387127.52972</v>
      </c>
      <c r="F34" s="276">
        <v>85</v>
      </c>
      <c r="G34" s="274">
        <v>2667889.8104599998</v>
      </c>
    </row>
    <row r="35" spans="1:7" ht="15" thickBot="1" x14ac:dyDescent="0.25">
      <c r="A35" s="193"/>
      <c r="B35" s="278"/>
      <c r="C35" s="279"/>
      <c r="D35" s="278"/>
      <c r="E35" s="279"/>
      <c r="F35" s="278"/>
      <c r="G35" s="279"/>
    </row>
    <row r="36" spans="1:7" ht="15.75" thickTop="1" thickBot="1" x14ac:dyDescent="0.25">
      <c r="A36" s="92" t="s">
        <v>314</v>
      </c>
      <c r="B36" s="277">
        <v>4002995</v>
      </c>
      <c r="C36" s="275">
        <v>11977502.942695731</v>
      </c>
      <c r="D36" s="277">
        <v>4004350</v>
      </c>
      <c r="E36" s="275">
        <v>11595352.962724514</v>
      </c>
      <c r="F36" s="277">
        <v>4048546</v>
      </c>
      <c r="G36" s="275">
        <v>12069610.729721105</v>
      </c>
    </row>
    <row r="37" spans="1:7" ht="15" thickTop="1" x14ac:dyDescent="0.2">
      <c r="A37" s="955" t="s">
        <v>1641</v>
      </c>
      <c r="B37" s="955"/>
      <c r="C37" s="955"/>
      <c r="D37" s="955"/>
      <c r="E37" s="955"/>
      <c r="F37" s="955"/>
      <c r="G37" s="955"/>
    </row>
    <row r="38" spans="1:7" x14ac:dyDescent="0.2">
      <c r="A38" s="2" t="s">
        <v>383</v>
      </c>
      <c r="B38" s="2"/>
      <c r="C38" s="2"/>
      <c r="D38" s="208"/>
      <c r="E38" s="208"/>
      <c r="F38" s="208"/>
      <c r="G38" s="208"/>
    </row>
    <row r="39" spans="1:7" ht="27" customHeight="1" x14ac:dyDescent="0.2">
      <c r="A39" s="960" t="s">
        <v>384</v>
      </c>
      <c r="B39" s="960"/>
      <c r="C39" s="960"/>
      <c r="D39" s="960"/>
      <c r="E39" s="960"/>
      <c r="F39" s="960"/>
      <c r="G39" s="960"/>
    </row>
    <row r="40" spans="1:7" ht="24" customHeight="1" x14ac:dyDescent="0.2">
      <c r="A40" s="960" t="s">
        <v>385</v>
      </c>
      <c r="B40" s="960"/>
      <c r="C40" s="960"/>
      <c r="D40" s="960"/>
      <c r="E40" s="960"/>
      <c r="F40" s="960"/>
      <c r="G40" s="960"/>
    </row>
    <row r="41" spans="1:7" x14ac:dyDescent="0.2">
      <c r="A41" s="961" t="s">
        <v>386</v>
      </c>
      <c r="B41" s="961"/>
      <c r="C41" s="961"/>
      <c r="D41" s="961"/>
      <c r="E41" s="961"/>
      <c r="F41" s="961"/>
      <c r="G41" s="961"/>
    </row>
    <row r="42" spans="1:7" x14ac:dyDescent="0.2">
      <c r="A42" s="961" t="s">
        <v>387</v>
      </c>
      <c r="B42" s="961"/>
      <c r="C42" s="961"/>
      <c r="D42" s="961"/>
      <c r="E42" s="961"/>
      <c r="F42" s="961"/>
      <c r="G42" s="961"/>
    </row>
    <row r="43" spans="1:7" x14ac:dyDescent="0.2">
      <c r="A43" s="962" t="s">
        <v>388</v>
      </c>
      <c r="B43" s="962"/>
      <c r="C43" s="962"/>
      <c r="D43" s="962"/>
      <c r="E43" s="962"/>
      <c r="F43" s="962"/>
      <c r="G43" s="962"/>
    </row>
    <row r="44" spans="1:7" x14ac:dyDescent="0.2">
      <c r="A44" s="2"/>
      <c r="B44" s="2"/>
      <c r="C44" s="2"/>
    </row>
    <row r="45" spans="1:7" x14ac:dyDescent="0.2">
      <c r="A45" s="2"/>
      <c r="B45" s="2"/>
      <c r="C45" s="2"/>
    </row>
    <row r="46" spans="1:7" x14ac:dyDescent="0.2">
      <c r="A46" s="2"/>
      <c r="B46" s="2"/>
      <c r="C46" s="2"/>
    </row>
  </sheetData>
  <mergeCells count="17">
    <mergeCell ref="A39:G39"/>
    <mergeCell ref="A40:G40"/>
    <mergeCell ref="A41:G41"/>
    <mergeCell ref="A42:G42"/>
    <mergeCell ref="A43:G43"/>
    <mergeCell ref="A37:G37"/>
    <mergeCell ref="A1:G1"/>
    <mergeCell ref="A2:G2"/>
    <mergeCell ref="A3:G3"/>
    <mergeCell ref="A4:G4"/>
    <mergeCell ref="A5:A6"/>
    <mergeCell ref="D6:E6"/>
    <mergeCell ref="F6:G6"/>
    <mergeCell ref="A7:A8"/>
    <mergeCell ref="B6:C6"/>
    <mergeCell ref="B5:C5"/>
    <mergeCell ref="D5:G5"/>
  </mergeCells>
  <pageMargins left="0.7" right="0.7" top="0.75" bottom="0.75" header="0.3" footer="0.3"/>
  <pageSetup paperSize="9" scale="91" orientation="portrait" verticalDpi="1200"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tint="0.39997558519241921"/>
  </sheetPr>
  <dimension ref="A1:K45"/>
  <sheetViews>
    <sheetView view="pageBreakPreview" topLeftCell="A37" zoomScale="80" zoomScaleNormal="100" zoomScaleSheetLayoutView="80" workbookViewId="0">
      <selection activeCell="A42" sqref="A42:K42"/>
    </sheetView>
  </sheetViews>
  <sheetFormatPr defaultColWidth="9.125" defaultRowHeight="15" x14ac:dyDescent="0.25"/>
  <cols>
    <col min="1" max="1" width="43.375" style="493" customWidth="1"/>
    <col min="2" max="2" width="11.25" style="491" bestFit="1" customWidth="1"/>
    <col min="3" max="3" width="15.125" style="494" bestFit="1" customWidth="1"/>
    <col min="4" max="4" width="9.625" style="494" bestFit="1" customWidth="1"/>
    <col min="5" max="5" width="13.375" style="494" bestFit="1" customWidth="1"/>
    <col min="6" max="6" width="9.625" style="494" bestFit="1" customWidth="1"/>
    <col min="7" max="7" width="13.375" style="494" bestFit="1" customWidth="1"/>
    <col min="8" max="8" width="9.625" style="494" bestFit="1" customWidth="1"/>
    <col min="9" max="9" width="15.125" style="494" bestFit="1" customWidth="1"/>
    <col min="10" max="10" width="11.25" style="494" bestFit="1" customWidth="1"/>
    <col min="11" max="11" width="16.25" style="494" bestFit="1" customWidth="1"/>
    <col min="12" max="16384" width="9.125" style="494"/>
  </cols>
  <sheetData>
    <row r="1" spans="1:11" ht="18.75" x14ac:dyDescent="0.3">
      <c r="A1" s="964" t="s">
        <v>1511</v>
      </c>
      <c r="B1" s="964"/>
      <c r="C1" s="964"/>
      <c r="D1" s="964"/>
      <c r="E1" s="964"/>
      <c r="F1" s="964"/>
      <c r="G1" s="964"/>
      <c r="H1" s="964"/>
      <c r="I1" s="964"/>
      <c r="J1" s="964"/>
      <c r="K1" s="964"/>
    </row>
    <row r="2" spans="1:11" x14ac:dyDescent="0.25">
      <c r="A2" s="965" t="s">
        <v>344</v>
      </c>
      <c r="B2" s="965"/>
      <c r="C2" s="965"/>
      <c r="D2" s="965"/>
      <c r="E2" s="965"/>
      <c r="F2" s="965"/>
      <c r="G2" s="965"/>
      <c r="H2" s="965"/>
      <c r="I2" s="965"/>
      <c r="J2" s="965"/>
      <c r="K2" s="965"/>
    </row>
    <row r="3" spans="1:11" hidden="1" x14ac:dyDescent="0.25"/>
    <row r="4" spans="1:11" ht="16.5" x14ac:dyDescent="0.25">
      <c r="A4" s="966" t="s">
        <v>1642</v>
      </c>
      <c r="B4" s="966"/>
      <c r="C4" s="966"/>
      <c r="D4" s="966"/>
      <c r="E4" s="966"/>
      <c r="F4" s="966"/>
      <c r="G4" s="966"/>
      <c r="H4" s="966"/>
      <c r="I4" s="966"/>
      <c r="J4" s="966"/>
      <c r="K4" s="966"/>
    </row>
    <row r="5" spans="1:11" ht="15.75" thickBot="1" x14ac:dyDescent="0.3">
      <c r="A5" s="967" t="s">
        <v>391</v>
      </c>
      <c r="B5" s="967"/>
      <c r="C5" s="967"/>
      <c r="D5" s="967"/>
      <c r="E5" s="967"/>
      <c r="F5" s="967"/>
      <c r="G5" s="967"/>
      <c r="H5" s="967"/>
      <c r="I5" s="967"/>
      <c r="J5" s="967"/>
      <c r="K5" s="967"/>
    </row>
    <row r="6" spans="1:11" ht="3" customHeight="1" x14ac:dyDescent="0.25">
      <c r="A6" s="968" t="s">
        <v>1506</v>
      </c>
      <c r="B6" s="510"/>
      <c r="C6" s="491"/>
    </row>
    <row r="7" spans="1:11" x14ac:dyDescent="0.25">
      <c r="A7" s="969"/>
      <c r="B7" s="971" t="s">
        <v>1204</v>
      </c>
      <c r="C7" s="971"/>
      <c r="D7" s="972" t="s">
        <v>1205</v>
      </c>
      <c r="E7" s="973"/>
      <c r="F7" s="974" t="s">
        <v>1206</v>
      </c>
      <c r="G7" s="975"/>
      <c r="H7" s="972" t="s">
        <v>304</v>
      </c>
      <c r="I7" s="973"/>
      <c r="J7" s="972" t="s">
        <v>314</v>
      </c>
      <c r="K7" s="971"/>
    </row>
    <row r="8" spans="1:11" ht="3" customHeight="1" thickBot="1" x14ac:dyDescent="0.3">
      <c r="A8" s="969"/>
      <c r="B8" s="463"/>
      <c r="C8" s="463"/>
      <c r="D8" s="463"/>
      <c r="E8" s="463"/>
      <c r="F8" s="463"/>
      <c r="G8" s="463"/>
      <c r="H8" s="463"/>
      <c r="I8" s="463"/>
      <c r="J8" s="463"/>
      <c r="K8" s="463"/>
    </row>
    <row r="9" spans="1:11" ht="3" customHeight="1" x14ac:dyDescent="0.25">
      <c r="A9" s="969"/>
      <c r="B9" s="507"/>
      <c r="C9" s="491"/>
      <c r="D9" s="507"/>
      <c r="E9" s="491"/>
      <c r="F9" s="507"/>
      <c r="G9" s="491"/>
      <c r="H9" s="507"/>
      <c r="I9" s="491"/>
      <c r="J9" s="507"/>
      <c r="K9" s="491"/>
    </row>
    <row r="10" spans="1:11" ht="26.25" x14ac:dyDescent="0.25">
      <c r="A10" s="969"/>
      <c r="B10" s="536" t="s">
        <v>1207</v>
      </c>
      <c r="C10" s="507" t="s">
        <v>126</v>
      </c>
      <c r="D10" s="537" t="s">
        <v>1207</v>
      </c>
      <c r="E10" s="538" t="s">
        <v>126</v>
      </c>
      <c r="F10" s="536" t="s">
        <v>1207</v>
      </c>
      <c r="G10" s="507" t="s">
        <v>126</v>
      </c>
      <c r="H10" s="537" t="s">
        <v>1207</v>
      </c>
      <c r="I10" s="538" t="s">
        <v>126</v>
      </c>
      <c r="J10" s="537" t="s">
        <v>1207</v>
      </c>
      <c r="K10" s="538" t="s">
        <v>126</v>
      </c>
    </row>
    <row r="11" spans="1:11" ht="3" customHeight="1" thickBot="1" x14ac:dyDescent="0.3">
      <c r="A11" s="970"/>
      <c r="B11" s="511"/>
      <c r="C11" s="499"/>
      <c r="D11" s="511"/>
      <c r="E11" s="499"/>
      <c r="F11" s="499"/>
      <c r="G11" s="499"/>
      <c r="H11" s="499"/>
      <c r="I11" s="499"/>
      <c r="J11" s="499"/>
      <c r="K11" s="499"/>
    </row>
    <row r="12" spans="1:11" x14ac:dyDescent="0.25">
      <c r="A12" s="488"/>
      <c r="B12" s="498"/>
      <c r="C12" s="512"/>
      <c r="D12" s="498"/>
      <c r="E12" s="512"/>
      <c r="F12" s="498"/>
      <c r="G12" s="512"/>
      <c r="H12" s="498"/>
      <c r="I12" s="512"/>
      <c r="J12" s="498" t="s">
        <v>1507</v>
      </c>
      <c r="K12" s="512"/>
    </row>
    <row r="13" spans="1:11" ht="34.5" customHeight="1" x14ac:dyDescent="0.25">
      <c r="A13" s="513" t="s">
        <v>1508</v>
      </c>
      <c r="B13" s="495">
        <v>191194</v>
      </c>
      <c r="C13" s="514">
        <v>98.081303129999981</v>
      </c>
      <c r="D13" s="495">
        <v>31420</v>
      </c>
      <c r="E13" s="514">
        <v>24.345449500000015</v>
      </c>
      <c r="F13" s="495">
        <v>143</v>
      </c>
      <c r="G13" s="514">
        <v>0.10106800000000001</v>
      </c>
      <c r="H13" s="495">
        <v>16039</v>
      </c>
      <c r="I13" s="514">
        <v>3.4725079999999924</v>
      </c>
      <c r="J13" s="495">
        <v>238796</v>
      </c>
      <c r="K13" s="495">
        <v>126.00032862999998</v>
      </c>
    </row>
    <row r="14" spans="1:11" ht="34.5" customHeight="1" x14ac:dyDescent="0.25">
      <c r="A14" s="513" t="s">
        <v>1430</v>
      </c>
      <c r="B14" s="495">
        <v>56121</v>
      </c>
      <c r="C14" s="514">
        <v>399.10192780999949</v>
      </c>
      <c r="D14" s="495">
        <v>7448</v>
      </c>
      <c r="E14" s="514">
        <v>54.125475810000026</v>
      </c>
      <c r="F14" s="495">
        <v>2253</v>
      </c>
      <c r="G14" s="514">
        <v>18.044336999999999</v>
      </c>
      <c r="H14" s="495">
        <v>521</v>
      </c>
      <c r="I14" s="514">
        <v>3.7585549999999968</v>
      </c>
      <c r="J14" s="495">
        <v>66343</v>
      </c>
      <c r="K14" s="495">
        <v>475.03029561999949</v>
      </c>
    </row>
    <row r="15" spans="1:11" ht="34.5" customHeight="1" x14ac:dyDescent="0.25">
      <c r="A15" s="515" t="s">
        <v>1431</v>
      </c>
      <c r="B15" s="495">
        <v>138097</v>
      </c>
      <c r="C15" s="514">
        <v>1964.7451054800017</v>
      </c>
      <c r="D15" s="495">
        <v>55337</v>
      </c>
      <c r="E15" s="514">
        <v>952.21247552</v>
      </c>
      <c r="F15" s="495">
        <v>16</v>
      </c>
      <c r="G15" s="514">
        <v>0.23872100000000002</v>
      </c>
      <c r="H15" s="495">
        <v>1135</v>
      </c>
      <c r="I15" s="514">
        <v>17.883701999999989</v>
      </c>
      <c r="J15" s="495">
        <v>194585</v>
      </c>
      <c r="K15" s="495">
        <v>2935.0800040000017</v>
      </c>
    </row>
    <row r="16" spans="1:11" ht="34.5" customHeight="1" x14ac:dyDescent="0.25">
      <c r="A16" s="515" t="s">
        <v>1432</v>
      </c>
      <c r="B16" s="495">
        <v>60773</v>
      </c>
      <c r="C16" s="514">
        <v>1371.017128869998</v>
      </c>
      <c r="D16" s="495">
        <v>5663</v>
      </c>
      <c r="E16" s="514">
        <v>125.529844</v>
      </c>
      <c r="F16" s="495">
        <v>9</v>
      </c>
      <c r="G16" s="514">
        <v>0.20349099999999998</v>
      </c>
      <c r="H16" s="495">
        <v>337</v>
      </c>
      <c r="I16" s="514">
        <v>7.4253170000000006</v>
      </c>
      <c r="J16" s="495">
        <v>66782</v>
      </c>
      <c r="K16" s="495">
        <v>1504.1757808699981</v>
      </c>
    </row>
    <row r="17" spans="1:11" ht="34.5" customHeight="1" x14ac:dyDescent="0.25">
      <c r="A17" s="515" t="s">
        <v>278</v>
      </c>
      <c r="B17" s="495">
        <v>447799</v>
      </c>
      <c r="C17" s="514">
        <v>17177.304169500028</v>
      </c>
      <c r="D17" s="495">
        <v>129894</v>
      </c>
      <c r="E17" s="514">
        <v>4339.6848340000006</v>
      </c>
      <c r="F17" s="495">
        <v>51</v>
      </c>
      <c r="G17" s="514">
        <v>1.9740239999999998</v>
      </c>
      <c r="H17" s="495">
        <v>1855</v>
      </c>
      <c r="I17" s="514">
        <v>65.676412999999968</v>
      </c>
      <c r="J17" s="495">
        <v>579599</v>
      </c>
      <c r="K17" s="495">
        <v>21584.639440500028</v>
      </c>
    </row>
    <row r="18" spans="1:11" ht="34.5" customHeight="1" x14ac:dyDescent="0.25">
      <c r="A18" s="515" t="s">
        <v>279</v>
      </c>
      <c r="B18" s="495">
        <v>1022504</v>
      </c>
      <c r="C18" s="514">
        <v>68388.630891200111</v>
      </c>
      <c r="D18" s="495">
        <v>36562</v>
      </c>
      <c r="E18" s="514">
        <v>2705.315700000001</v>
      </c>
      <c r="F18" s="495">
        <v>102</v>
      </c>
      <c r="G18" s="514">
        <v>7.5828693400000002</v>
      </c>
      <c r="H18" s="495">
        <v>1844</v>
      </c>
      <c r="I18" s="514">
        <v>135.06708299999994</v>
      </c>
      <c r="J18" s="495">
        <v>1061012</v>
      </c>
      <c r="K18" s="495">
        <v>71236.596543540116</v>
      </c>
    </row>
    <row r="19" spans="1:11" ht="34.5" customHeight="1" x14ac:dyDescent="0.25">
      <c r="A19" s="515" t="s">
        <v>280</v>
      </c>
      <c r="B19" s="495">
        <v>242870</v>
      </c>
      <c r="C19" s="514">
        <v>30279.545746859923</v>
      </c>
      <c r="D19" s="495">
        <v>17963</v>
      </c>
      <c r="E19" s="514">
        <v>2248.0820170007</v>
      </c>
      <c r="F19" s="495">
        <v>260</v>
      </c>
      <c r="G19" s="514">
        <v>33.211311000000002</v>
      </c>
      <c r="H19" s="495">
        <v>1170</v>
      </c>
      <c r="I19" s="514">
        <v>144.21789599999963</v>
      </c>
      <c r="J19" s="495">
        <v>262263</v>
      </c>
      <c r="K19" s="495">
        <v>32705.056970860624</v>
      </c>
    </row>
    <row r="20" spans="1:11" ht="34.5" customHeight="1" x14ac:dyDescent="0.25">
      <c r="A20" s="515" t="s">
        <v>281</v>
      </c>
      <c r="B20" s="495">
        <v>169248</v>
      </c>
      <c r="C20" s="514">
        <v>29479.447182249973</v>
      </c>
      <c r="D20" s="495">
        <v>12927</v>
      </c>
      <c r="E20" s="514">
        <v>2235.3251806700018</v>
      </c>
      <c r="F20" s="495">
        <v>111</v>
      </c>
      <c r="G20" s="514">
        <v>19.473367</v>
      </c>
      <c r="H20" s="495">
        <v>1185</v>
      </c>
      <c r="I20" s="514">
        <v>204.62104399999996</v>
      </c>
      <c r="J20" s="495">
        <v>183471</v>
      </c>
      <c r="K20" s="495">
        <v>31938.866773919974</v>
      </c>
    </row>
    <row r="21" spans="1:11" ht="34.5" customHeight="1" x14ac:dyDescent="0.25">
      <c r="A21" s="515" t="s">
        <v>282</v>
      </c>
      <c r="B21" s="495">
        <v>224976</v>
      </c>
      <c r="C21" s="514">
        <v>55307.996875189885</v>
      </c>
      <c r="D21" s="495">
        <v>16704</v>
      </c>
      <c r="E21" s="514">
        <v>4097.4326939599987</v>
      </c>
      <c r="F21" s="495">
        <v>260</v>
      </c>
      <c r="G21" s="514">
        <v>61.221070999999995</v>
      </c>
      <c r="H21" s="495">
        <v>3029</v>
      </c>
      <c r="I21" s="514">
        <v>764.07949000000031</v>
      </c>
      <c r="J21" s="495">
        <v>244969</v>
      </c>
      <c r="K21" s="495">
        <v>60230.730130149881</v>
      </c>
    </row>
    <row r="22" spans="1:11" ht="34.5" customHeight="1" x14ac:dyDescent="0.25">
      <c r="A22" s="515" t="s">
        <v>283</v>
      </c>
      <c r="B22" s="495">
        <v>139654</v>
      </c>
      <c r="C22" s="514">
        <v>47977.710817180036</v>
      </c>
      <c r="D22" s="495">
        <v>8484</v>
      </c>
      <c r="E22" s="514">
        <v>2926.6845509999971</v>
      </c>
      <c r="F22" s="495">
        <v>107</v>
      </c>
      <c r="G22" s="514">
        <v>35.06440400000001</v>
      </c>
      <c r="H22" s="495">
        <v>2156</v>
      </c>
      <c r="I22" s="514">
        <v>751.47752499999933</v>
      </c>
      <c r="J22" s="495">
        <v>150401</v>
      </c>
      <c r="K22" s="495">
        <v>51690.937297180033</v>
      </c>
    </row>
    <row r="23" spans="1:11" ht="34.5" customHeight="1" x14ac:dyDescent="0.25">
      <c r="A23" s="515" t="s">
        <v>284</v>
      </c>
      <c r="B23" s="495">
        <v>97741</v>
      </c>
      <c r="C23" s="514">
        <v>44015.734170160104</v>
      </c>
      <c r="D23" s="495">
        <v>6103</v>
      </c>
      <c r="E23" s="514">
        <v>2750.886832000001</v>
      </c>
      <c r="F23" s="495">
        <v>133</v>
      </c>
      <c r="G23" s="514">
        <v>56.665910999999994</v>
      </c>
      <c r="H23" s="495">
        <v>2059</v>
      </c>
      <c r="I23" s="514">
        <v>933.47321000000011</v>
      </c>
      <c r="J23" s="495">
        <v>106036</v>
      </c>
      <c r="K23" s="495">
        <v>47756.760123160107</v>
      </c>
    </row>
    <row r="24" spans="1:11" ht="34.5" customHeight="1" x14ac:dyDescent="0.25">
      <c r="A24" s="515" t="s">
        <v>285</v>
      </c>
      <c r="B24" s="495">
        <v>282474</v>
      </c>
      <c r="C24" s="514">
        <v>176842.28783889959</v>
      </c>
      <c r="D24" s="495">
        <v>11785</v>
      </c>
      <c r="E24" s="514">
        <v>7379.9726090000067</v>
      </c>
      <c r="F24" s="495">
        <v>161</v>
      </c>
      <c r="G24" s="514">
        <v>99.563685610000007</v>
      </c>
      <c r="H24" s="495">
        <v>4571</v>
      </c>
      <c r="I24" s="514">
        <v>2784.495281999999</v>
      </c>
      <c r="J24" s="495">
        <v>298991</v>
      </c>
      <c r="K24" s="495">
        <v>187106.31941550958</v>
      </c>
    </row>
    <row r="25" spans="1:11" ht="34.5" customHeight="1" x14ac:dyDescent="0.25">
      <c r="A25" s="515" t="s">
        <v>286</v>
      </c>
      <c r="B25" s="495">
        <v>100695</v>
      </c>
      <c r="C25" s="514">
        <v>89705.410948789999</v>
      </c>
      <c r="D25" s="495">
        <v>14472</v>
      </c>
      <c r="E25" s="514">
        <v>11832.038347999995</v>
      </c>
      <c r="F25" s="495">
        <v>203</v>
      </c>
      <c r="G25" s="514">
        <v>176.11258054999996</v>
      </c>
      <c r="H25" s="495">
        <v>4458</v>
      </c>
      <c r="I25" s="514">
        <v>3936.6728640000051</v>
      </c>
      <c r="J25" s="495">
        <v>119828</v>
      </c>
      <c r="K25" s="495">
        <v>105650.23474134</v>
      </c>
    </row>
    <row r="26" spans="1:11" ht="34.5" customHeight="1" x14ac:dyDescent="0.25">
      <c r="A26" s="515" t="s">
        <v>287</v>
      </c>
      <c r="B26" s="495">
        <v>176525</v>
      </c>
      <c r="C26" s="514">
        <v>258346.86150581957</v>
      </c>
      <c r="D26" s="495">
        <v>18710</v>
      </c>
      <c r="E26" s="514">
        <v>24567.13019800001</v>
      </c>
      <c r="F26" s="495">
        <v>6855</v>
      </c>
      <c r="G26" s="514">
        <v>7269.2572090499998</v>
      </c>
      <c r="H26" s="495">
        <v>14881</v>
      </c>
      <c r="I26" s="514">
        <v>22018.997279550011</v>
      </c>
      <c r="J26" s="495">
        <v>216971</v>
      </c>
      <c r="K26" s="495">
        <v>312202.24619241961</v>
      </c>
    </row>
    <row r="27" spans="1:11" ht="34.5" customHeight="1" x14ac:dyDescent="0.25">
      <c r="A27" s="515" t="s">
        <v>288</v>
      </c>
      <c r="B27" s="495">
        <v>68158</v>
      </c>
      <c r="C27" s="514">
        <v>164729.85314283986</v>
      </c>
      <c r="D27" s="495">
        <v>5794</v>
      </c>
      <c r="E27" s="514">
        <v>14395.700968999998</v>
      </c>
      <c r="F27" s="495">
        <v>553</v>
      </c>
      <c r="G27" s="514">
        <v>1370.2050513300001</v>
      </c>
      <c r="H27" s="495">
        <v>12155</v>
      </c>
      <c r="I27" s="514">
        <v>30222.408112290035</v>
      </c>
      <c r="J27" s="495">
        <v>86660</v>
      </c>
      <c r="K27" s="495">
        <v>210718.16727545988</v>
      </c>
    </row>
    <row r="28" spans="1:11" ht="34.5" customHeight="1" x14ac:dyDescent="0.25">
      <c r="A28" s="515" t="s">
        <v>289</v>
      </c>
      <c r="B28" s="495">
        <v>20537</v>
      </c>
      <c r="C28" s="514">
        <v>71310.471087220096</v>
      </c>
      <c r="D28" s="495">
        <v>1985</v>
      </c>
      <c r="E28" s="514">
        <v>6869.0358270000006</v>
      </c>
      <c r="F28" s="495">
        <v>385</v>
      </c>
      <c r="G28" s="514">
        <v>1355.0740498299995</v>
      </c>
      <c r="H28" s="495">
        <v>8997</v>
      </c>
      <c r="I28" s="514">
        <v>31298.665898000017</v>
      </c>
      <c r="J28" s="495">
        <v>31904</v>
      </c>
      <c r="K28" s="495">
        <v>110833.24686205012</v>
      </c>
    </row>
    <row r="29" spans="1:11" ht="34.5" customHeight="1" x14ac:dyDescent="0.25">
      <c r="A29" s="515" t="s">
        <v>290</v>
      </c>
      <c r="B29" s="495">
        <v>14664</v>
      </c>
      <c r="C29" s="514">
        <v>65462.051854000107</v>
      </c>
      <c r="D29" s="495">
        <v>1551</v>
      </c>
      <c r="E29" s="514">
        <v>6937.0039059999954</v>
      </c>
      <c r="F29" s="495">
        <v>364</v>
      </c>
      <c r="G29" s="514">
        <v>1641.97667243</v>
      </c>
      <c r="H29" s="495">
        <v>7169</v>
      </c>
      <c r="I29" s="514">
        <v>32259.435002000046</v>
      </c>
      <c r="J29" s="495">
        <v>23748</v>
      </c>
      <c r="K29" s="495">
        <v>106300.46743443015</v>
      </c>
    </row>
    <row r="30" spans="1:11" ht="34.5" customHeight="1" x14ac:dyDescent="0.25">
      <c r="A30" s="515" t="s">
        <v>291</v>
      </c>
      <c r="B30" s="495">
        <v>11880</v>
      </c>
      <c r="C30" s="514">
        <v>65609.746104999998</v>
      </c>
      <c r="D30" s="495">
        <v>832</v>
      </c>
      <c r="E30" s="514">
        <v>4550.6020850000023</v>
      </c>
      <c r="F30" s="495">
        <v>368</v>
      </c>
      <c r="G30" s="514">
        <v>2021.216527</v>
      </c>
      <c r="H30" s="495">
        <v>4473</v>
      </c>
      <c r="I30" s="514">
        <v>24173.075788800001</v>
      </c>
      <c r="J30" s="495">
        <v>17553</v>
      </c>
      <c r="K30" s="495">
        <v>96354.640505799995</v>
      </c>
    </row>
    <row r="31" spans="1:11" ht="34.5" customHeight="1" x14ac:dyDescent="0.25">
      <c r="A31" s="515" t="s">
        <v>292</v>
      </c>
      <c r="B31" s="495">
        <v>7582</v>
      </c>
      <c r="C31" s="514">
        <v>49125.491758999975</v>
      </c>
      <c r="D31" s="495">
        <v>593</v>
      </c>
      <c r="E31" s="514">
        <v>3858.89871171</v>
      </c>
      <c r="F31" s="495">
        <v>161</v>
      </c>
      <c r="G31" s="514">
        <v>1049.9120306700001</v>
      </c>
      <c r="H31" s="495">
        <v>4174</v>
      </c>
      <c r="I31" s="514">
        <v>27105.899764000038</v>
      </c>
      <c r="J31" s="495">
        <v>12510</v>
      </c>
      <c r="K31" s="495">
        <v>81140.202265380009</v>
      </c>
    </row>
    <row r="32" spans="1:11" ht="34.5" customHeight="1" x14ac:dyDescent="0.25">
      <c r="A32" s="515" t="s">
        <v>293</v>
      </c>
      <c r="B32" s="495">
        <v>6196</v>
      </c>
      <c r="C32" s="514">
        <v>46181.521820999929</v>
      </c>
      <c r="D32" s="495">
        <v>426</v>
      </c>
      <c r="E32" s="514">
        <v>3167.1241950000012</v>
      </c>
      <c r="F32" s="495">
        <v>145</v>
      </c>
      <c r="G32" s="514">
        <v>1089.9420500000001</v>
      </c>
      <c r="H32" s="495">
        <v>3364</v>
      </c>
      <c r="I32" s="514">
        <v>25120.604076489974</v>
      </c>
      <c r="J32" s="495">
        <v>10131</v>
      </c>
      <c r="K32" s="495">
        <v>75559.192142489905</v>
      </c>
    </row>
    <row r="33" spans="1:11" ht="34.5" customHeight="1" x14ac:dyDescent="0.25">
      <c r="A33" s="515" t="s">
        <v>294</v>
      </c>
      <c r="B33" s="495">
        <v>4054</v>
      </c>
      <c r="C33" s="514">
        <v>34532.572595169957</v>
      </c>
      <c r="D33" s="495">
        <v>230</v>
      </c>
      <c r="E33" s="514">
        <v>1944.2361379999998</v>
      </c>
      <c r="F33" s="495">
        <v>164</v>
      </c>
      <c r="G33" s="514">
        <v>1398.0801949999998</v>
      </c>
      <c r="H33" s="495">
        <v>2503</v>
      </c>
      <c r="I33" s="514">
        <v>21175.747697000006</v>
      </c>
      <c r="J33" s="495">
        <v>6951</v>
      </c>
      <c r="K33" s="495">
        <v>59050.636625169966</v>
      </c>
    </row>
    <row r="34" spans="1:11" ht="34.5" customHeight="1" x14ac:dyDescent="0.25">
      <c r="A34" s="515" t="s">
        <v>295</v>
      </c>
      <c r="B34" s="495">
        <v>5194</v>
      </c>
      <c r="C34" s="514">
        <v>49524.95631800004</v>
      </c>
      <c r="D34" s="495">
        <v>260</v>
      </c>
      <c r="E34" s="514">
        <v>2459.6675120000014</v>
      </c>
      <c r="F34" s="495">
        <v>242</v>
      </c>
      <c r="G34" s="514">
        <v>2294.0038991400002</v>
      </c>
      <c r="H34" s="495">
        <v>2849</v>
      </c>
      <c r="I34" s="514">
        <v>27231.146718000004</v>
      </c>
      <c r="J34" s="495">
        <v>8545</v>
      </c>
      <c r="K34" s="495">
        <v>81509.774447140051</v>
      </c>
    </row>
    <row r="35" spans="1:11" ht="34.5" customHeight="1" x14ac:dyDescent="0.25">
      <c r="A35" s="515" t="s">
        <v>296</v>
      </c>
      <c r="B35" s="495">
        <v>12884</v>
      </c>
      <c r="C35" s="514">
        <v>295211.61877014959</v>
      </c>
      <c r="D35" s="495">
        <v>624</v>
      </c>
      <c r="E35" s="514">
        <v>13363.878305</v>
      </c>
      <c r="F35" s="495">
        <v>375</v>
      </c>
      <c r="G35" s="514">
        <v>10258.11989468</v>
      </c>
      <c r="H35" s="495">
        <v>34338</v>
      </c>
      <c r="I35" s="514">
        <v>1134632.6334235491</v>
      </c>
      <c r="J35" s="495">
        <v>48221</v>
      </c>
      <c r="K35" s="495">
        <v>1453466.2503933788</v>
      </c>
    </row>
    <row r="36" spans="1:11" ht="34.5" customHeight="1" x14ac:dyDescent="0.25">
      <c r="A36" s="515" t="s">
        <v>297</v>
      </c>
      <c r="B36" s="495">
        <v>718</v>
      </c>
      <c r="C36" s="514">
        <v>149091.30998599995</v>
      </c>
      <c r="D36" s="495">
        <v>22</v>
      </c>
      <c r="E36" s="514">
        <v>3570.0209999999997</v>
      </c>
      <c r="F36" s="495">
        <v>21</v>
      </c>
      <c r="G36" s="514">
        <v>5657.5389999999998</v>
      </c>
      <c r="H36" s="495">
        <v>8573</v>
      </c>
      <c r="I36" s="514">
        <v>1900279.4204230995</v>
      </c>
      <c r="J36" s="495">
        <v>9334</v>
      </c>
      <c r="K36" s="495">
        <v>2058598.2904090995</v>
      </c>
    </row>
    <row r="37" spans="1:11" ht="34.5" customHeight="1" x14ac:dyDescent="0.25">
      <c r="A37" s="515" t="s">
        <v>298</v>
      </c>
      <c r="B37" s="495">
        <v>86</v>
      </c>
      <c r="C37" s="514">
        <v>56579.479000000007</v>
      </c>
      <c r="D37" s="495">
        <v>2</v>
      </c>
      <c r="E37" s="514">
        <v>1596.0230000000001</v>
      </c>
      <c r="F37" s="495">
        <v>3</v>
      </c>
      <c r="G37" s="514">
        <v>2895.2939999999999</v>
      </c>
      <c r="H37" s="495">
        <v>1481</v>
      </c>
      <c r="I37" s="514">
        <v>1017945.4485650002</v>
      </c>
      <c r="J37" s="495">
        <v>1572</v>
      </c>
      <c r="K37" s="495">
        <v>1079016.2445650003</v>
      </c>
    </row>
    <row r="38" spans="1:11" ht="34.5" customHeight="1" x14ac:dyDescent="0.25">
      <c r="A38" s="515" t="s">
        <v>299</v>
      </c>
      <c r="B38" s="495">
        <v>34</v>
      </c>
      <c r="C38" s="514">
        <v>65111.822999999989</v>
      </c>
      <c r="D38" s="495">
        <v>1</v>
      </c>
      <c r="E38" s="514">
        <v>1188.25</v>
      </c>
      <c r="F38" s="495">
        <v>1</v>
      </c>
      <c r="G38" s="514">
        <v>1500</v>
      </c>
      <c r="H38" s="495">
        <v>1122</v>
      </c>
      <c r="I38" s="514">
        <v>2169791.6290139989</v>
      </c>
      <c r="J38" s="495">
        <v>1158</v>
      </c>
      <c r="K38" s="495">
        <v>2237591.7020139988</v>
      </c>
    </row>
    <row r="39" spans="1:11" ht="34.5" customHeight="1" x14ac:dyDescent="0.25">
      <c r="A39" s="515" t="s">
        <v>345</v>
      </c>
      <c r="B39" s="495">
        <v>8</v>
      </c>
      <c r="C39" s="514">
        <v>48076.944000000003</v>
      </c>
      <c r="D39" s="495">
        <v>0</v>
      </c>
      <c r="E39" s="514">
        <v>0</v>
      </c>
      <c r="F39" s="495">
        <v>0</v>
      </c>
      <c r="G39" s="514">
        <v>0</v>
      </c>
      <c r="H39" s="495">
        <v>119</v>
      </c>
      <c r="I39" s="514">
        <v>776362.48628399987</v>
      </c>
      <c r="J39" s="495">
        <v>127</v>
      </c>
      <c r="K39" s="495">
        <v>824439.43028399989</v>
      </c>
    </row>
    <row r="40" spans="1:11" ht="34.5" customHeight="1" thickBot="1" x14ac:dyDescent="0.3">
      <c r="A40" s="515" t="s">
        <v>301</v>
      </c>
      <c r="B40" s="495">
        <v>1</v>
      </c>
      <c r="C40" s="514">
        <v>12056.887000000001</v>
      </c>
      <c r="D40" s="495">
        <v>0</v>
      </c>
      <c r="E40" s="514">
        <v>0</v>
      </c>
      <c r="F40" s="495">
        <v>0</v>
      </c>
      <c r="G40" s="514">
        <v>0</v>
      </c>
      <c r="H40" s="495">
        <v>84</v>
      </c>
      <c r="I40" s="514">
        <v>2655832.9234600002</v>
      </c>
      <c r="J40" s="495">
        <v>85</v>
      </c>
      <c r="K40" s="495">
        <v>2667889.8104600003</v>
      </c>
    </row>
    <row r="41" spans="1:11" ht="34.5" customHeight="1" thickBot="1" x14ac:dyDescent="0.3">
      <c r="A41" s="516" t="s">
        <v>314</v>
      </c>
      <c r="B41" s="593">
        <v>3502667</v>
      </c>
      <c r="C41" s="593">
        <v>1993958.6020495188</v>
      </c>
      <c r="D41" s="593">
        <v>385792</v>
      </c>
      <c r="E41" s="593">
        <v>130139.20785717071</v>
      </c>
      <c r="F41" s="593">
        <v>13446</v>
      </c>
      <c r="G41" s="593">
        <v>40310.077419630004</v>
      </c>
      <c r="H41" s="593">
        <v>146641</v>
      </c>
      <c r="I41" s="593">
        <v>9905202.8423947785</v>
      </c>
      <c r="J41" s="593">
        <v>4048546</v>
      </c>
      <c r="K41" s="593">
        <v>12069610.729721095</v>
      </c>
    </row>
    <row r="42" spans="1:11" x14ac:dyDescent="0.25">
      <c r="A42" s="963" t="s">
        <v>1639</v>
      </c>
      <c r="B42" s="963"/>
      <c r="C42" s="963"/>
      <c r="D42" s="963"/>
      <c r="E42" s="963"/>
      <c r="F42" s="963"/>
      <c r="G42" s="963"/>
      <c r="H42" s="963"/>
      <c r="I42" s="963"/>
      <c r="J42" s="963"/>
      <c r="K42" s="963"/>
    </row>
    <row r="43" spans="1:11" x14ac:dyDescent="0.25">
      <c r="A43" s="488" t="s">
        <v>1509</v>
      </c>
      <c r="B43" s="488"/>
      <c r="C43" s="488"/>
      <c r="D43" s="517"/>
      <c r="E43" s="517"/>
      <c r="F43" s="517"/>
      <c r="G43" s="517"/>
    </row>
    <row r="44" spans="1:11" ht="17.45" customHeight="1" x14ac:dyDescent="0.25">
      <c r="A44" s="518" t="s">
        <v>1510</v>
      </c>
      <c r="B44" s="495"/>
      <c r="C44" s="496"/>
      <c r="D44" s="495"/>
      <c r="E44" s="496"/>
      <c r="F44" s="495"/>
      <c r="G44" s="496"/>
    </row>
    <row r="45" spans="1:11" x14ac:dyDescent="0.25">
      <c r="A45" s="456" t="s">
        <v>1223</v>
      </c>
    </row>
  </sheetData>
  <mergeCells count="11">
    <mergeCell ref="A42:K42"/>
    <mergeCell ref="A1:K1"/>
    <mergeCell ref="A2:K2"/>
    <mergeCell ref="A4:K4"/>
    <mergeCell ref="A5:K5"/>
    <mergeCell ref="A6:A11"/>
    <mergeCell ref="B7:C7"/>
    <mergeCell ref="D7:E7"/>
    <mergeCell ref="F7:G7"/>
    <mergeCell ref="H7:I7"/>
    <mergeCell ref="J7:K7"/>
  </mergeCells>
  <pageMargins left="0.7" right="0.7" top="0.75" bottom="0.75" header="0.3" footer="0.3"/>
  <pageSetup paperSize="9" scale="47" orientation="portrait"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S36"/>
  <sheetViews>
    <sheetView view="pageBreakPreview" topLeftCell="A31" zoomScale="115" zoomScaleNormal="100" zoomScaleSheetLayoutView="115" workbookViewId="0">
      <selection activeCell="A36" sqref="A36:S36"/>
    </sheetView>
  </sheetViews>
  <sheetFormatPr defaultColWidth="9.125" defaultRowHeight="14.25" x14ac:dyDescent="0.2"/>
  <cols>
    <col min="1" max="1" width="17.125" style="9" bestFit="1" customWidth="1"/>
    <col min="2" max="2" width="7.25" style="9" bestFit="1" customWidth="1"/>
    <col min="3" max="3" width="6.5" style="9" bestFit="1" customWidth="1"/>
    <col min="4" max="4" width="7.25" style="9" bestFit="1" customWidth="1"/>
    <col min="5" max="5" width="8.875" style="9" bestFit="1" customWidth="1"/>
    <col min="6" max="6" width="7.25" style="9" bestFit="1" customWidth="1"/>
    <col min="7" max="7" width="8.625" style="9" bestFit="1" customWidth="1"/>
    <col min="8" max="8" width="6.875" style="9" bestFit="1" customWidth="1"/>
    <col min="9" max="9" width="7.75" style="9" bestFit="1" customWidth="1"/>
    <col min="10" max="10" width="8.875" style="9" bestFit="1" customWidth="1"/>
    <col min="11" max="11" width="8.625" style="9" bestFit="1" customWidth="1"/>
    <col min="12" max="12" width="7.25" style="9" bestFit="1" customWidth="1"/>
    <col min="13" max="13" width="7" style="9" bestFit="1" customWidth="1"/>
    <col min="14" max="14" width="8.875" style="9" bestFit="1" customWidth="1"/>
    <col min="15" max="15" width="8.625" style="9" bestFit="1" customWidth="1"/>
    <col min="16" max="16" width="7.25" style="9" bestFit="1" customWidth="1"/>
    <col min="17" max="17" width="6" style="9" bestFit="1" customWidth="1"/>
    <col min="18" max="18" width="9.125" style="9" bestFit="1" customWidth="1"/>
    <col min="19" max="19" width="9.375" style="9" bestFit="1" customWidth="1"/>
    <col min="20" max="16384" width="9.125" style="9"/>
  </cols>
  <sheetData>
    <row r="1" spans="1:19" ht="18.75" x14ac:dyDescent="0.2">
      <c r="A1" s="816" t="s">
        <v>389</v>
      </c>
      <c r="B1" s="816"/>
      <c r="C1" s="816"/>
      <c r="D1" s="816"/>
      <c r="E1" s="816"/>
      <c r="F1" s="816"/>
      <c r="G1" s="816"/>
      <c r="H1" s="816"/>
      <c r="I1" s="816"/>
      <c r="J1" s="816"/>
      <c r="K1" s="816"/>
      <c r="L1" s="816"/>
      <c r="M1" s="816"/>
      <c r="N1" s="816"/>
      <c r="O1" s="816"/>
      <c r="P1" s="816"/>
      <c r="Q1" s="816"/>
      <c r="R1" s="816"/>
      <c r="S1" s="816"/>
    </row>
    <row r="2" spans="1:19" ht="15.75" x14ac:dyDescent="0.2">
      <c r="A2" s="827" t="s">
        <v>390</v>
      </c>
      <c r="B2" s="827"/>
      <c r="C2" s="827"/>
      <c r="D2" s="827"/>
      <c r="E2" s="827"/>
      <c r="F2" s="827"/>
      <c r="G2" s="827"/>
      <c r="H2" s="827"/>
      <c r="I2" s="827"/>
      <c r="J2" s="827"/>
      <c r="K2" s="827"/>
      <c r="L2" s="827"/>
      <c r="M2" s="827"/>
      <c r="N2" s="827"/>
      <c r="O2" s="827"/>
      <c r="P2" s="827"/>
      <c r="Q2" s="827"/>
      <c r="R2" s="827"/>
      <c r="S2" s="827"/>
    </row>
    <row r="3" spans="1:19" ht="18.75" customHeight="1" x14ac:dyDescent="0.2">
      <c r="A3" s="954" t="s">
        <v>1634</v>
      </c>
      <c r="B3" s="954"/>
      <c r="C3" s="954"/>
      <c r="D3" s="954"/>
      <c r="E3" s="954"/>
      <c r="F3" s="954"/>
      <c r="G3" s="954"/>
      <c r="H3" s="954"/>
      <c r="I3" s="954"/>
      <c r="J3" s="954"/>
      <c r="K3" s="954"/>
      <c r="L3" s="954"/>
      <c r="M3" s="954"/>
      <c r="N3" s="954"/>
      <c r="O3" s="954"/>
      <c r="P3" s="954"/>
      <c r="Q3" s="954"/>
      <c r="R3" s="954"/>
      <c r="S3" s="954"/>
    </row>
    <row r="4" spans="1:19" ht="15" thickBot="1" x14ac:dyDescent="0.25">
      <c r="A4" s="979" t="s">
        <v>391</v>
      </c>
      <c r="B4" s="979"/>
      <c r="C4" s="979"/>
      <c r="D4" s="979"/>
      <c r="E4" s="979"/>
      <c r="F4" s="979"/>
      <c r="G4" s="979"/>
      <c r="H4" s="979"/>
      <c r="I4" s="979"/>
      <c r="J4" s="979"/>
      <c r="K4" s="979"/>
      <c r="L4" s="979"/>
      <c r="M4" s="979"/>
      <c r="N4" s="979"/>
      <c r="O4" s="979"/>
      <c r="P4" s="979"/>
      <c r="Q4" s="979"/>
      <c r="R4" s="979"/>
      <c r="S4" s="979"/>
    </row>
    <row r="5" spans="1:19" ht="21" customHeight="1" thickTop="1" thickBot="1" x14ac:dyDescent="0.25">
      <c r="A5" s="95" t="s">
        <v>266</v>
      </c>
      <c r="B5" s="980" t="s">
        <v>392</v>
      </c>
      <c r="C5" s="981"/>
      <c r="D5" s="982" t="s">
        <v>267</v>
      </c>
      <c r="E5" s="983"/>
      <c r="F5" s="984" t="s">
        <v>393</v>
      </c>
      <c r="G5" s="985"/>
      <c r="H5" s="986" t="s">
        <v>394</v>
      </c>
      <c r="I5" s="987"/>
      <c r="J5" s="986" t="s">
        <v>319</v>
      </c>
      <c r="K5" s="987"/>
      <c r="L5" s="984" t="s">
        <v>395</v>
      </c>
      <c r="M5" s="985"/>
      <c r="N5" s="986" t="s">
        <v>303</v>
      </c>
      <c r="O5" s="987"/>
      <c r="P5" s="986" t="s">
        <v>304</v>
      </c>
      <c r="Q5" s="987"/>
      <c r="R5" s="986" t="s">
        <v>258</v>
      </c>
      <c r="S5" s="988"/>
    </row>
    <row r="6" spans="1:19" x14ac:dyDescent="0.2">
      <c r="A6" s="47" t="s">
        <v>271</v>
      </c>
      <c r="B6" s="976" t="s">
        <v>396</v>
      </c>
      <c r="C6" s="976" t="s">
        <v>126</v>
      </c>
      <c r="D6" s="976" t="s">
        <v>396</v>
      </c>
      <c r="E6" s="976" t="s">
        <v>126</v>
      </c>
      <c r="F6" s="978" t="s">
        <v>396</v>
      </c>
      <c r="G6" s="978" t="s">
        <v>126</v>
      </c>
      <c r="H6" s="978" t="s">
        <v>397</v>
      </c>
      <c r="I6" s="978" t="s">
        <v>126</v>
      </c>
      <c r="J6" s="978" t="s">
        <v>396</v>
      </c>
      <c r="K6" s="978" t="s">
        <v>126</v>
      </c>
      <c r="L6" s="978" t="s">
        <v>396</v>
      </c>
      <c r="M6" s="978" t="s">
        <v>126</v>
      </c>
      <c r="N6" s="978" t="s">
        <v>396</v>
      </c>
      <c r="O6" s="978" t="s">
        <v>126</v>
      </c>
      <c r="P6" s="978" t="s">
        <v>396</v>
      </c>
      <c r="Q6" s="978" t="s">
        <v>126</v>
      </c>
      <c r="R6" s="978" t="s">
        <v>396</v>
      </c>
      <c r="S6" s="990" t="s">
        <v>126</v>
      </c>
    </row>
    <row r="7" spans="1:19" ht="15" thickBot="1" x14ac:dyDescent="0.25">
      <c r="A7" s="96"/>
      <c r="B7" s="977"/>
      <c r="C7" s="977"/>
      <c r="D7" s="977"/>
      <c r="E7" s="977"/>
      <c r="F7" s="977"/>
      <c r="G7" s="977"/>
      <c r="H7" s="977"/>
      <c r="I7" s="977"/>
      <c r="J7" s="977"/>
      <c r="K7" s="989"/>
      <c r="L7" s="989"/>
      <c r="M7" s="989"/>
      <c r="N7" s="989"/>
      <c r="O7" s="989"/>
      <c r="P7" s="989"/>
      <c r="Q7" s="989"/>
      <c r="R7" s="989"/>
      <c r="S7" s="991"/>
    </row>
    <row r="8" spans="1:19" ht="15" thickTop="1" x14ac:dyDescent="0.2">
      <c r="A8" s="15"/>
      <c r="B8" s="62"/>
      <c r="C8" s="62"/>
      <c r="D8" s="15"/>
      <c r="E8" s="15"/>
      <c r="F8" s="15"/>
      <c r="G8" s="15"/>
      <c r="H8" s="15"/>
      <c r="I8" s="15"/>
      <c r="J8" s="15"/>
      <c r="K8" s="15"/>
      <c r="L8" s="15"/>
      <c r="M8" s="15"/>
      <c r="N8" s="15"/>
      <c r="O8" s="15"/>
      <c r="P8" s="15"/>
      <c r="Q8" s="15"/>
      <c r="R8" s="15"/>
      <c r="S8" s="15"/>
    </row>
    <row r="9" spans="1:19" ht="29.25" customHeight="1" x14ac:dyDescent="0.2">
      <c r="A9" s="16" t="s">
        <v>277</v>
      </c>
      <c r="B9" s="230">
        <v>1</v>
      </c>
      <c r="C9" s="227">
        <v>0</v>
      </c>
      <c r="D9" s="230">
        <v>18</v>
      </c>
      <c r="E9" s="227">
        <v>0</v>
      </c>
      <c r="F9" s="230">
        <v>77</v>
      </c>
      <c r="G9" s="227">
        <v>0</v>
      </c>
      <c r="H9" s="230">
        <v>83</v>
      </c>
      <c r="I9" s="227">
        <v>7.0115999999999998E-2</v>
      </c>
      <c r="J9" s="230">
        <v>186718</v>
      </c>
      <c r="K9" s="227">
        <v>1570.0998169999993</v>
      </c>
      <c r="L9" s="230">
        <v>4019</v>
      </c>
      <c r="M9" s="227">
        <v>12.428000000000001</v>
      </c>
      <c r="N9" s="230">
        <v>375588</v>
      </c>
      <c r="O9" s="227">
        <v>3457.6884761200013</v>
      </c>
      <c r="P9" s="230">
        <v>2</v>
      </c>
      <c r="Q9" s="227">
        <v>0</v>
      </c>
      <c r="R9" s="230">
        <v>566506</v>
      </c>
      <c r="S9" s="227">
        <v>5040.2864091200008</v>
      </c>
    </row>
    <row r="10" spans="1:19" ht="29.25" customHeight="1" x14ac:dyDescent="0.2">
      <c r="A10" s="16" t="s">
        <v>278</v>
      </c>
      <c r="B10" s="230">
        <v>0</v>
      </c>
      <c r="C10" s="227">
        <v>0</v>
      </c>
      <c r="D10" s="230">
        <v>0</v>
      </c>
      <c r="E10" s="227">
        <v>0</v>
      </c>
      <c r="F10" s="230">
        <v>0</v>
      </c>
      <c r="G10" s="227">
        <v>0</v>
      </c>
      <c r="H10" s="230">
        <v>5</v>
      </c>
      <c r="I10" s="227">
        <v>0.19600000000000001</v>
      </c>
      <c r="J10" s="230">
        <v>58502</v>
      </c>
      <c r="K10" s="227">
        <v>2368.8343905000015</v>
      </c>
      <c r="L10" s="230">
        <v>789</v>
      </c>
      <c r="M10" s="227">
        <v>27.666</v>
      </c>
      <c r="N10" s="230">
        <v>520303</v>
      </c>
      <c r="O10" s="227">
        <v>19187.943050000005</v>
      </c>
      <c r="P10" s="230">
        <v>0</v>
      </c>
      <c r="Q10" s="227">
        <v>0</v>
      </c>
      <c r="R10" s="230">
        <v>579599</v>
      </c>
      <c r="S10" s="227">
        <v>21584.639440500006</v>
      </c>
    </row>
    <row r="11" spans="1:19" ht="29.25" customHeight="1" x14ac:dyDescent="0.2">
      <c r="A11" s="16" t="s">
        <v>279</v>
      </c>
      <c r="B11" s="230">
        <v>0</v>
      </c>
      <c r="C11" s="227">
        <v>0</v>
      </c>
      <c r="D11" s="230">
        <v>1</v>
      </c>
      <c r="E11" s="227">
        <v>7.0000000000000007E-2</v>
      </c>
      <c r="F11" s="230">
        <v>4</v>
      </c>
      <c r="G11" s="227">
        <v>0.24099999999999999</v>
      </c>
      <c r="H11" s="230">
        <v>1</v>
      </c>
      <c r="I11" s="227">
        <v>7.2999999999999995E-2</v>
      </c>
      <c r="J11" s="230">
        <v>85869</v>
      </c>
      <c r="K11" s="227">
        <v>6538.1390825400049</v>
      </c>
      <c r="L11" s="230">
        <v>531</v>
      </c>
      <c r="M11" s="227">
        <v>41.672000000000004</v>
      </c>
      <c r="N11" s="230">
        <v>974606</v>
      </c>
      <c r="O11" s="227">
        <v>64656.401461000001</v>
      </c>
      <c r="P11" s="230">
        <v>0</v>
      </c>
      <c r="Q11" s="227">
        <v>0</v>
      </c>
      <c r="R11" s="230">
        <v>1061012</v>
      </c>
      <c r="S11" s="227">
        <v>71236.596543540014</v>
      </c>
    </row>
    <row r="12" spans="1:19" ht="29.25" customHeight="1" x14ac:dyDescent="0.2">
      <c r="A12" s="16" t="s">
        <v>280</v>
      </c>
      <c r="B12" s="230">
        <v>0</v>
      </c>
      <c r="C12" s="227">
        <v>0</v>
      </c>
      <c r="D12" s="230">
        <v>0</v>
      </c>
      <c r="E12" s="227">
        <v>0</v>
      </c>
      <c r="F12" s="230">
        <v>1</v>
      </c>
      <c r="G12" s="227">
        <v>0.13400000000000001</v>
      </c>
      <c r="H12" s="230">
        <v>0</v>
      </c>
      <c r="I12" s="227">
        <v>0</v>
      </c>
      <c r="J12" s="230">
        <v>85738</v>
      </c>
      <c r="K12" s="227">
        <v>10835.706308860721</v>
      </c>
      <c r="L12" s="230">
        <v>7</v>
      </c>
      <c r="M12" s="227">
        <v>0.86599999999999999</v>
      </c>
      <c r="N12" s="230">
        <v>176517</v>
      </c>
      <c r="O12" s="227">
        <v>21868.350662000004</v>
      </c>
      <c r="P12" s="230">
        <v>0</v>
      </c>
      <c r="Q12" s="227">
        <v>0</v>
      </c>
      <c r="R12" s="230">
        <v>262263</v>
      </c>
      <c r="S12" s="227">
        <v>32705.056970860725</v>
      </c>
    </row>
    <row r="13" spans="1:19" ht="29.25" customHeight="1" x14ac:dyDescent="0.2">
      <c r="A13" s="16" t="s">
        <v>281</v>
      </c>
      <c r="B13" s="230">
        <v>0</v>
      </c>
      <c r="C13" s="227">
        <v>0</v>
      </c>
      <c r="D13" s="230">
        <v>1</v>
      </c>
      <c r="E13" s="227">
        <v>0.17</v>
      </c>
      <c r="F13" s="230">
        <v>2</v>
      </c>
      <c r="G13" s="227">
        <v>0.35399999999999998</v>
      </c>
      <c r="H13" s="230">
        <v>6</v>
      </c>
      <c r="I13" s="227">
        <v>1.0760000000000001</v>
      </c>
      <c r="J13" s="230">
        <v>61569</v>
      </c>
      <c r="K13" s="227">
        <v>10757.449378919979</v>
      </c>
      <c r="L13" s="230">
        <v>12</v>
      </c>
      <c r="M13" s="227">
        <v>2.0459999999999998</v>
      </c>
      <c r="N13" s="230">
        <v>121881</v>
      </c>
      <c r="O13" s="227">
        <v>21177.771395000014</v>
      </c>
      <c r="P13" s="230">
        <v>0</v>
      </c>
      <c r="Q13" s="227">
        <v>0</v>
      </c>
      <c r="R13" s="230">
        <v>183471</v>
      </c>
      <c r="S13" s="227">
        <v>31938.866773919988</v>
      </c>
    </row>
    <row r="14" spans="1:19" ht="29.25" customHeight="1" x14ac:dyDescent="0.2">
      <c r="A14" s="16" t="s">
        <v>282</v>
      </c>
      <c r="B14" s="230">
        <v>0</v>
      </c>
      <c r="C14" s="227">
        <v>0</v>
      </c>
      <c r="D14" s="230">
        <v>0</v>
      </c>
      <c r="E14" s="227">
        <v>0</v>
      </c>
      <c r="F14" s="230">
        <v>1</v>
      </c>
      <c r="G14" s="227">
        <v>0.22600000000000001</v>
      </c>
      <c r="H14" s="230">
        <v>20</v>
      </c>
      <c r="I14" s="227">
        <v>5.0330000000000004</v>
      </c>
      <c r="J14" s="230">
        <v>109458</v>
      </c>
      <c r="K14" s="227">
        <v>27289.547194150076</v>
      </c>
      <c r="L14" s="230">
        <v>60</v>
      </c>
      <c r="M14" s="227">
        <v>14.938000000000001</v>
      </c>
      <c r="N14" s="230">
        <v>135422</v>
      </c>
      <c r="O14" s="227">
        <v>32918.827936000016</v>
      </c>
      <c r="P14" s="230">
        <v>8</v>
      </c>
      <c r="Q14" s="227">
        <v>2.1579999999999999</v>
      </c>
      <c r="R14" s="230">
        <v>244969</v>
      </c>
      <c r="S14" s="227">
        <v>60230.730130150099</v>
      </c>
    </row>
    <row r="15" spans="1:19" ht="29.25" customHeight="1" x14ac:dyDescent="0.2">
      <c r="A15" s="16" t="s">
        <v>283</v>
      </c>
      <c r="B15" s="230">
        <v>0</v>
      </c>
      <c r="C15" s="227">
        <v>0</v>
      </c>
      <c r="D15" s="230">
        <v>0</v>
      </c>
      <c r="E15" s="227">
        <v>0</v>
      </c>
      <c r="F15" s="230">
        <v>4</v>
      </c>
      <c r="G15" s="227">
        <v>1.3720000000000001</v>
      </c>
      <c r="H15" s="230">
        <v>11</v>
      </c>
      <c r="I15" s="227">
        <v>3.9449460000000003</v>
      </c>
      <c r="J15" s="230">
        <v>72018</v>
      </c>
      <c r="K15" s="227">
        <v>24637.422785179944</v>
      </c>
      <c r="L15" s="230">
        <v>13</v>
      </c>
      <c r="M15" s="227">
        <v>4.6619999999999999</v>
      </c>
      <c r="N15" s="230">
        <v>78330</v>
      </c>
      <c r="O15" s="227">
        <v>27034.613565999985</v>
      </c>
      <c r="P15" s="230">
        <v>25</v>
      </c>
      <c r="Q15" s="227">
        <v>8.9220000000000006</v>
      </c>
      <c r="R15" s="230">
        <v>150401</v>
      </c>
      <c r="S15" s="227">
        <v>51690.937297179931</v>
      </c>
    </row>
    <row r="16" spans="1:19" ht="29.25" customHeight="1" x14ac:dyDescent="0.2">
      <c r="A16" s="16" t="s">
        <v>284</v>
      </c>
      <c r="B16" s="230">
        <v>0</v>
      </c>
      <c r="C16" s="227">
        <v>0</v>
      </c>
      <c r="D16" s="230">
        <v>0</v>
      </c>
      <c r="E16" s="227">
        <v>0</v>
      </c>
      <c r="F16" s="230">
        <v>0</v>
      </c>
      <c r="G16" s="227">
        <v>0</v>
      </c>
      <c r="H16" s="230">
        <v>9</v>
      </c>
      <c r="I16" s="227">
        <v>3.9699999999999998</v>
      </c>
      <c r="J16" s="230">
        <v>55302</v>
      </c>
      <c r="K16" s="227">
        <v>25036.26684316005</v>
      </c>
      <c r="L16" s="230">
        <v>17</v>
      </c>
      <c r="M16" s="227">
        <v>7.4580000000000002</v>
      </c>
      <c r="N16" s="230">
        <v>50688</v>
      </c>
      <c r="O16" s="227">
        <v>22700.237280000001</v>
      </c>
      <c r="P16" s="230">
        <v>20</v>
      </c>
      <c r="Q16" s="227">
        <v>8.8279999999999994</v>
      </c>
      <c r="R16" s="230">
        <v>106036</v>
      </c>
      <c r="S16" s="227">
        <v>47756.760123160057</v>
      </c>
    </row>
    <row r="17" spans="1:19" ht="29.25" customHeight="1" x14ac:dyDescent="0.2">
      <c r="A17" s="16" t="s">
        <v>285</v>
      </c>
      <c r="B17" s="230">
        <v>0</v>
      </c>
      <c r="C17" s="227">
        <v>0</v>
      </c>
      <c r="D17" s="230">
        <v>0</v>
      </c>
      <c r="E17" s="227">
        <v>0</v>
      </c>
      <c r="F17" s="230">
        <v>6</v>
      </c>
      <c r="G17" s="227">
        <v>3.6280000000000001</v>
      </c>
      <c r="H17" s="230">
        <v>32</v>
      </c>
      <c r="I17" s="227">
        <v>19.382999999999999</v>
      </c>
      <c r="J17" s="230">
        <v>73142</v>
      </c>
      <c r="K17" s="227">
        <v>44790.883729510009</v>
      </c>
      <c r="L17" s="230">
        <v>34</v>
      </c>
      <c r="M17" s="227">
        <v>23.463000000000001</v>
      </c>
      <c r="N17" s="230">
        <v>225767</v>
      </c>
      <c r="O17" s="227">
        <v>142262.48968599993</v>
      </c>
      <c r="P17" s="230">
        <v>10</v>
      </c>
      <c r="Q17" s="227">
        <v>6.4720000000000004</v>
      </c>
      <c r="R17" s="230">
        <v>298991</v>
      </c>
      <c r="S17" s="227">
        <v>187106.31941550993</v>
      </c>
    </row>
    <row r="18" spans="1:19" ht="29.25" customHeight="1" x14ac:dyDescent="0.2">
      <c r="A18" s="16" t="s">
        <v>286</v>
      </c>
      <c r="B18" s="230">
        <v>0</v>
      </c>
      <c r="C18" s="227">
        <v>0</v>
      </c>
      <c r="D18" s="230">
        <v>1</v>
      </c>
      <c r="E18" s="227">
        <v>0.979217</v>
      </c>
      <c r="F18" s="230">
        <v>3</v>
      </c>
      <c r="G18" s="227">
        <v>2.4950000000000001</v>
      </c>
      <c r="H18" s="230">
        <v>38</v>
      </c>
      <c r="I18" s="227">
        <v>32.838036000000002</v>
      </c>
      <c r="J18" s="230">
        <v>39600</v>
      </c>
      <c r="K18" s="227">
        <v>34729.398657339982</v>
      </c>
      <c r="L18" s="230">
        <v>108</v>
      </c>
      <c r="M18" s="227">
        <v>96.89200000000001</v>
      </c>
      <c r="N18" s="230">
        <v>80076</v>
      </c>
      <c r="O18" s="227">
        <v>70785.890831000012</v>
      </c>
      <c r="P18" s="230">
        <v>2</v>
      </c>
      <c r="Q18" s="227">
        <v>1.7410000000000001</v>
      </c>
      <c r="R18" s="230">
        <v>119828</v>
      </c>
      <c r="S18" s="227">
        <v>105650.23474134</v>
      </c>
    </row>
    <row r="19" spans="1:19" ht="29.25" customHeight="1" x14ac:dyDescent="0.2">
      <c r="A19" s="16" t="s">
        <v>287</v>
      </c>
      <c r="B19" s="230">
        <v>0</v>
      </c>
      <c r="C19" s="227">
        <v>0</v>
      </c>
      <c r="D19" s="230">
        <v>19</v>
      </c>
      <c r="E19" s="227">
        <v>32.240226999999997</v>
      </c>
      <c r="F19" s="230">
        <v>13</v>
      </c>
      <c r="G19" s="227">
        <v>17.588455</v>
      </c>
      <c r="H19" s="230">
        <v>297</v>
      </c>
      <c r="I19" s="227">
        <v>412.89721299999997</v>
      </c>
      <c r="J19" s="230">
        <v>79590</v>
      </c>
      <c r="K19" s="227">
        <v>113577.9385474201</v>
      </c>
      <c r="L19" s="230">
        <v>90</v>
      </c>
      <c r="M19" s="227">
        <v>141.16899999999998</v>
      </c>
      <c r="N19" s="230">
        <v>136959</v>
      </c>
      <c r="O19" s="227">
        <v>198015.11375000002</v>
      </c>
      <c r="P19" s="230">
        <v>3</v>
      </c>
      <c r="Q19" s="227">
        <v>5.2990000000000004</v>
      </c>
      <c r="R19" s="230">
        <v>216971</v>
      </c>
      <c r="S19" s="227">
        <v>312202.24619242008</v>
      </c>
    </row>
    <row r="20" spans="1:19" ht="29.25" customHeight="1" x14ac:dyDescent="0.2">
      <c r="A20" s="16" t="s">
        <v>288</v>
      </c>
      <c r="B20" s="230">
        <v>0</v>
      </c>
      <c r="C20" s="227">
        <v>0</v>
      </c>
      <c r="D20" s="230">
        <v>11</v>
      </c>
      <c r="E20" s="227">
        <v>25.854299000000001</v>
      </c>
      <c r="F20" s="230">
        <v>18</v>
      </c>
      <c r="G20" s="227">
        <v>43.239001000000002</v>
      </c>
      <c r="H20" s="230">
        <v>96</v>
      </c>
      <c r="I20" s="227">
        <v>238.67192499999999</v>
      </c>
      <c r="J20" s="230">
        <v>48596</v>
      </c>
      <c r="K20" s="227">
        <v>117540.33193546007</v>
      </c>
      <c r="L20" s="230">
        <v>58</v>
      </c>
      <c r="M20" s="227">
        <v>142.55928</v>
      </c>
      <c r="N20" s="230">
        <v>37880</v>
      </c>
      <c r="O20" s="227">
        <v>92725.23883500004</v>
      </c>
      <c r="P20" s="230">
        <v>1</v>
      </c>
      <c r="Q20" s="227">
        <v>2.2719999999999998</v>
      </c>
      <c r="R20" s="230">
        <v>86660</v>
      </c>
      <c r="S20" s="227">
        <v>210718.16727546012</v>
      </c>
    </row>
    <row r="21" spans="1:19" ht="29.25" customHeight="1" x14ac:dyDescent="0.2">
      <c r="A21" s="16" t="s">
        <v>289</v>
      </c>
      <c r="B21" s="230">
        <v>0</v>
      </c>
      <c r="C21" s="227">
        <v>0</v>
      </c>
      <c r="D21" s="230">
        <v>14</v>
      </c>
      <c r="E21" s="227">
        <v>48.278037000000012</v>
      </c>
      <c r="F21" s="230">
        <v>6</v>
      </c>
      <c r="G21" s="227">
        <v>19.972999999999999</v>
      </c>
      <c r="H21" s="230">
        <v>69</v>
      </c>
      <c r="I21" s="227">
        <v>246.86233899999996</v>
      </c>
      <c r="J21" s="230">
        <v>17429</v>
      </c>
      <c r="K21" s="227">
        <v>60404.989439050107</v>
      </c>
      <c r="L21" s="230">
        <v>20</v>
      </c>
      <c r="M21" s="227">
        <v>66.384160000000008</v>
      </c>
      <c r="N21" s="230">
        <v>14366</v>
      </c>
      <c r="O21" s="227">
        <v>50046.759886999978</v>
      </c>
      <c r="P21" s="230">
        <v>0</v>
      </c>
      <c r="Q21" s="227">
        <v>0</v>
      </c>
      <c r="R21" s="230">
        <v>31904</v>
      </c>
      <c r="S21" s="227">
        <v>110833.24686205009</v>
      </c>
    </row>
    <row r="22" spans="1:19" ht="29.25" customHeight="1" x14ac:dyDescent="0.2">
      <c r="A22" s="16" t="s">
        <v>290</v>
      </c>
      <c r="B22" s="230">
        <v>0</v>
      </c>
      <c r="C22" s="227">
        <v>0</v>
      </c>
      <c r="D22" s="230">
        <v>52</v>
      </c>
      <c r="E22" s="227">
        <v>234.915786</v>
      </c>
      <c r="F22" s="230">
        <v>12</v>
      </c>
      <c r="G22" s="227">
        <v>53.353234999999998</v>
      </c>
      <c r="H22" s="230">
        <v>21</v>
      </c>
      <c r="I22" s="227">
        <v>97.900435000000002</v>
      </c>
      <c r="J22" s="230">
        <v>12472</v>
      </c>
      <c r="K22" s="227">
        <v>56083.477908429973</v>
      </c>
      <c r="L22" s="230">
        <v>17</v>
      </c>
      <c r="M22" s="227">
        <v>75.938999999999993</v>
      </c>
      <c r="N22" s="230">
        <v>11173</v>
      </c>
      <c r="O22" s="227">
        <v>49750.828070000018</v>
      </c>
      <c r="P22" s="230">
        <v>1</v>
      </c>
      <c r="Q22" s="227">
        <v>4.0529999999999999</v>
      </c>
      <c r="R22" s="230">
        <v>23748</v>
      </c>
      <c r="S22" s="227">
        <v>106300.46743443</v>
      </c>
    </row>
    <row r="23" spans="1:19" ht="29.25" customHeight="1" x14ac:dyDescent="0.2">
      <c r="A23" s="16" t="s">
        <v>291</v>
      </c>
      <c r="B23" s="230">
        <v>0</v>
      </c>
      <c r="C23" s="227">
        <v>0</v>
      </c>
      <c r="D23" s="230">
        <v>11</v>
      </c>
      <c r="E23" s="227">
        <v>60.130077</v>
      </c>
      <c r="F23" s="230">
        <v>11</v>
      </c>
      <c r="G23" s="227">
        <v>58.29</v>
      </c>
      <c r="H23" s="230">
        <v>26</v>
      </c>
      <c r="I23" s="227">
        <v>143.16812300000001</v>
      </c>
      <c r="J23" s="230">
        <v>9516</v>
      </c>
      <c r="K23" s="227">
        <v>52190.588030799983</v>
      </c>
      <c r="L23" s="230">
        <v>3</v>
      </c>
      <c r="M23" s="227">
        <v>16.746000000000002</v>
      </c>
      <c r="N23" s="230">
        <v>7985</v>
      </c>
      <c r="O23" s="227">
        <v>43880.518274999988</v>
      </c>
      <c r="P23" s="230">
        <v>1</v>
      </c>
      <c r="Q23" s="227">
        <v>5.2</v>
      </c>
      <c r="R23" s="230">
        <v>17553</v>
      </c>
      <c r="S23" s="227">
        <v>96354.640505799951</v>
      </c>
    </row>
    <row r="24" spans="1:19" ht="29.25" customHeight="1" x14ac:dyDescent="0.2">
      <c r="A24" s="16" t="s">
        <v>292</v>
      </c>
      <c r="B24" s="230">
        <v>0</v>
      </c>
      <c r="C24" s="227">
        <v>0</v>
      </c>
      <c r="D24" s="230">
        <v>18</v>
      </c>
      <c r="E24" s="227">
        <v>115.332151</v>
      </c>
      <c r="F24" s="230">
        <v>8</v>
      </c>
      <c r="G24" s="227">
        <v>53.253</v>
      </c>
      <c r="H24" s="230">
        <v>15</v>
      </c>
      <c r="I24" s="227">
        <v>98.466356999999988</v>
      </c>
      <c r="J24" s="230">
        <v>7370</v>
      </c>
      <c r="K24" s="227">
        <v>47692.089703379948</v>
      </c>
      <c r="L24" s="230">
        <v>6</v>
      </c>
      <c r="M24" s="227">
        <v>39.61</v>
      </c>
      <c r="N24" s="230">
        <v>5092</v>
      </c>
      <c r="O24" s="227">
        <v>33135.117054000009</v>
      </c>
      <c r="P24" s="230">
        <v>1</v>
      </c>
      <c r="Q24" s="227">
        <v>6.3339999999999996</v>
      </c>
      <c r="R24" s="230">
        <v>12510</v>
      </c>
      <c r="S24" s="227">
        <v>81140.20226537995</v>
      </c>
    </row>
    <row r="25" spans="1:19" ht="29.25" customHeight="1" x14ac:dyDescent="0.2">
      <c r="A25" s="16" t="s">
        <v>293</v>
      </c>
      <c r="B25" s="230">
        <v>0</v>
      </c>
      <c r="C25" s="227">
        <v>0</v>
      </c>
      <c r="D25" s="230">
        <v>10</v>
      </c>
      <c r="E25" s="227">
        <v>74.252282000000008</v>
      </c>
      <c r="F25" s="230">
        <v>4</v>
      </c>
      <c r="G25" s="227">
        <v>30.812999999999999</v>
      </c>
      <c r="H25" s="230">
        <v>11</v>
      </c>
      <c r="I25" s="227">
        <v>83.947999999999993</v>
      </c>
      <c r="J25" s="230">
        <v>5679</v>
      </c>
      <c r="K25" s="227">
        <v>42423.063306490068</v>
      </c>
      <c r="L25" s="230">
        <v>7</v>
      </c>
      <c r="M25" s="227">
        <v>53.237000000000002</v>
      </c>
      <c r="N25" s="230">
        <v>4419</v>
      </c>
      <c r="O25" s="227">
        <v>32886.10455399999</v>
      </c>
      <c r="P25" s="230">
        <v>1</v>
      </c>
      <c r="Q25" s="227">
        <v>7.774</v>
      </c>
      <c r="R25" s="230">
        <v>10131</v>
      </c>
      <c r="S25" s="227">
        <v>75559.192142490065</v>
      </c>
    </row>
    <row r="26" spans="1:19" ht="29.25" customHeight="1" x14ac:dyDescent="0.2">
      <c r="A26" s="16" t="s">
        <v>294</v>
      </c>
      <c r="B26" s="230">
        <v>0</v>
      </c>
      <c r="C26" s="227">
        <v>0</v>
      </c>
      <c r="D26" s="230">
        <v>3</v>
      </c>
      <c r="E26" s="227">
        <v>25.70628</v>
      </c>
      <c r="F26" s="230">
        <v>6</v>
      </c>
      <c r="G26" s="227">
        <v>50.235888000000003</v>
      </c>
      <c r="H26" s="230">
        <v>18</v>
      </c>
      <c r="I26" s="227">
        <v>158.279</v>
      </c>
      <c r="J26" s="230">
        <v>4235</v>
      </c>
      <c r="K26" s="227">
        <v>35998.878494169949</v>
      </c>
      <c r="L26" s="230">
        <v>1</v>
      </c>
      <c r="M26" s="227">
        <v>8.5950000000000006</v>
      </c>
      <c r="N26" s="230">
        <v>2687</v>
      </c>
      <c r="O26" s="227">
        <v>22800.941963000005</v>
      </c>
      <c r="P26" s="230">
        <v>1</v>
      </c>
      <c r="Q26" s="227">
        <v>8</v>
      </c>
      <c r="R26" s="230">
        <v>6951</v>
      </c>
      <c r="S26" s="227">
        <v>59050.636625169958</v>
      </c>
    </row>
    <row r="27" spans="1:19" ht="29.25" customHeight="1" x14ac:dyDescent="0.2">
      <c r="A27" s="16" t="s">
        <v>295</v>
      </c>
      <c r="B27" s="230">
        <v>0</v>
      </c>
      <c r="C27" s="227">
        <v>0</v>
      </c>
      <c r="D27" s="230">
        <v>1</v>
      </c>
      <c r="E27" s="227">
        <v>9.577217000000001</v>
      </c>
      <c r="F27" s="230">
        <v>4</v>
      </c>
      <c r="G27" s="227">
        <v>37.524999999999999</v>
      </c>
      <c r="H27" s="230">
        <v>7</v>
      </c>
      <c r="I27" s="227">
        <v>66.737603000000007</v>
      </c>
      <c r="J27" s="230">
        <v>4650</v>
      </c>
      <c r="K27" s="227">
        <v>44434.498932140094</v>
      </c>
      <c r="L27" s="230">
        <v>3</v>
      </c>
      <c r="M27" s="227">
        <v>28.301000000000002</v>
      </c>
      <c r="N27" s="230">
        <v>3879</v>
      </c>
      <c r="O27" s="227">
        <v>36923.219695</v>
      </c>
      <c r="P27" s="230">
        <v>1</v>
      </c>
      <c r="Q27" s="227">
        <v>9.9149999999999991</v>
      </c>
      <c r="R27" s="230">
        <v>8545</v>
      </c>
      <c r="S27" s="227">
        <v>81509.77444714008</v>
      </c>
    </row>
    <row r="28" spans="1:19" ht="29.25" customHeight="1" x14ac:dyDescent="0.2">
      <c r="A28" s="16" t="s">
        <v>296</v>
      </c>
      <c r="B28" s="230">
        <v>0</v>
      </c>
      <c r="C28" s="227">
        <v>0</v>
      </c>
      <c r="D28" s="230">
        <v>34</v>
      </c>
      <c r="E28" s="227">
        <v>1798.821171</v>
      </c>
      <c r="F28" s="230">
        <v>122</v>
      </c>
      <c r="G28" s="227">
        <v>5026.3531849999999</v>
      </c>
      <c r="H28" s="230">
        <v>156</v>
      </c>
      <c r="I28" s="227">
        <v>6962.0108890000001</v>
      </c>
      <c r="J28" s="230">
        <v>41091</v>
      </c>
      <c r="K28" s="227">
        <v>1303057.1210213825</v>
      </c>
      <c r="L28" s="230">
        <v>62</v>
      </c>
      <c r="M28" s="227">
        <v>2809.7575009999996</v>
      </c>
      <c r="N28" s="230">
        <v>6735</v>
      </c>
      <c r="O28" s="227">
        <v>132976.78662599996</v>
      </c>
      <c r="P28" s="230">
        <v>21</v>
      </c>
      <c r="Q28" s="227">
        <v>835.4</v>
      </c>
      <c r="R28" s="230">
        <v>48221</v>
      </c>
      <c r="S28" s="227">
        <v>1453466.2503933823</v>
      </c>
    </row>
    <row r="29" spans="1:19" ht="29.25" customHeight="1" x14ac:dyDescent="0.2">
      <c r="A29" s="16" t="s">
        <v>297</v>
      </c>
      <c r="B29" s="230">
        <v>0</v>
      </c>
      <c r="C29" s="227">
        <v>0</v>
      </c>
      <c r="D29" s="230">
        <v>41</v>
      </c>
      <c r="E29" s="227">
        <v>10035.683179</v>
      </c>
      <c r="F29" s="230">
        <v>126</v>
      </c>
      <c r="G29" s="227">
        <v>35474.108915999997</v>
      </c>
      <c r="H29" s="230">
        <v>130</v>
      </c>
      <c r="I29" s="227">
        <v>32837.396939099985</v>
      </c>
      <c r="J29" s="230">
        <v>8943</v>
      </c>
      <c r="K29" s="227">
        <v>1964284.1779399992</v>
      </c>
      <c r="L29" s="230">
        <v>16</v>
      </c>
      <c r="M29" s="227">
        <v>4446.3972199999998</v>
      </c>
      <c r="N29" s="230">
        <v>73</v>
      </c>
      <c r="O29" s="227">
        <v>10997.116214999998</v>
      </c>
      <c r="P29" s="230">
        <v>5</v>
      </c>
      <c r="Q29" s="227">
        <v>523.41</v>
      </c>
      <c r="R29" s="230">
        <v>9334</v>
      </c>
      <c r="S29" s="227">
        <v>2058598.2904090991</v>
      </c>
    </row>
    <row r="30" spans="1:19" ht="29.25" customHeight="1" x14ac:dyDescent="0.2">
      <c r="A30" s="16" t="s">
        <v>298</v>
      </c>
      <c r="B30" s="230">
        <v>1</v>
      </c>
      <c r="C30" s="227">
        <v>744.21500000000003</v>
      </c>
      <c r="D30" s="230">
        <v>14</v>
      </c>
      <c r="E30" s="227">
        <v>8935.3770000000004</v>
      </c>
      <c r="F30" s="230">
        <v>66</v>
      </c>
      <c r="G30" s="227">
        <v>53051.582759999998</v>
      </c>
      <c r="H30" s="230">
        <v>37</v>
      </c>
      <c r="I30" s="227">
        <v>25278.752999999997</v>
      </c>
      <c r="J30" s="230">
        <v>1448</v>
      </c>
      <c r="K30" s="227">
        <v>987170.89480500005</v>
      </c>
      <c r="L30" s="230">
        <v>5</v>
      </c>
      <c r="M30" s="227">
        <v>3176.806</v>
      </c>
      <c r="N30" s="230">
        <v>1</v>
      </c>
      <c r="O30" s="227">
        <v>658.61599999999999</v>
      </c>
      <c r="P30" s="230">
        <v>0</v>
      </c>
      <c r="Q30" s="227">
        <v>0</v>
      </c>
      <c r="R30" s="230">
        <v>1572</v>
      </c>
      <c r="S30" s="227">
        <v>1079016.2445650003</v>
      </c>
    </row>
    <row r="31" spans="1:19" ht="29.25" customHeight="1" x14ac:dyDescent="0.2">
      <c r="A31" s="16" t="s">
        <v>299</v>
      </c>
      <c r="B31" s="230">
        <v>1</v>
      </c>
      <c r="C31" s="227">
        <v>2783.4119999999998</v>
      </c>
      <c r="D31" s="230">
        <v>10</v>
      </c>
      <c r="E31" s="227">
        <v>20296.449752</v>
      </c>
      <c r="F31" s="230">
        <v>106</v>
      </c>
      <c r="G31" s="227">
        <v>255767.238877</v>
      </c>
      <c r="H31" s="230">
        <v>54</v>
      </c>
      <c r="I31" s="227">
        <v>102293.73262900001</v>
      </c>
      <c r="J31" s="230">
        <v>981</v>
      </c>
      <c r="K31" s="227">
        <v>1846894.4257560007</v>
      </c>
      <c r="L31" s="230">
        <v>3</v>
      </c>
      <c r="M31" s="227">
        <v>3830.0450000000001</v>
      </c>
      <c r="N31" s="230">
        <v>2</v>
      </c>
      <c r="O31" s="227">
        <v>4726.3980000000001</v>
      </c>
      <c r="P31" s="230">
        <v>1</v>
      </c>
      <c r="Q31" s="227">
        <v>1000</v>
      </c>
      <c r="R31" s="230">
        <v>1158</v>
      </c>
      <c r="S31" s="227">
        <v>2237591.7020140006</v>
      </c>
    </row>
    <row r="32" spans="1:19" ht="29.25" customHeight="1" x14ac:dyDescent="0.2">
      <c r="A32" s="16" t="s">
        <v>345</v>
      </c>
      <c r="B32" s="230">
        <v>0</v>
      </c>
      <c r="C32" s="227">
        <v>0</v>
      </c>
      <c r="D32" s="230">
        <v>6</v>
      </c>
      <c r="E32" s="227">
        <v>57380.116000000002</v>
      </c>
      <c r="F32" s="230">
        <v>51</v>
      </c>
      <c r="G32" s="227">
        <v>342639.70849799999</v>
      </c>
      <c r="H32" s="230">
        <v>8</v>
      </c>
      <c r="I32" s="227">
        <v>50932.841999999997</v>
      </c>
      <c r="J32" s="230">
        <v>62</v>
      </c>
      <c r="K32" s="227">
        <v>373486.76378599997</v>
      </c>
      <c r="L32" s="230">
        <v>0</v>
      </c>
      <c r="M32" s="227">
        <v>0</v>
      </c>
      <c r="N32" s="230">
        <v>0</v>
      </c>
      <c r="O32" s="227">
        <v>0</v>
      </c>
      <c r="P32" s="230">
        <v>0</v>
      </c>
      <c r="Q32" s="227">
        <v>0</v>
      </c>
      <c r="R32" s="230">
        <v>127</v>
      </c>
      <c r="S32" s="227">
        <v>824439.430284</v>
      </c>
    </row>
    <row r="33" spans="1:19" ht="29.25" customHeight="1" x14ac:dyDescent="0.2">
      <c r="A33" s="16" t="s">
        <v>301</v>
      </c>
      <c r="B33" s="230">
        <v>0</v>
      </c>
      <c r="C33" s="227">
        <v>0</v>
      </c>
      <c r="D33" s="230">
        <v>18</v>
      </c>
      <c r="E33" s="227">
        <v>875933.821</v>
      </c>
      <c r="F33" s="230">
        <v>60</v>
      </c>
      <c r="G33" s="227">
        <v>1705657.6434599999</v>
      </c>
      <c r="H33" s="230">
        <v>3</v>
      </c>
      <c r="I33" s="227">
        <v>34961.042000000001</v>
      </c>
      <c r="J33" s="230">
        <v>4</v>
      </c>
      <c r="K33" s="227">
        <v>51337.304000000004</v>
      </c>
      <c r="L33" s="230">
        <v>0</v>
      </c>
      <c r="M33" s="227">
        <v>0</v>
      </c>
      <c r="N33" s="230">
        <v>0</v>
      </c>
      <c r="O33" s="227">
        <v>0</v>
      </c>
      <c r="P33" s="230">
        <v>0</v>
      </c>
      <c r="Q33" s="227">
        <v>0</v>
      </c>
      <c r="R33" s="230">
        <v>85</v>
      </c>
      <c r="S33" s="227">
        <v>2667889.8104599998</v>
      </c>
    </row>
    <row r="34" spans="1:19" ht="15" thickBot="1" x14ac:dyDescent="0.25">
      <c r="A34" s="97"/>
      <c r="B34" s="231"/>
      <c r="C34" s="228"/>
      <c r="D34" s="231"/>
      <c r="E34" s="228"/>
      <c r="F34" s="231"/>
      <c r="G34" s="228"/>
      <c r="H34" s="231"/>
      <c r="I34" s="228"/>
      <c r="J34" s="231"/>
      <c r="K34" s="228"/>
      <c r="L34" s="231"/>
      <c r="M34" s="228"/>
      <c r="N34" s="231"/>
      <c r="O34" s="228"/>
      <c r="P34" s="231"/>
      <c r="Q34" s="228"/>
      <c r="R34" s="231"/>
      <c r="S34" s="228"/>
    </row>
    <row r="35" spans="1:19" ht="15.75" thickTop="1" thickBot="1" x14ac:dyDescent="0.25">
      <c r="A35" s="45" t="s">
        <v>314</v>
      </c>
      <c r="B35" s="229">
        <v>3</v>
      </c>
      <c r="C35" s="226">
        <v>3527.627</v>
      </c>
      <c r="D35" s="229">
        <v>283</v>
      </c>
      <c r="E35" s="226">
        <v>975007.77367500006</v>
      </c>
      <c r="F35" s="229">
        <v>711</v>
      </c>
      <c r="G35" s="226">
        <v>2397989.3562749997</v>
      </c>
      <c r="H35" s="229">
        <v>1153</v>
      </c>
      <c r="I35" s="226">
        <v>254879.29255010001</v>
      </c>
      <c r="J35" s="229">
        <v>1069982</v>
      </c>
      <c r="K35" s="226">
        <v>7285130.2917928845</v>
      </c>
      <c r="L35" s="229">
        <v>5881</v>
      </c>
      <c r="M35" s="226">
        <v>15067.637161000001</v>
      </c>
      <c r="N35" s="229">
        <v>2970429</v>
      </c>
      <c r="O35" s="226">
        <v>1135572.9732671198</v>
      </c>
      <c r="P35" s="229">
        <v>104</v>
      </c>
      <c r="Q35" s="226">
        <v>2435.7779999999998</v>
      </c>
      <c r="R35" s="229">
        <v>4048546</v>
      </c>
      <c r="S35" s="226">
        <v>12069610.729721105</v>
      </c>
    </row>
    <row r="36" spans="1:19" ht="15" thickTop="1" x14ac:dyDescent="0.2">
      <c r="A36" s="862" t="s">
        <v>1639</v>
      </c>
      <c r="B36" s="862"/>
      <c r="C36" s="862"/>
      <c r="D36" s="862"/>
      <c r="E36" s="862"/>
      <c r="F36" s="862"/>
      <c r="G36" s="862"/>
      <c r="H36" s="862"/>
      <c r="I36" s="862"/>
      <c r="J36" s="862"/>
      <c r="K36" s="862"/>
      <c r="L36" s="862"/>
      <c r="M36" s="862"/>
      <c r="N36" s="862"/>
      <c r="O36" s="862"/>
      <c r="P36" s="862"/>
      <c r="Q36" s="862"/>
      <c r="R36" s="862"/>
      <c r="S36" s="862"/>
    </row>
  </sheetData>
  <mergeCells count="32">
    <mergeCell ref="G6:G7"/>
    <mergeCell ref="H6:H7"/>
    <mergeCell ref="A36:S36"/>
    <mergeCell ref="I6:I7"/>
    <mergeCell ref="J6:J7"/>
    <mergeCell ref="K6:K7"/>
    <mergeCell ref="L6:L7"/>
    <mergeCell ref="M6:M7"/>
    <mergeCell ref="N6:N7"/>
    <mergeCell ref="O6:O7"/>
    <mergeCell ref="P6:P7"/>
    <mergeCell ref="Q6:Q7"/>
    <mergeCell ref="R6:R7"/>
    <mergeCell ref="S6:S7"/>
    <mergeCell ref="B6:B7"/>
    <mergeCell ref="C6:C7"/>
    <mergeCell ref="D6:D7"/>
    <mergeCell ref="E6:E7"/>
    <mergeCell ref="F6:F7"/>
    <mergeCell ref="A1:S1"/>
    <mergeCell ref="A2:S2"/>
    <mergeCell ref="A3:S3"/>
    <mergeCell ref="A4:S4"/>
    <mergeCell ref="B5:C5"/>
    <mergeCell ref="D5:E5"/>
    <mergeCell ref="F5:G5"/>
    <mergeCell ref="H5:I5"/>
    <mergeCell ref="J5:K5"/>
    <mergeCell ref="L5:M5"/>
    <mergeCell ref="N5:O5"/>
    <mergeCell ref="P5:Q5"/>
    <mergeCell ref="R5:S5"/>
  </mergeCells>
  <pageMargins left="0.7" right="0.7" top="0.75" bottom="0.75" header="0.3" footer="0.3"/>
  <pageSetup paperSize="9" scale="50" orientation="portrait" verticalDpi="1200"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77"/>
  <sheetViews>
    <sheetView view="pageBreakPreview" topLeftCell="A43" zoomScale="115" zoomScaleNormal="100" zoomScaleSheetLayoutView="115" workbookViewId="0">
      <selection activeCell="C57" sqref="C57"/>
    </sheetView>
  </sheetViews>
  <sheetFormatPr defaultColWidth="9.125" defaultRowHeight="14.25" x14ac:dyDescent="0.2"/>
  <cols>
    <col min="1" max="1" width="76.375" style="9" customWidth="1"/>
    <col min="2" max="4" width="9.375" style="9" customWidth="1"/>
    <col min="5" max="5" width="16.375" style="9" customWidth="1"/>
    <col min="6" max="16384" width="9.125" style="9"/>
  </cols>
  <sheetData>
    <row r="1" spans="1:4" ht="18.75" x14ac:dyDescent="0.2">
      <c r="A1" s="816" t="s">
        <v>1172</v>
      </c>
      <c r="B1" s="816"/>
      <c r="C1" s="816"/>
      <c r="D1" s="816"/>
    </row>
    <row r="2" spans="1:4" ht="11.25" customHeight="1" thickBot="1" x14ac:dyDescent="0.25">
      <c r="A2" s="817" t="s">
        <v>62</v>
      </c>
      <c r="B2" s="817"/>
      <c r="C2" s="817"/>
      <c r="D2" s="817"/>
    </row>
    <row r="3" spans="1:4" ht="15" thickBot="1" x14ac:dyDescent="0.25">
      <c r="A3" s="580"/>
      <c r="B3" s="811">
        <v>2023</v>
      </c>
      <c r="C3" s="818">
        <v>2024</v>
      </c>
      <c r="D3" s="819"/>
    </row>
    <row r="4" spans="1:4" ht="15" thickBot="1" x14ac:dyDescent="0.25">
      <c r="A4" s="12" t="s">
        <v>63</v>
      </c>
      <c r="B4" s="803" t="s">
        <v>1195</v>
      </c>
      <c r="C4" s="705" t="s">
        <v>1596</v>
      </c>
      <c r="D4" s="705" t="s">
        <v>1630</v>
      </c>
    </row>
    <row r="5" spans="1:4" ht="12" customHeight="1" x14ac:dyDescent="0.2">
      <c r="A5" s="245" t="s">
        <v>64</v>
      </c>
      <c r="B5" s="412">
        <v>46836739.311255284</v>
      </c>
      <c r="C5" s="412">
        <v>47146927.250315651</v>
      </c>
      <c r="D5" s="412">
        <v>52441587.020678401</v>
      </c>
    </row>
    <row r="6" spans="1:4" ht="12" customHeight="1" x14ac:dyDescent="0.2">
      <c r="A6" s="248" t="s">
        <v>65</v>
      </c>
      <c r="B6" s="413">
        <v>28866019.434949841</v>
      </c>
      <c r="C6" s="413">
        <v>29213135.71713949</v>
      </c>
      <c r="D6" s="413">
        <v>32248480.625210751</v>
      </c>
    </row>
    <row r="7" spans="1:4" ht="12" customHeight="1" x14ac:dyDescent="0.2">
      <c r="A7" s="257" t="s">
        <v>66</v>
      </c>
      <c r="B7" s="413">
        <v>23235974.637812581</v>
      </c>
      <c r="C7" s="413">
        <v>23601973.908034749</v>
      </c>
      <c r="D7" s="413">
        <v>26311968.207762331</v>
      </c>
    </row>
    <row r="8" spans="1:4" ht="12" customHeight="1" x14ac:dyDescent="0.2">
      <c r="A8" s="257" t="s">
        <v>67</v>
      </c>
      <c r="B8" s="413">
        <v>547823.14372386003</v>
      </c>
      <c r="C8" s="413">
        <v>492851.05055596528</v>
      </c>
      <c r="D8" s="413">
        <v>594534.2062536513</v>
      </c>
    </row>
    <row r="9" spans="1:4" ht="12" customHeight="1" x14ac:dyDescent="0.2">
      <c r="A9" s="257" t="s">
        <v>68</v>
      </c>
      <c r="B9" s="413">
        <v>5082221.6534134001</v>
      </c>
      <c r="C9" s="413">
        <v>5118310.7585487692</v>
      </c>
      <c r="D9" s="413">
        <v>5341978.2111947741</v>
      </c>
    </row>
    <row r="10" spans="1:4" ht="12" customHeight="1" x14ac:dyDescent="0.2">
      <c r="A10" s="248" t="s">
        <v>69</v>
      </c>
      <c r="B10" s="413">
        <v>129672.91611000001</v>
      </c>
      <c r="C10" s="413">
        <v>130110.31899</v>
      </c>
      <c r="D10" s="413">
        <v>125259.56847</v>
      </c>
    </row>
    <row r="11" spans="1:4" ht="12" customHeight="1" x14ac:dyDescent="0.2">
      <c r="A11" s="251" t="s">
        <v>9</v>
      </c>
      <c r="B11" s="413">
        <v>0</v>
      </c>
      <c r="C11" s="413">
        <v>0</v>
      </c>
      <c r="D11" s="413">
        <v>0</v>
      </c>
    </row>
    <row r="12" spans="1:4" ht="12" customHeight="1" x14ac:dyDescent="0.2">
      <c r="A12" s="251" t="s">
        <v>10</v>
      </c>
      <c r="B12" s="413">
        <v>129672.91611000001</v>
      </c>
      <c r="C12" s="413">
        <v>130110.31899</v>
      </c>
      <c r="D12" s="413">
        <v>125259.56847</v>
      </c>
    </row>
    <row r="13" spans="1:4" ht="12" customHeight="1" x14ac:dyDescent="0.2">
      <c r="A13" s="248" t="s">
        <v>70</v>
      </c>
      <c r="B13" s="413">
        <v>11672828.02640699</v>
      </c>
      <c r="C13" s="413">
        <v>11228375.347145289</v>
      </c>
      <c r="D13" s="413">
        <v>13231172.32878872</v>
      </c>
    </row>
    <row r="14" spans="1:4" ht="12" customHeight="1" x14ac:dyDescent="0.2">
      <c r="A14" s="252" t="s">
        <v>9</v>
      </c>
      <c r="B14" s="413">
        <v>10800196.02870699</v>
      </c>
      <c r="C14" s="413">
        <v>10381942.975420291</v>
      </c>
      <c r="D14" s="413">
        <v>12392115.725910719</v>
      </c>
    </row>
    <row r="15" spans="1:4" ht="12" customHeight="1" x14ac:dyDescent="0.2">
      <c r="A15" s="258" t="s">
        <v>12</v>
      </c>
      <c r="B15" s="413">
        <v>100718.13123699999</v>
      </c>
      <c r="C15" s="413">
        <v>113057.737733</v>
      </c>
      <c r="D15" s="413">
        <v>80721.244363000005</v>
      </c>
    </row>
    <row r="16" spans="1:4" ht="12" customHeight="1" x14ac:dyDescent="0.2">
      <c r="A16" s="258" t="s">
        <v>71</v>
      </c>
      <c r="B16" s="413">
        <v>8834250.7981400006</v>
      </c>
      <c r="C16" s="413">
        <v>8496467.3112000003</v>
      </c>
      <c r="D16" s="413">
        <v>10448865.086300001</v>
      </c>
    </row>
    <row r="17" spans="1:4" ht="12" customHeight="1" x14ac:dyDescent="0.2">
      <c r="A17" s="258" t="s">
        <v>72</v>
      </c>
      <c r="B17" s="413">
        <v>1865227.0993299901</v>
      </c>
      <c r="C17" s="413">
        <v>1772417.9264872901</v>
      </c>
      <c r="D17" s="413">
        <v>1862529.3952477199</v>
      </c>
    </row>
    <row r="18" spans="1:4" ht="12" customHeight="1" x14ac:dyDescent="0.2">
      <c r="A18" s="252" t="s">
        <v>73</v>
      </c>
      <c r="B18" s="413">
        <v>872631.99769999995</v>
      </c>
      <c r="C18" s="413">
        <v>846432.37172499998</v>
      </c>
      <c r="D18" s="413">
        <v>839056.60287800001</v>
      </c>
    </row>
    <row r="19" spans="1:4" ht="12" customHeight="1" x14ac:dyDescent="0.2">
      <c r="A19" s="248" t="s">
        <v>74</v>
      </c>
      <c r="B19" s="413">
        <v>44458.278316999997</v>
      </c>
      <c r="C19" s="413">
        <v>39663.616111345887</v>
      </c>
      <c r="D19" s="413">
        <v>33078.294443999999</v>
      </c>
    </row>
    <row r="20" spans="1:4" ht="12" customHeight="1" x14ac:dyDescent="0.2">
      <c r="A20" s="248" t="s">
        <v>75</v>
      </c>
      <c r="B20" s="413">
        <v>3180587.0795061281</v>
      </c>
      <c r="C20" s="413">
        <v>3619818.5261354297</v>
      </c>
      <c r="D20" s="413">
        <v>3765553.27492793</v>
      </c>
    </row>
    <row r="21" spans="1:4" ht="12" customHeight="1" x14ac:dyDescent="0.2">
      <c r="A21" s="257" t="s">
        <v>76</v>
      </c>
      <c r="B21" s="413">
        <v>799071.41449628002</v>
      </c>
      <c r="C21" s="413">
        <v>873061.95344128006</v>
      </c>
      <c r="D21" s="413">
        <v>893141.72830627998</v>
      </c>
    </row>
    <row r="22" spans="1:4" ht="12" customHeight="1" x14ac:dyDescent="0.2">
      <c r="A22" s="259" t="s">
        <v>77</v>
      </c>
      <c r="B22" s="413">
        <v>713955.18627199996</v>
      </c>
      <c r="C22" s="413">
        <v>779717.47727499995</v>
      </c>
      <c r="D22" s="413">
        <v>806568.69772599998</v>
      </c>
    </row>
    <row r="23" spans="1:4" ht="12" customHeight="1" x14ac:dyDescent="0.2">
      <c r="A23" s="259" t="s">
        <v>78</v>
      </c>
      <c r="B23" s="413">
        <v>45616.622219279998</v>
      </c>
      <c r="C23" s="413">
        <v>58802.859401280002</v>
      </c>
      <c r="D23" s="413">
        <v>54145.667185279999</v>
      </c>
    </row>
    <row r="24" spans="1:4" ht="12" customHeight="1" x14ac:dyDescent="0.2">
      <c r="A24" s="259" t="s">
        <v>79</v>
      </c>
      <c r="B24" s="413">
        <v>39499.606005000001</v>
      </c>
      <c r="C24" s="413">
        <v>34541.616764999999</v>
      </c>
      <c r="D24" s="413">
        <v>32427.363395</v>
      </c>
    </row>
    <row r="25" spans="1:4" ht="12" customHeight="1" x14ac:dyDescent="0.2">
      <c r="A25" s="257" t="s">
        <v>80</v>
      </c>
      <c r="B25" s="413">
        <v>378156.97318289999</v>
      </c>
      <c r="C25" s="413">
        <v>393563.69655207999</v>
      </c>
      <c r="D25" s="413">
        <v>412505.21273530001</v>
      </c>
    </row>
    <row r="26" spans="1:4" ht="12" customHeight="1" x14ac:dyDescent="0.2">
      <c r="A26" s="257" t="s">
        <v>81</v>
      </c>
      <c r="B26" s="413">
        <v>1935766.1718569479</v>
      </c>
      <c r="C26" s="413">
        <v>2285243.6137420698</v>
      </c>
      <c r="D26" s="413">
        <v>2436178.725886351</v>
      </c>
    </row>
    <row r="27" spans="1:4" ht="12" customHeight="1" x14ac:dyDescent="0.2">
      <c r="A27" s="259" t="s">
        <v>82</v>
      </c>
      <c r="B27" s="413">
        <v>9661.4481188999998</v>
      </c>
      <c r="C27" s="413">
        <v>44593.421837399997</v>
      </c>
      <c r="D27" s="413">
        <v>6463.7757950000014</v>
      </c>
    </row>
    <row r="28" spans="1:4" ht="12" customHeight="1" x14ac:dyDescent="0.2">
      <c r="A28" s="259" t="s">
        <v>83</v>
      </c>
      <c r="B28" s="413">
        <v>26526.857519410001</v>
      </c>
      <c r="C28" s="413">
        <v>24423.42</v>
      </c>
      <c r="D28" s="413">
        <v>34789.781545999998</v>
      </c>
    </row>
    <row r="29" spans="1:4" ht="12" customHeight="1" x14ac:dyDescent="0.2">
      <c r="A29" s="259" t="s">
        <v>27</v>
      </c>
      <c r="B29" s="413">
        <v>10802.181</v>
      </c>
      <c r="C29" s="413">
        <v>12388.196</v>
      </c>
      <c r="D29" s="413">
        <v>13968.554</v>
      </c>
    </row>
    <row r="30" spans="1:4" ht="12" customHeight="1" x14ac:dyDescent="0.2">
      <c r="A30" s="259" t="s">
        <v>84</v>
      </c>
      <c r="B30" s="413">
        <v>1888775.685218638</v>
      </c>
      <c r="C30" s="413">
        <v>2203838.5759046702</v>
      </c>
      <c r="D30" s="413">
        <v>2380956.61454535</v>
      </c>
    </row>
    <row r="31" spans="1:4" ht="12" customHeight="1" x14ac:dyDescent="0.2">
      <c r="A31" s="260" t="s">
        <v>85</v>
      </c>
      <c r="B31" s="413">
        <v>111263.59253153</v>
      </c>
      <c r="C31" s="413">
        <v>108523.59808065</v>
      </c>
      <c r="D31" s="413">
        <v>127224.888811</v>
      </c>
    </row>
    <row r="32" spans="1:4" ht="12" customHeight="1" x14ac:dyDescent="0.2">
      <c r="A32" s="260" t="s">
        <v>86</v>
      </c>
      <c r="B32" s="413">
        <v>135640.52551529999</v>
      </c>
      <c r="C32" s="413">
        <v>201016.82977929999</v>
      </c>
      <c r="D32" s="413">
        <v>202202.26500000001</v>
      </c>
    </row>
    <row r="33" spans="1:4" ht="12" customHeight="1" x14ac:dyDescent="0.2">
      <c r="A33" s="260" t="s">
        <v>87</v>
      </c>
      <c r="B33" s="413">
        <v>-8377.8030099999996</v>
      </c>
      <c r="C33" s="413">
        <v>13074.275385000001</v>
      </c>
      <c r="D33" s="413">
        <v>30190.724625999999</v>
      </c>
    </row>
    <row r="34" spans="1:4" ht="12" customHeight="1" x14ac:dyDescent="0.2">
      <c r="A34" s="260" t="s">
        <v>88</v>
      </c>
      <c r="B34" s="413">
        <v>13892.458176</v>
      </c>
      <c r="C34" s="413">
        <v>12907.244561789999</v>
      </c>
      <c r="D34" s="413">
        <v>13344.720023</v>
      </c>
    </row>
    <row r="35" spans="1:4" ht="12" customHeight="1" x14ac:dyDescent="0.2">
      <c r="A35" s="260" t="s">
        <v>89</v>
      </c>
      <c r="B35" s="413">
        <v>543.94817</v>
      </c>
      <c r="C35" s="413">
        <v>564.12</v>
      </c>
      <c r="D35" s="413">
        <v>569.34237099999996</v>
      </c>
    </row>
    <row r="36" spans="1:4" ht="12" customHeight="1" x14ac:dyDescent="0.2">
      <c r="A36" s="260" t="s">
        <v>90</v>
      </c>
      <c r="B36" s="413">
        <v>630971.42763000005</v>
      </c>
      <c r="C36" s="413">
        <v>691107.93753</v>
      </c>
      <c r="D36" s="413">
        <v>714131.40821099991</v>
      </c>
    </row>
    <row r="37" spans="1:4" ht="12" customHeight="1" x14ac:dyDescent="0.2">
      <c r="A37" s="260" t="s">
        <v>91</v>
      </c>
      <c r="B37" s="413">
        <v>1004841.536205808</v>
      </c>
      <c r="C37" s="413">
        <v>1176644.5705679299</v>
      </c>
      <c r="D37" s="413">
        <v>1293293.2655033499</v>
      </c>
    </row>
    <row r="38" spans="1:4" ht="12" customHeight="1" x14ac:dyDescent="0.2">
      <c r="A38" s="257" t="s">
        <v>92</v>
      </c>
      <c r="B38" s="413">
        <v>67592.519969999994</v>
      </c>
      <c r="C38" s="413">
        <v>67949.262400000007</v>
      </c>
      <c r="D38" s="413">
        <v>23727.608</v>
      </c>
    </row>
    <row r="39" spans="1:4" ht="12" customHeight="1" x14ac:dyDescent="0.2">
      <c r="A39" s="259" t="s">
        <v>93</v>
      </c>
      <c r="B39" s="413">
        <v>57099.205999999998</v>
      </c>
      <c r="C39" s="413">
        <v>57542.67136</v>
      </c>
      <c r="D39" s="413">
        <v>13471.019</v>
      </c>
    </row>
    <row r="40" spans="1:4" ht="12" customHeight="1" x14ac:dyDescent="0.2">
      <c r="A40" s="259" t="s">
        <v>94</v>
      </c>
      <c r="B40" s="413">
        <v>0</v>
      </c>
      <c r="C40" s="413">
        <v>0</v>
      </c>
      <c r="D40" s="413">
        <v>0</v>
      </c>
    </row>
    <row r="41" spans="1:4" ht="12" customHeight="1" x14ac:dyDescent="0.2">
      <c r="A41" s="259" t="s">
        <v>27</v>
      </c>
      <c r="B41" s="413">
        <v>0</v>
      </c>
      <c r="C41" s="413">
        <v>0</v>
      </c>
      <c r="D41" s="413">
        <v>0</v>
      </c>
    </row>
    <row r="42" spans="1:4" ht="12" customHeight="1" x14ac:dyDescent="0.2">
      <c r="A42" s="259" t="s">
        <v>95</v>
      </c>
      <c r="B42" s="413">
        <v>10493.313969999999</v>
      </c>
      <c r="C42" s="413">
        <v>10406.591039999999</v>
      </c>
      <c r="D42" s="413">
        <v>10256.589</v>
      </c>
    </row>
    <row r="43" spans="1:4" ht="12" customHeight="1" x14ac:dyDescent="0.2">
      <c r="A43" s="248" t="s">
        <v>96</v>
      </c>
      <c r="B43" s="413">
        <v>0</v>
      </c>
      <c r="C43" s="413">
        <v>0</v>
      </c>
      <c r="D43" s="413">
        <v>0</v>
      </c>
    </row>
    <row r="44" spans="1:4" ht="12" customHeight="1" x14ac:dyDescent="0.2">
      <c r="A44" s="248" t="s">
        <v>97</v>
      </c>
      <c r="B44" s="413">
        <v>2943173.5759653202</v>
      </c>
      <c r="C44" s="413">
        <v>2915823.8484314098</v>
      </c>
      <c r="D44" s="413">
        <v>3038042.9288369999</v>
      </c>
    </row>
    <row r="45" spans="1:4" ht="12" customHeight="1" x14ac:dyDescent="0.2">
      <c r="A45" s="251" t="s">
        <v>17</v>
      </c>
      <c r="B45" s="413">
        <v>442078.64812999999</v>
      </c>
      <c r="C45" s="413">
        <v>439389.42623400001</v>
      </c>
      <c r="D45" s="413">
        <v>439861.84191999998</v>
      </c>
    </row>
    <row r="46" spans="1:4" ht="12" customHeight="1" x14ac:dyDescent="0.2">
      <c r="A46" s="251" t="s">
        <v>18</v>
      </c>
      <c r="B46" s="413">
        <v>268183.1716</v>
      </c>
      <c r="C46" s="413">
        <v>265996.59850000002</v>
      </c>
      <c r="D46" s="413">
        <v>267036.424</v>
      </c>
    </row>
    <row r="47" spans="1:4" ht="12" customHeight="1" x14ac:dyDescent="0.2">
      <c r="A47" s="251" t="s">
        <v>19</v>
      </c>
      <c r="B47" s="413">
        <v>0</v>
      </c>
      <c r="C47" s="413">
        <v>0</v>
      </c>
      <c r="D47" s="413">
        <v>0</v>
      </c>
    </row>
    <row r="48" spans="1:4" ht="12" customHeight="1" x14ac:dyDescent="0.2">
      <c r="A48" s="251" t="s">
        <v>98</v>
      </c>
      <c r="B48" s="413">
        <v>384703.35455800011</v>
      </c>
      <c r="C48" s="413">
        <v>746868.79028341</v>
      </c>
      <c r="D48" s="413">
        <v>666465.04807299993</v>
      </c>
    </row>
    <row r="49" spans="1:4" ht="12" customHeight="1" x14ac:dyDescent="0.2">
      <c r="A49" s="251" t="s">
        <v>99</v>
      </c>
      <c r="B49" s="413">
        <v>832991.82079332008</v>
      </c>
      <c r="C49" s="413">
        <v>427103.300766</v>
      </c>
      <c r="D49" s="413">
        <v>545602.09392300004</v>
      </c>
    </row>
    <row r="50" spans="1:4" ht="12" customHeight="1" x14ac:dyDescent="0.2">
      <c r="A50" s="251" t="s">
        <v>100</v>
      </c>
      <c r="B50" s="413">
        <v>657159.68773400004</v>
      </c>
      <c r="C50" s="413">
        <v>736852.61680900003</v>
      </c>
      <c r="D50" s="413">
        <v>764151.04679900012</v>
      </c>
    </row>
    <row r="51" spans="1:4" ht="12" customHeight="1" x14ac:dyDescent="0.2">
      <c r="A51" s="251" t="s">
        <v>101</v>
      </c>
      <c r="B51" s="413">
        <v>358056.89315000002</v>
      </c>
      <c r="C51" s="413">
        <v>299613.11583899998</v>
      </c>
      <c r="D51" s="413">
        <v>354926.47412199999</v>
      </c>
    </row>
    <row r="52" spans="1:4" ht="12" customHeight="1" thickBot="1" x14ac:dyDescent="0.25">
      <c r="A52" s="261"/>
      <c r="B52" s="414"/>
      <c r="C52" s="414"/>
      <c r="D52" s="414"/>
    </row>
    <row r="53" spans="1:4" ht="12" customHeight="1" x14ac:dyDescent="0.2">
      <c r="A53" s="262"/>
      <c r="B53" s="413"/>
      <c r="C53" s="413"/>
      <c r="D53" s="413"/>
    </row>
    <row r="54" spans="1:4" ht="12" customHeight="1" x14ac:dyDescent="0.2">
      <c r="A54" s="263" t="s">
        <v>1666</v>
      </c>
      <c r="B54" s="412">
        <v>17603422.106209558</v>
      </c>
      <c r="C54" s="412">
        <v>18322378.51820761</v>
      </c>
      <c r="D54" s="412">
        <v>17979662.116442721</v>
      </c>
    </row>
    <row r="55" spans="1:4" ht="12" customHeight="1" x14ac:dyDescent="0.2">
      <c r="A55" s="262" t="s">
        <v>102</v>
      </c>
      <c r="B55" s="413">
        <v>3268804.3436254016</v>
      </c>
      <c r="C55" s="413">
        <v>3387387.3209759118</v>
      </c>
      <c r="D55" s="413">
        <v>3039994.5199759803</v>
      </c>
    </row>
    <row r="56" spans="1:4" ht="12" customHeight="1" x14ac:dyDescent="0.2">
      <c r="A56" s="262" t="s">
        <v>103</v>
      </c>
      <c r="B56" s="413">
        <v>14136376.155295154</v>
      </c>
      <c r="C56" s="413">
        <v>14743083.839872697</v>
      </c>
      <c r="D56" s="413">
        <v>14322697.159767743</v>
      </c>
    </row>
    <row r="57" spans="1:4" ht="12" customHeight="1" x14ac:dyDescent="0.2">
      <c r="A57" s="262" t="s">
        <v>104</v>
      </c>
      <c r="B57" s="413">
        <v>4223637.7912785383</v>
      </c>
      <c r="C57" s="413">
        <v>4333232.0528692501</v>
      </c>
      <c r="D57" s="413">
        <v>4196624.0697651301</v>
      </c>
    </row>
    <row r="58" spans="1:4" ht="12" customHeight="1" x14ac:dyDescent="0.2">
      <c r="A58" s="262" t="s">
        <v>105</v>
      </c>
      <c r="B58" s="413">
        <v>7931560.5888080848</v>
      </c>
      <c r="C58" s="413">
        <v>8484094.1655588765</v>
      </c>
      <c r="D58" s="413">
        <v>8063039.2872870015</v>
      </c>
    </row>
    <row r="59" spans="1:4" ht="12" customHeight="1" x14ac:dyDescent="0.2">
      <c r="A59" s="262" t="s">
        <v>106</v>
      </c>
      <c r="B59" s="413">
        <v>291200.87840699998</v>
      </c>
      <c r="C59" s="413">
        <v>444625.44178708503</v>
      </c>
      <c r="D59" s="413">
        <v>312009.158</v>
      </c>
    </row>
    <row r="60" spans="1:4" ht="12" customHeight="1" x14ac:dyDescent="0.2">
      <c r="A60" s="262" t="s">
        <v>107</v>
      </c>
      <c r="B60" s="413">
        <v>103437.0640004</v>
      </c>
      <c r="C60" s="413">
        <v>107787.72</v>
      </c>
      <c r="D60" s="413">
        <v>99245.937000000005</v>
      </c>
    </row>
    <row r="61" spans="1:4" ht="12" customHeight="1" x14ac:dyDescent="0.2">
      <c r="A61" s="262" t="s">
        <v>108</v>
      </c>
      <c r="B61" s="413">
        <v>300159.34779600002</v>
      </c>
      <c r="C61" s="413">
        <v>277815.57292148494</v>
      </c>
      <c r="D61" s="413">
        <v>268857.451</v>
      </c>
    </row>
    <row r="62" spans="1:4" ht="12" customHeight="1" x14ac:dyDescent="0.2">
      <c r="A62" s="262" t="s">
        <v>109</v>
      </c>
      <c r="B62" s="413">
        <v>365.16300000000001</v>
      </c>
      <c r="C62" s="413">
        <v>358.64628000000005</v>
      </c>
      <c r="D62" s="413">
        <v>412.09400000000005</v>
      </c>
    </row>
    <row r="63" spans="1:4" ht="12" customHeight="1" x14ac:dyDescent="0.2">
      <c r="A63" s="262" t="s">
        <v>110</v>
      </c>
      <c r="B63" s="413">
        <v>42604.774095129513</v>
      </c>
      <c r="C63" s="413">
        <v>41150.777055999999</v>
      </c>
      <c r="D63" s="413">
        <v>50928.460715611</v>
      </c>
    </row>
    <row r="64" spans="1:4" ht="12" customHeight="1" x14ac:dyDescent="0.2">
      <c r="A64" s="262" t="s">
        <v>111</v>
      </c>
      <c r="B64" s="413">
        <v>29293.230246945401</v>
      </c>
      <c r="C64" s="413">
        <v>29956.588038999998</v>
      </c>
      <c r="D64" s="413">
        <v>40110.540715611009</v>
      </c>
    </row>
    <row r="65" spans="1:5" ht="12" customHeight="1" x14ac:dyDescent="0.2">
      <c r="A65" s="262" t="s">
        <v>112</v>
      </c>
      <c r="B65" s="413">
        <v>13311.543848184108</v>
      </c>
      <c r="C65" s="413">
        <v>11194.189017000001</v>
      </c>
      <c r="D65" s="413">
        <v>10817.920000000002</v>
      </c>
    </row>
    <row r="66" spans="1:5" ht="12" customHeight="1" x14ac:dyDescent="0.2">
      <c r="A66" s="262" t="s">
        <v>113</v>
      </c>
      <c r="B66" s="413">
        <v>1243410.5479099997</v>
      </c>
      <c r="C66" s="413">
        <v>1054019.4634</v>
      </c>
      <c r="D66" s="413">
        <v>1331580.7019999998</v>
      </c>
    </row>
    <row r="67" spans="1:5" ht="12" customHeight="1" thickBot="1" x14ac:dyDescent="0.25">
      <c r="A67" s="262" t="s">
        <v>114</v>
      </c>
      <c r="B67" s="414">
        <v>198241.60728900001</v>
      </c>
      <c r="C67" s="414">
        <v>191907.35735900002</v>
      </c>
      <c r="D67" s="414">
        <v>616970.43669899984</v>
      </c>
    </row>
    <row r="68" spans="1:5" ht="11.25" customHeight="1" x14ac:dyDescent="0.2">
      <c r="A68" s="821" t="s">
        <v>1639</v>
      </c>
      <c r="B68" s="821"/>
      <c r="C68" s="821"/>
      <c r="D68" s="821"/>
    </row>
    <row r="69" spans="1:5" ht="11.25" customHeight="1" x14ac:dyDescent="0.2">
      <c r="A69" s="5" t="s">
        <v>115</v>
      </c>
    </row>
    <row r="70" spans="1:5" ht="11.25" customHeight="1" x14ac:dyDescent="0.2">
      <c r="A70" s="822" t="s">
        <v>116</v>
      </c>
      <c r="B70" s="822"/>
      <c r="C70" s="822"/>
      <c r="D70" s="822"/>
      <c r="E70" s="822"/>
    </row>
    <row r="71" spans="1:5" ht="21" customHeight="1" x14ac:dyDescent="0.2">
      <c r="A71" s="820" t="s">
        <v>117</v>
      </c>
      <c r="B71" s="820"/>
      <c r="C71" s="820"/>
      <c r="D71" s="820"/>
    </row>
    <row r="72" spans="1:5" ht="11.25" customHeight="1" x14ac:dyDescent="0.2">
      <c r="A72" s="5" t="s">
        <v>1171</v>
      </c>
    </row>
    <row r="73" spans="1:5" x14ac:dyDescent="0.2">
      <c r="A73" s="16"/>
    </row>
    <row r="74" spans="1:5" x14ac:dyDescent="0.2">
      <c r="A74" s="1"/>
    </row>
    <row r="75" spans="1:5" x14ac:dyDescent="0.2">
      <c r="A75" s="1"/>
    </row>
    <row r="76" spans="1:5" x14ac:dyDescent="0.2">
      <c r="A76" s="1"/>
    </row>
    <row r="77" spans="1:5" x14ac:dyDescent="0.2">
      <c r="A77" s="1"/>
    </row>
  </sheetData>
  <mergeCells count="6">
    <mergeCell ref="A71:D71"/>
    <mergeCell ref="A68:D68"/>
    <mergeCell ref="A70:E70"/>
    <mergeCell ref="A1:D1"/>
    <mergeCell ref="A2:D2"/>
    <mergeCell ref="C3:D3"/>
  </mergeCells>
  <pageMargins left="0.7" right="0.7" top="0.75" bottom="0.75" header="0.3" footer="0.3"/>
  <pageSetup paperSize="9" scale="72" orientation="portrait" verticalDpi="1200" r:id="rId1"/>
  <headerFooter>
    <oddFooter>&amp;C&amp;A</oddFooter>
  </headerFooter>
  <colBreaks count="1" manualBreakCount="1">
    <brk id="4" max="71"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H77"/>
  <sheetViews>
    <sheetView view="pageBreakPreview" topLeftCell="A61" zoomScaleNormal="100" zoomScaleSheetLayoutView="100" workbookViewId="0">
      <selection activeCell="I11" sqref="I11"/>
    </sheetView>
  </sheetViews>
  <sheetFormatPr defaultRowHeight="14.25" x14ac:dyDescent="0.2"/>
  <cols>
    <col min="1" max="1" width="52" customWidth="1"/>
    <col min="2" max="7" width="9.625" customWidth="1"/>
  </cols>
  <sheetData>
    <row r="1" spans="1:8" ht="18.75" x14ac:dyDescent="0.2">
      <c r="A1" s="816" t="s">
        <v>398</v>
      </c>
      <c r="B1" s="816"/>
      <c r="C1" s="816"/>
      <c r="D1" s="816"/>
      <c r="E1" s="816"/>
      <c r="F1" s="816"/>
      <c r="G1" s="816"/>
    </row>
    <row r="2" spans="1:8" ht="15.75" x14ac:dyDescent="0.2">
      <c r="A2" s="827" t="s">
        <v>399</v>
      </c>
      <c r="B2" s="827"/>
      <c r="C2" s="827"/>
      <c r="D2" s="827"/>
      <c r="E2" s="827"/>
      <c r="F2" s="827"/>
      <c r="G2" s="827"/>
    </row>
    <row r="3" spans="1:8" x14ac:dyDescent="0.2">
      <c r="A3" s="954" t="s">
        <v>344</v>
      </c>
      <c r="B3" s="954"/>
      <c r="C3" s="954"/>
      <c r="D3" s="954"/>
      <c r="E3" s="954"/>
      <c r="F3" s="954"/>
      <c r="G3" s="954"/>
    </row>
    <row r="4" spans="1:8" ht="15" thickBot="1" x14ac:dyDescent="0.25">
      <c r="A4" s="829" t="s">
        <v>0</v>
      </c>
      <c r="B4" s="829"/>
      <c r="C4" s="829"/>
      <c r="D4" s="829"/>
      <c r="E4" s="829"/>
      <c r="F4" s="829"/>
      <c r="G4" s="829"/>
    </row>
    <row r="5" spans="1:8" ht="15.75" thickTop="1" thickBot="1" x14ac:dyDescent="0.25">
      <c r="A5" s="607"/>
      <c r="B5" s="997" t="s">
        <v>1643</v>
      </c>
      <c r="C5" s="998"/>
      <c r="D5" s="998"/>
      <c r="E5" s="998"/>
      <c r="F5" s="998"/>
      <c r="G5" s="998"/>
      <c r="H5" s="525"/>
    </row>
    <row r="6" spans="1:8" ht="15" thickBot="1" x14ac:dyDescent="0.25">
      <c r="A6" s="992" t="s">
        <v>400</v>
      </c>
      <c r="B6" s="993" t="s">
        <v>124</v>
      </c>
      <c r="C6" s="994"/>
      <c r="D6" s="995"/>
      <c r="E6" s="996" t="s">
        <v>1644</v>
      </c>
      <c r="F6" s="996"/>
      <c r="G6" s="996"/>
      <c r="H6" s="525"/>
    </row>
    <row r="7" spans="1:8" ht="21.75" thickBot="1" x14ac:dyDescent="0.25">
      <c r="A7" s="833"/>
      <c r="B7" s="608" t="s">
        <v>344</v>
      </c>
      <c r="C7" s="608" t="s">
        <v>401</v>
      </c>
      <c r="D7" s="608" t="s">
        <v>402</v>
      </c>
      <c r="E7" s="74" t="s">
        <v>344</v>
      </c>
      <c r="F7" s="74" t="s">
        <v>401</v>
      </c>
      <c r="G7" s="90" t="s">
        <v>402</v>
      </c>
    </row>
    <row r="8" spans="1:8" ht="15" thickTop="1" x14ac:dyDescent="0.2">
      <c r="A8" s="13"/>
      <c r="B8" s="93"/>
      <c r="C8" s="24"/>
      <c r="D8" s="24"/>
      <c r="E8" s="24"/>
      <c r="F8" s="24"/>
      <c r="G8" s="24"/>
    </row>
    <row r="9" spans="1:8" x14ac:dyDescent="0.2">
      <c r="A9" s="31" t="s">
        <v>143</v>
      </c>
      <c r="B9" s="222">
        <v>0</v>
      </c>
      <c r="C9" s="222">
        <v>0</v>
      </c>
      <c r="D9" s="222">
        <v>0</v>
      </c>
      <c r="E9" s="222">
        <v>3527.627</v>
      </c>
      <c r="F9" s="222">
        <v>3527.627</v>
      </c>
      <c r="G9" s="222">
        <v>0</v>
      </c>
    </row>
    <row r="10" spans="1:8" x14ac:dyDescent="0.2">
      <c r="A10" s="31" t="s">
        <v>147</v>
      </c>
      <c r="B10" s="222">
        <v>11595352.962724511</v>
      </c>
      <c r="C10" s="222">
        <v>11459677.745177681</v>
      </c>
      <c r="D10" s="222">
        <v>135675.21754683001</v>
      </c>
      <c r="E10" s="222">
        <v>12066083.102721101</v>
      </c>
      <c r="F10" s="222">
        <v>11927910.87042712</v>
      </c>
      <c r="G10" s="222">
        <v>138172.23229398069</v>
      </c>
    </row>
    <row r="11" spans="1:8" x14ac:dyDescent="0.2">
      <c r="A11" s="31" t="s">
        <v>148</v>
      </c>
      <c r="B11" s="222">
        <v>892846.89271299995</v>
      </c>
      <c r="C11" s="222">
        <v>892846.89271299995</v>
      </c>
      <c r="D11" s="222">
        <v>0</v>
      </c>
      <c r="E11" s="222">
        <v>975007.77367500006</v>
      </c>
      <c r="F11" s="222">
        <v>975007.77367500006</v>
      </c>
      <c r="G11" s="222">
        <v>0</v>
      </c>
    </row>
    <row r="12" spans="1:8" x14ac:dyDescent="0.2">
      <c r="A12" s="16" t="s">
        <v>149</v>
      </c>
      <c r="B12" s="223">
        <v>400648.69216199999</v>
      </c>
      <c r="C12" s="223">
        <v>400648.69216199999</v>
      </c>
      <c r="D12" s="223">
        <v>0</v>
      </c>
      <c r="E12" s="223">
        <v>392607.23967500002</v>
      </c>
      <c r="F12" s="223">
        <v>392607.23967500002</v>
      </c>
      <c r="G12" s="223">
        <v>0</v>
      </c>
    </row>
    <row r="13" spans="1:8" x14ac:dyDescent="0.2">
      <c r="A13" s="16" t="s">
        <v>403</v>
      </c>
      <c r="B13" s="223">
        <v>5456</v>
      </c>
      <c r="C13" s="223">
        <v>5456</v>
      </c>
      <c r="D13" s="223">
        <v>0</v>
      </c>
      <c r="E13" s="223">
        <v>0</v>
      </c>
      <c r="F13" s="223">
        <v>0</v>
      </c>
      <c r="G13" s="223">
        <v>0</v>
      </c>
    </row>
    <row r="14" spans="1:8" x14ac:dyDescent="0.2">
      <c r="A14" s="16" t="s">
        <v>404</v>
      </c>
      <c r="B14" s="223">
        <v>395192.69216199999</v>
      </c>
      <c r="C14" s="223">
        <v>395192.69216199999</v>
      </c>
      <c r="D14" s="223">
        <v>0</v>
      </c>
      <c r="E14" s="223">
        <v>392607.23967500002</v>
      </c>
      <c r="F14" s="223">
        <v>392607.23967500002</v>
      </c>
      <c r="G14" s="223">
        <v>0</v>
      </c>
    </row>
    <row r="15" spans="1:8" x14ac:dyDescent="0.2">
      <c r="A15" s="16" t="s">
        <v>150</v>
      </c>
      <c r="B15" s="223">
        <v>492198.20055100002</v>
      </c>
      <c r="C15" s="223">
        <v>492198.20055100002</v>
      </c>
      <c r="D15" s="223">
        <v>0</v>
      </c>
      <c r="E15" s="223">
        <v>582400.53399999999</v>
      </c>
      <c r="F15" s="223">
        <v>582400.53399999999</v>
      </c>
      <c r="G15" s="223">
        <v>0</v>
      </c>
    </row>
    <row r="16" spans="1:8" x14ac:dyDescent="0.2">
      <c r="A16" s="16" t="s">
        <v>403</v>
      </c>
      <c r="B16" s="223">
        <v>378922</v>
      </c>
      <c r="C16" s="223">
        <v>378922</v>
      </c>
      <c r="D16" s="223">
        <v>0</v>
      </c>
      <c r="E16" s="223">
        <v>0</v>
      </c>
      <c r="F16" s="223">
        <v>0</v>
      </c>
      <c r="G16" s="223">
        <v>0</v>
      </c>
    </row>
    <row r="17" spans="1:7" x14ac:dyDescent="0.2">
      <c r="A17" s="16" t="s">
        <v>404</v>
      </c>
      <c r="B17" s="223">
        <v>113276.20055100002</v>
      </c>
      <c r="C17" s="223">
        <v>113276.20055100002</v>
      </c>
      <c r="D17" s="223">
        <v>0</v>
      </c>
      <c r="E17" s="223">
        <v>582400.53399999999</v>
      </c>
      <c r="F17" s="223">
        <v>582400.53399999999</v>
      </c>
      <c r="G17" s="223">
        <v>0</v>
      </c>
    </row>
    <row r="18" spans="1:7" x14ac:dyDescent="0.2">
      <c r="A18" s="16" t="s">
        <v>151</v>
      </c>
      <c r="B18" s="223">
        <v>0</v>
      </c>
      <c r="C18" s="223">
        <v>0</v>
      </c>
      <c r="D18" s="223">
        <v>0</v>
      </c>
      <c r="E18" s="223">
        <v>0</v>
      </c>
      <c r="F18" s="223">
        <v>0</v>
      </c>
      <c r="G18" s="223">
        <v>0</v>
      </c>
    </row>
    <row r="19" spans="1:7" x14ac:dyDescent="0.2">
      <c r="A19" s="31" t="s">
        <v>152</v>
      </c>
      <c r="B19" s="222">
        <v>2206228.3468769998</v>
      </c>
      <c r="C19" s="222">
        <v>2206228.3468769998</v>
      </c>
      <c r="D19" s="222">
        <v>0</v>
      </c>
      <c r="E19" s="222">
        <v>2397989.3562750001</v>
      </c>
      <c r="F19" s="222">
        <v>2397989.3562750001</v>
      </c>
      <c r="G19" s="222">
        <v>0</v>
      </c>
    </row>
    <row r="20" spans="1:7" x14ac:dyDescent="0.2">
      <c r="A20" s="16" t="s">
        <v>405</v>
      </c>
      <c r="B20" s="223">
        <v>0</v>
      </c>
      <c r="C20" s="223">
        <v>0</v>
      </c>
      <c r="D20" s="223">
        <v>0</v>
      </c>
      <c r="E20" s="223">
        <v>0</v>
      </c>
      <c r="F20" s="223">
        <v>0</v>
      </c>
      <c r="G20" s="223">
        <v>0</v>
      </c>
    </row>
    <row r="21" spans="1:7" x14ac:dyDescent="0.2">
      <c r="A21" s="16" t="s">
        <v>406</v>
      </c>
      <c r="B21" s="223">
        <v>797.69399999999996</v>
      </c>
      <c r="C21" s="223">
        <v>797.69399999999996</v>
      </c>
      <c r="D21" s="223">
        <v>0</v>
      </c>
      <c r="E21" s="223">
        <v>1442.568839</v>
      </c>
      <c r="F21" s="223">
        <v>1442.568839</v>
      </c>
      <c r="G21" s="223">
        <v>0</v>
      </c>
    </row>
    <row r="22" spans="1:7" x14ac:dyDescent="0.2">
      <c r="A22" s="16" t="s">
        <v>407</v>
      </c>
      <c r="B22" s="223">
        <v>568090.45780600002</v>
      </c>
      <c r="C22" s="223">
        <v>568090.45780600002</v>
      </c>
      <c r="D22" s="223">
        <v>0</v>
      </c>
      <c r="E22" s="223">
        <v>582522.159767</v>
      </c>
      <c r="F22" s="223">
        <v>582522.159767</v>
      </c>
      <c r="G22" s="223">
        <v>0</v>
      </c>
    </row>
    <row r="23" spans="1:7" x14ac:dyDescent="0.2">
      <c r="A23" s="16" t="s">
        <v>408</v>
      </c>
      <c r="B23" s="223">
        <v>825350.649921</v>
      </c>
      <c r="C23" s="223">
        <v>825350.649921</v>
      </c>
      <c r="D23" s="223">
        <v>0</v>
      </c>
      <c r="E23" s="223">
        <v>999349.79490200011</v>
      </c>
      <c r="F23" s="223">
        <v>999349.79490200011</v>
      </c>
      <c r="G23" s="223">
        <v>0</v>
      </c>
    </row>
    <row r="24" spans="1:7" x14ac:dyDescent="0.2">
      <c r="A24" s="16" t="s">
        <v>409</v>
      </c>
      <c r="B24" s="223">
        <v>63960.679238999997</v>
      </c>
      <c r="C24" s="223">
        <v>63960.679238999997</v>
      </c>
      <c r="D24" s="223">
        <v>0</v>
      </c>
      <c r="E24" s="223">
        <v>60592.612552999999</v>
      </c>
      <c r="F24" s="223">
        <v>60592.612552999999</v>
      </c>
      <c r="G24" s="223">
        <v>0</v>
      </c>
    </row>
    <row r="25" spans="1:7" x14ac:dyDescent="0.2">
      <c r="A25" s="16" t="s">
        <v>410</v>
      </c>
      <c r="B25" s="223">
        <v>64899.131000000001</v>
      </c>
      <c r="C25" s="223">
        <v>64899.131000000001</v>
      </c>
      <c r="D25" s="223">
        <v>0</v>
      </c>
      <c r="E25" s="223">
        <v>64899.131000000001</v>
      </c>
      <c r="F25" s="223">
        <v>64899.131000000001</v>
      </c>
      <c r="G25" s="223">
        <v>0</v>
      </c>
    </row>
    <row r="26" spans="1:7" x14ac:dyDescent="0.2">
      <c r="A26" s="16" t="s">
        <v>411</v>
      </c>
      <c r="B26" s="223">
        <v>7612.5644190000003</v>
      </c>
      <c r="C26" s="223">
        <v>7612.5644190000003</v>
      </c>
      <c r="D26" s="223">
        <v>0</v>
      </c>
      <c r="E26" s="223">
        <v>7126.2854829999997</v>
      </c>
      <c r="F26" s="223">
        <v>7126.2854829999997</v>
      </c>
      <c r="G26" s="223">
        <v>0</v>
      </c>
    </row>
    <row r="27" spans="1:7" x14ac:dyDescent="0.2">
      <c r="A27" s="16" t="s">
        <v>412</v>
      </c>
      <c r="B27" s="223">
        <v>670102.72479599994</v>
      </c>
      <c r="C27" s="223">
        <v>670102.72479599994</v>
      </c>
      <c r="D27" s="223">
        <v>0</v>
      </c>
      <c r="E27" s="223">
        <v>676376.99155999999</v>
      </c>
      <c r="F27" s="223">
        <v>676376.99155999999</v>
      </c>
      <c r="G27" s="223">
        <v>0</v>
      </c>
    </row>
    <row r="28" spans="1:7" x14ac:dyDescent="0.2">
      <c r="A28" s="16" t="s">
        <v>413</v>
      </c>
      <c r="B28" s="223">
        <v>5414.4456959999998</v>
      </c>
      <c r="C28" s="223">
        <v>5414.4456959999998</v>
      </c>
      <c r="D28" s="223">
        <v>0</v>
      </c>
      <c r="E28" s="223">
        <v>5679.8121709999996</v>
      </c>
      <c r="F28" s="223">
        <v>5679.8121709999996</v>
      </c>
      <c r="G28" s="223">
        <v>0</v>
      </c>
    </row>
    <row r="29" spans="1:7" x14ac:dyDescent="0.2">
      <c r="A29" s="31" t="s">
        <v>162</v>
      </c>
      <c r="B29" s="222">
        <v>237799.81520510002</v>
      </c>
      <c r="C29" s="222">
        <v>237649.89250700001</v>
      </c>
      <c r="D29" s="222">
        <v>149.92269809999999</v>
      </c>
      <c r="E29" s="222">
        <v>254879.29255010001</v>
      </c>
      <c r="F29" s="222">
        <v>254729.369852</v>
      </c>
      <c r="G29" s="222">
        <v>149.92269809999999</v>
      </c>
    </row>
    <row r="30" spans="1:7" x14ac:dyDescent="0.2">
      <c r="A30" s="16" t="s">
        <v>414</v>
      </c>
      <c r="B30" s="223">
        <v>143.077</v>
      </c>
      <c r="C30" s="223">
        <v>143.077</v>
      </c>
      <c r="D30" s="223">
        <v>0</v>
      </c>
      <c r="E30" s="223">
        <v>2560.6439999999998</v>
      </c>
      <c r="F30" s="223">
        <v>2560.6439999999998</v>
      </c>
      <c r="G30" s="223">
        <v>0</v>
      </c>
    </row>
    <row r="31" spans="1:7" x14ac:dyDescent="0.2">
      <c r="A31" s="16" t="s">
        <v>415</v>
      </c>
      <c r="B31" s="223">
        <v>3654.158046</v>
      </c>
      <c r="C31" s="223">
        <v>3654.158046</v>
      </c>
      <c r="D31" s="223">
        <v>0</v>
      </c>
      <c r="E31" s="223">
        <v>3315.5518959999999</v>
      </c>
      <c r="F31" s="223">
        <v>3315.5518959999999</v>
      </c>
      <c r="G31" s="223">
        <v>0</v>
      </c>
    </row>
    <row r="32" spans="1:7" x14ac:dyDescent="0.2">
      <c r="A32" s="16" t="s">
        <v>416</v>
      </c>
      <c r="B32" s="223">
        <v>139961.481642</v>
      </c>
      <c r="C32" s="223">
        <v>139961.481642</v>
      </c>
      <c r="D32" s="223">
        <v>0</v>
      </c>
      <c r="E32" s="223">
        <v>151204.94147200001</v>
      </c>
      <c r="F32" s="223">
        <v>151204.94147200001</v>
      </c>
      <c r="G32" s="223">
        <v>0</v>
      </c>
    </row>
    <row r="33" spans="1:7" x14ac:dyDescent="0.2">
      <c r="A33" s="16" t="s">
        <v>417</v>
      </c>
      <c r="B33" s="223">
        <v>20007.530855000001</v>
      </c>
      <c r="C33" s="223">
        <v>20007.530855000001</v>
      </c>
      <c r="D33" s="223">
        <v>0</v>
      </c>
      <c r="E33" s="223">
        <v>22831.638576000001</v>
      </c>
      <c r="F33" s="223">
        <v>22831.638576000001</v>
      </c>
      <c r="G33" s="223">
        <v>0</v>
      </c>
    </row>
    <row r="34" spans="1:7" x14ac:dyDescent="0.2">
      <c r="A34" s="16" t="s">
        <v>418</v>
      </c>
      <c r="B34" s="223">
        <v>5102.9079700000002</v>
      </c>
      <c r="C34" s="223">
        <v>5102.9079700000002</v>
      </c>
      <c r="D34" s="223">
        <v>0</v>
      </c>
      <c r="E34" s="223">
        <v>4689.1414780000014</v>
      </c>
      <c r="F34" s="223">
        <v>4689.1414780000014</v>
      </c>
      <c r="G34" s="223">
        <v>0</v>
      </c>
    </row>
    <row r="35" spans="1:7" x14ac:dyDescent="0.2">
      <c r="A35" s="16" t="s">
        <v>419</v>
      </c>
      <c r="B35" s="223">
        <v>68930.659692100046</v>
      </c>
      <c r="C35" s="223">
        <v>68780.736994000035</v>
      </c>
      <c r="D35" s="223">
        <v>149.92269809999999</v>
      </c>
      <c r="E35" s="223">
        <v>70277.375128100015</v>
      </c>
      <c r="F35" s="223">
        <v>70127.452430000019</v>
      </c>
      <c r="G35" s="223">
        <v>149.92269809999999</v>
      </c>
    </row>
    <row r="36" spans="1:7" x14ac:dyDescent="0.2">
      <c r="A36" s="31" t="s">
        <v>169</v>
      </c>
      <c r="B36" s="222">
        <v>7119637.0455334121</v>
      </c>
      <c r="C36" s="222">
        <v>6986470.9439106826</v>
      </c>
      <c r="D36" s="222">
        <v>133166.10162273</v>
      </c>
      <c r="E36" s="222">
        <v>7285130.2917928807</v>
      </c>
      <c r="F36" s="222">
        <v>7149847.2356470004</v>
      </c>
      <c r="G36" s="222">
        <v>135283.05614588069</v>
      </c>
    </row>
    <row r="37" spans="1:7" x14ac:dyDescent="0.2">
      <c r="A37" s="16" t="s">
        <v>170</v>
      </c>
      <c r="B37" s="223">
        <v>391761.85171160003</v>
      </c>
      <c r="C37" s="223">
        <v>279058.78436360002</v>
      </c>
      <c r="D37" s="223">
        <v>112703.067348</v>
      </c>
      <c r="E37" s="223">
        <v>400785.85813000001</v>
      </c>
      <c r="F37" s="223">
        <v>285959.56008700002</v>
      </c>
      <c r="G37" s="223">
        <v>114826.298043</v>
      </c>
    </row>
    <row r="38" spans="1:7" x14ac:dyDescent="0.2">
      <c r="A38" s="16" t="s">
        <v>171</v>
      </c>
      <c r="B38" s="223">
        <v>390034.00468160002</v>
      </c>
      <c r="C38" s="223">
        <v>277396.17446860002</v>
      </c>
      <c r="D38" s="223">
        <v>112637.83021299999</v>
      </c>
      <c r="E38" s="223">
        <v>399344.83700900001</v>
      </c>
      <c r="F38" s="223">
        <v>284581.53288200003</v>
      </c>
      <c r="G38" s="223">
        <v>114763.304127</v>
      </c>
    </row>
    <row r="39" spans="1:7" x14ac:dyDescent="0.2">
      <c r="A39" s="16" t="s">
        <v>420</v>
      </c>
      <c r="B39" s="223">
        <v>171226.71504536</v>
      </c>
      <c r="C39" s="223">
        <v>148317.25470036</v>
      </c>
      <c r="D39" s="223">
        <v>22909.460345</v>
      </c>
      <c r="E39" s="223">
        <v>177997.009231</v>
      </c>
      <c r="F39" s="223">
        <v>155952.525815</v>
      </c>
      <c r="G39" s="223">
        <v>22044.483415999999</v>
      </c>
    </row>
    <row r="40" spans="1:7" x14ac:dyDescent="0.2">
      <c r="A40" s="99" t="s">
        <v>421</v>
      </c>
      <c r="B40" s="223">
        <v>9591.8236419999994</v>
      </c>
      <c r="C40" s="223">
        <v>3581.3417119999999</v>
      </c>
      <c r="D40" s="223">
        <v>6010.4819299999999</v>
      </c>
      <c r="E40" s="223">
        <v>9177.7870249999996</v>
      </c>
      <c r="F40" s="223">
        <v>3613.9768089999998</v>
      </c>
      <c r="G40" s="223">
        <v>5563.8102159999999</v>
      </c>
    </row>
    <row r="41" spans="1:7" x14ac:dyDescent="0.2">
      <c r="A41" s="16" t="s">
        <v>174</v>
      </c>
      <c r="B41" s="223">
        <v>17649.33403555</v>
      </c>
      <c r="C41" s="223">
        <v>16670.923419549999</v>
      </c>
      <c r="D41" s="223">
        <v>978.410616</v>
      </c>
      <c r="E41" s="223">
        <v>18656.436223000001</v>
      </c>
      <c r="F41" s="223">
        <v>17753.239173000002</v>
      </c>
      <c r="G41" s="223">
        <v>903.19704999999999</v>
      </c>
    </row>
    <row r="42" spans="1:7" x14ac:dyDescent="0.2">
      <c r="A42" s="16" t="s">
        <v>175</v>
      </c>
      <c r="B42" s="223">
        <v>123558.85939569</v>
      </c>
      <c r="C42" s="223">
        <v>57527.262740689999</v>
      </c>
      <c r="D42" s="223">
        <v>66031.596655000001</v>
      </c>
      <c r="E42" s="223">
        <v>121268.11508</v>
      </c>
      <c r="F42" s="223">
        <v>53775.403841000007</v>
      </c>
      <c r="G42" s="223">
        <v>67492.711238999997</v>
      </c>
    </row>
    <row r="43" spans="1:7" x14ac:dyDescent="0.2">
      <c r="A43" s="16" t="s">
        <v>176</v>
      </c>
      <c r="B43" s="223">
        <v>67991.286951999995</v>
      </c>
      <c r="C43" s="223">
        <v>51283.406284999997</v>
      </c>
      <c r="D43" s="223">
        <v>16707.880667000001</v>
      </c>
      <c r="E43" s="223">
        <v>72218.024449999997</v>
      </c>
      <c r="F43" s="223">
        <v>53458.922244000001</v>
      </c>
      <c r="G43" s="223">
        <v>18759.102206</v>
      </c>
    </row>
    <row r="44" spans="1:7" x14ac:dyDescent="0.2">
      <c r="A44" s="16" t="s">
        <v>177</v>
      </c>
      <c r="B44" s="223">
        <v>15.985611</v>
      </c>
      <c r="C44" s="223">
        <v>15.985611</v>
      </c>
      <c r="D44" s="223">
        <v>0</v>
      </c>
      <c r="E44" s="223">
        <v>27.465</v>
      </c>
      <c r="F44" s="223">
        <v>27.465</v>
      </c>
      <c r="G44" s="223">
        <v>0</v>
      </c>
    </row>
    <row r="45" spans="1:7" x14ac:dyDescent="0.2">
      <c r="A45" s="16" t="s">
        <v>178</v>
      </c>
      <c r="B45" s="223">
        <v>20.270467</v>
      </c>
      <c r="C45" s="223">
        <v>6.4146929999999998</v>
      </c>
      <c r="D45" s="223">
        <v>13.855774</v>
      </c>
      <c r="E45" s="223">
        <v>27.282478999999999</v>
      </c>
      <c r="F45" s="223">
        <v>13.671999999999999</v>
      </c>
      <c r="G45" s="223">
        <v>13.610479</v>
      </c>
    </row>
    <row r="46" spans="1:7" x14ac:dyDescent="0.2">
      <c r="A46" s="16" t="s">
        <v>179</v>
      </c>
      <c r="B46" s="223">
        <v>1707.5765630000001</v>
      </c>
      <c r="C46" s="223">
        <v>1656.1952020000001</v>
      </c>
      <c r="D46" s="223">
        <v>51.381360999999998</v>
      </c>
      <c r="E46" s="223">
        <v>1413.738642</v>
      </c>
      <c r="F46" s="223">
        <v>1364.3552050000001</v>
      </c>
      <c r="G46" s="223">
        <v>49.383437000000001</v>
      </c>
    </row>
    <row r="47" spans="1:7" x14ac:dyDescent="0.2">
      <c r="A47" s="16" t="s">
        <v>180</v>
      </c>
      <c r="B47" s="223">
        <v>73633.621809000004</v>
      </c>
      <c r="C47" s="223">
        <v>73624.569099</v>
      </c>
      <c r="D47" s="223">
        <v>9.0527100000000011</v>
      </c>
      <c r="E47" s="223">
        <v>87891.542314000006</v>
      </c>
      <c r="F47" s="223">
        <v>87882.489604000002</v>
      </c>
      <c r="G47" s="223">
        <v>9.0527100000000011</v>
      </c>
    </row>
    <row r="48" spans="1:7" x14ac:dyDescent="0.2">
      <c r="A48" s="16" t="s">
        <v>422</v>
      </c>
      <c r="B48" s="223">
        <v>48437.740061999997</v>
      </c>
      <c r="C48" s="223">
        <v>48437.712701999997</v>
      </c>
      <c r="D48" s="223">
        <v>2.7359999999999999E-2</v>
      </c>
      <c r="E48" s="223">
        <v>51119.315589999998</v>
      </c>
      <c r="F48" s="223">
        <v>51119.288229999998</v>
      </c>
      <c r="G48" s="223">
        <v>2.7359999999999999E-2</v>
      </c>
    </row>
    <row r="49" spans="1:7" x14ac:dyDescent="0.2">
      <c r="A49" s="16" t="s">
        <v>423</v>
      </c>
      <c r="B49" s="223">
        <v>19240.668125</v>
      </c>
      <c r="C49" s="223">
        <v>19240.668125</v>
      </c>
      <c r="D49" s="223">
        <v>0</v>
      </c>
      <c r="E49" s="223">
        <v>30158.208338</v>
      </c>
      <c r="F49" s="223">
        <v>30158.208338</v>
      </c>
      <c r="G49" s="223">
        <v>0</v>
      </c>
    </row>
    <row r="50" spans="1:7" x14ac:dyDescent="0.2">
      <c r="A50" s="16" t="s">
        <v>424</v>
      </c>
      <c r="B50" s="223">
        <v>1090.2605189999999</v>
      </c>
      <c r="C50" s="223">
        <v>1090.2605189999999</v>
      </c>
      <c r="D50" s="223">
        <v>0</v>
      </c>
      <c r="E50" s="223">
        <v>993.923</v>
      </c>
      <c r="F50" s="223">
        <v>993.923</v>
      </c>
      <c r="G50" s="223">
        <v>0</v>
      </c>
    </row>
    <row r="51" spans="1:7" x14ac:dyDescent="0.2">
      <c r="A51" s="16" t="s">
        <v>425</v>
      </c>
      <c r="B51" s="223">
        <v>4808.4188509999994</v>
      </c>
      <c r="C51" s="223">
        <v>4799.3935009999996</v>
      </c>
      <c r="D51" s="223">
        <v>9.0253500000000013</v>
      </c>
      <c r="E51" s="223">
        <v>5556.8653860000004</v>
      </c>
      <c r="F51" s="223">
        <v>5547.8400360000005</v>
      </c>
      <c r="G51" s="223">
        <v>9.0253500000000013</v>
      </c>
    </row>
    <row r="52" spans="1:7" x14ac:dyDescent="0.2">
      <c r="A52" s="16" t="s">
        <v>426</v>
      </c>
      <c r="B52" s="223">
        <v>56.534252000000002</v>
      </c>
      <c r="C52" s="223">
        <v>56.534252000000002</v>
      </c>
      <c r="D52" s="223">
        <v>0</v>
      </c>
      <c r="E52" s="223">
        <v>63.23</v>
      </c>
      <c r="F52" s="223">
        <v>63.23</v>
      </c>
      <c r="G52" s="223">
        <v>0</v>
      </c>
    </row>
    <row r="53" spans="1:7" x14ac:dyDescent="0.2">
      <c r="A53" s="16" t="s">
        <v>186</v>
      </c>
      <c r="B53" s="223">
        <v>4732472.7552586626</v>
      </c>
      <c r="C53" s="223">
        <v>4720117.6513397926</v>
      </c>
      <c r="D53" s="223">
        <v>12355.10391887</v>
      </c>
      <c r="E53" s="223">
        <v>4754039.4694363903</v>
      </c>
      <c r="F53" s="223">
        <v>4741730.1130449995</v>
      </c>
      <c r="G53" s="223">
        <v>12309.3563913907</v>
      </c>
    </row>
    <row r="54" spans="1:7" x14ac:dyDescent="0.2">
      <c r="A54" s="16" t="s">
        <v>427</v>
      </c>
      <c r="B54" s="223">
        <v>1238802.99714606</v>
      </c>
      <c r="C54" s="223">
        <v>1227452.5184609301</v>
      </c>
      <c r="D54" s="223">
        <v>11350.47868513</v>
      </c>
      <c r="E54" s="223">
        <v>1164201.0738353611</v>
      </c>
      <c r="F54" s="223">
        <v>1152833.3980750004</v>
      </c>
      <c r="G54" s="223">
        <v>11367.6757603607</v>
      </c>
    </row>
    <row r="55" spans="1:7" x14ac:dyDescent="0.2">
      <c r="A55" s="16" t="s">
        <v>428</v>
      </c>
      <c r="B55" s="223">
        <v>69864.195790989994</v>
      </c>
      <c r="C55" s="223">
        <v>69840.489543989999</v>
      </c>
      <c r="D55" s="223">
        <v>23.706247000000001</v>
      </c>
      <c r="E55" s="223">
        <v>55522.944452000003</v>
      </c>
      <c r="F55" s="223">
        <v>55499.238205000001</v>
      </c>
      <c r="G55" s="223">
        <v>23.706247000000001</v>
      </c>
    </row>
    <row r="56" spans="1:7" x14ac:dyDescent="0.2">
      <c r="A56" s="16" t="s">
        <v>429</v>
      </c>
      <c r="B56" s="223">
        <v>1491.25443</v>
      </c>
      <c r="C56" s="223">
        <v>1464.869598</v>
      </c>
      <c r="D56" s="223">
        <v>26.384831999999999</v>
      </c>
      <c r="E56" s="223">
        <v>1579.657166</v>
      </c>
      <c r="F56" s="223">
        <v>1555.030209</v>
      </c>
      <c r="G56" s="223">
        <v>24.626957000000001</v>
      </c>
    </row>
    <row r="57" spans="1:7" x14ac:dyDescent="0.2">
      <c r="A57" s="16" t="s">
        <v>430</v>
      </c>
      <c r="B57" s="223">
        <v>1551691.5181068</v>
      </c>
      <c r="C57" s="223">
        <v>1551547.66274476</v>
      </c>
      <c r="D57" s="223">
        <v>143.85536203999999</v>
      </c>
      <c r="E57" s="223">
        <v>1570158.3710195799</v>
      </c>
      <c r="F57" s="223">
        <v>1570015.9490169999</v>
      </c>
      <c r="G57" s="223">
        <v>142.42200258</v>
      </c>
    </row>
    <row r="58" spans="1:7" x14ac:dyDescent="0.2">
      <c r="A58" s="16" t="s">
        <v>431</v>
      </c>
      <c r="B58" s="223">
        <v>544456.46417697996</v>
      </c>
      <c r="C58" s="223">
        <v>544456.07591398002</v>
      </c>
      <c r="D58" s="223">
        <v>0.38826300000000002</v>
      </c>
      <c r="E58" s="223">
        <v>540504.83646999998</v>
      </c>
      <c r="F58" s="223">
        <v>540504.44820700004</v>
      </c>
      <c r="G58" s="223">
        <v>0.38826300000000002</v>
      </c>
    </row>
    <row r="59" spans="1:7" x14ac:dyDescent="0.2">
      <c r="A59" s="16" t="s">
        <v>432</v>
      </c>
      <c r="B59" s="223">
        <v>319655.81737424002</v>
      </c>
      <c r="C59" s="223">
        <v>319586.15614625002</v>
      </c>
      <c r="D59" s="223">
        <v>69.66122799</v>
      </c>
      <c r="E59" s="223">
        <v>321074.49963930011</v>
      </c>
      <c r="F59" s="223">
        <v>321005.74679600011</v>
      </c>
      <c r="G59" s="223">
        <v>68.752843299999995</v>
      </c>
    </row>
    <row r="60" spans="1:7" x14ac:dyDescent="0.2">
      <c r="A60" s="16" t="s">
        <v>193</v>
      </c>
      <c r="B60" s="223">
        <v>279516.53689112997</v>
      </c>
      <c r="C60" s="223">
        <v>279506.70047412999</v>
      </c>
      <c r="D60" s="223">
        <v>9.8364169999999991</v>
      </c>
      <c r="E60" s="223">
        <v>290983.17761299998</v>
      </c>
      <c r="F60" s="223">
        <v>290973.34119599999</v>
      </c>
      <c r="G60" s="223">
        <v>9.8364169999999991</v>
      </c>
    </row>
    <row r="61" spans="1:7" x14ac:dyDescent="0.2">
      <c r="A61" s="16" t="s">
        <v>194</v>
      </c>
      <c r="B61" s="223">
        <v>60904.862266000004</v>
      </c>
      <c r="C61" s="223">
        <v>60864.183082000003</v>
      </c>
      <c r="D61" s="223">
        <v>40.679183999999999</v>
      </c>
      <c r="E61" s="223">
        <v>63141.356096000003</v>
      </c>
      <c r="F61" s="223">
        <v>63100.676912000003</v>
      </c>
      <c r="G61" s="223">
        <v>40.679183999999999</v>
      </c>
    </row>
    <row r="62" spans="1:7" x14ac:dyDescent="0.2">
      <c r="A62" s="16" t="s">
        <v>195</v>
      </c>
      <c r="B62" s="223">
        <v>191116.15809345001</v>
      </c>
      <c r="C62" s="223">
        <v>191114.371082</v>
      </c>
      <c r="D62" s="223">
        <v>1.7870114500000001</v>
      </c>
      <c r="E62" s="223">
        <v>192966.03992293001</v>
      </c>
      <c r="F62" s="223">
        <v>192964.52230500002</v>
      </c>
      <c r="G62" s="223">
        <v>1.5176179299999999</v>
      </c>
    </row>
    <row r="63" spans="1:7" x14ac:dyDescent="0.2">
      <c r="A63" s="16" t="s">
        <v>196</v>
      </c>
      <c r="B63" s="223">
        <v>1062.6348579999999</v>
      </c>
      <c r="C63" s="223">
        <v>1059.744954</v>
      </c>
      <c r="D63" s="223">
        <v>2.889904</v>
      </c>
      <c r="E63" s="223">
        <v>1073.2325269999999</v>
      </c>
      <c r="F63" s="223">
        <v>1070.342623</v>
      </c>
      <c r="G63" s="223">
        <v>2.889904</v>
      </c>
    </row>
    <row r="64" spans="1:7" x14ac:dyDescent="0.2">
      <c r="A64" s="16" t="s">
        <v>197</v>
      </c>
      <c r="B64" s="223">
        <v>154979.04444699999</v>
      </c>
      <c r="C64" s="223">
        <v>154960.43109239999</v>
      </c>
      <c r="D64" s="223">
        <v>18.613354600000001</v>
      </c>
      <c r="E64" s="223">
        <v>160415.22875134999</v>
      </c>
      <c r="F64" s="223">
        <v>160396.87097799999</v>
      </c>
      <c r="G64" s="223">
        <v>18.357773349999999</v>
      </c>
    </row>
    <row r="65" spans="1:7" x14ac:dyDescent="0.2">
      <c r="A65" s="16" t="s">
        <v>433</v>
      </c>
      <c r="B65" s="223">
        <v>201829.30235791</v>
      </c>
      <c r="C65" s="223">
        <v>201600.86341488</v>
      </c>
      <c r="D65" s="223">
        <v>228.43894302999999</v>
      </c>
      <c r="E65" s="223">
        <v>201000.87109641</v>
      </c>
      <c r="F65" s="223">
        <v>200771.36413900001</v>
      </c>
      <c r="G65" s="223">
        <v>229.50695741000001</v>
      </c>
    </row>
    <row r="66" spans="1:7" x14ac:dyDescent="0.2">
      <c r="A66" s="16" t="s">
        <v>434</v>
      </c>
      <c r="B66" s="223">
        <v>46845.554046810001</v>
      </c>
      <c r="C66" s="223">
        <v>46781.642109410001</v>
      </c>
      <c r="D66" s="223">
        <v>63.911937399999999</v>
      </c>
      <c r="E66" s="223">
        <v>49619.254969169997</v>
      </c>
      <c r="F66" s="223">
        <v>49556.128167999996</v>
      </c>
      <c r="G66" s="223">
        <v>63.12680117</v>
      </c>
    </row>
    <row r="67" spans="1:7" x14ac:dyDescent="0.2">
      <c r="A67" s="16" t="s">
        <v>200</v>
      </c>
      <c r="B67" s="223">
        <v>6956.9447540000001</v>
      </c>
      <c r="C67" s="223">
        <v>6932.3061150000003</v>
      </c>
      <c r="D67" s="223">
        <v>24.638639000000001</v>
      </c>
      <c r="E67" s="223">
        <v>7076.4998670000004</v>
      </c>
      <c r="F67" s="223">
        <v>7051.8612280000007</v>
      </c>
      <c r="G67" s="223">
        <v>24.638639000000001</v>
      </c>
    </row>
    <row r="68" spans="1:7" x14ac:dyDescent="0.2">
      <c r="A68" s="99" t="s">
        <v>435</v>
      </c>
      <c r="B68" s="223">
        <v>2717.5534809999999</v>
      </c>
      <c r="C68" s="223">
        <v>2717.5534809999999</v>
      </c>
      <c r="D68" s="223">
        <v>0</v>
      </c>
      <c r="E68" s="223">
        <v>2500.015676</v>
      </c>
      <c r="F68" s="223">
        <v>2500.015676</v>
      </c>
      <c r="G68" s="223">
        <v>0</v>
      </c>
    </row>
    <row r="69" spans="1:7" x14ac:dyDescent="0.2">
      <c r="A69" s="16" t="s">
        <v>202</v>
      </c>
      <c r="B69" s="223">
        <v>37171.055811810002</v>
      </c>
      <c r="C69" s="223">
        <v>37131.782513409999</v>
      </c>
      <c r="D69" s="223">
        <v>39.273298400000002</v>
      </c>
      <c r="E69" s="223">
        <v>40042.739426170003</v>
      </c>
      <c r="F69" s="223">
        <v>40004.251264000006</v>
      </c>
      <c r="G69" s="223">
        <v>38.488162170000003</v>
      </c>
    </row>
    <row r="70" spans="1:7" x14ac:dyDescent="0.2">
      <c r="A70" s="16" t="s">
        <v>203</v>
      </c>
      <c r="B70" s="223">
        <v>29967.554724400001</v>
      </c>
      <c r="C70" s="223">
        <v>29928.281426000001</v>
      </c>
      <c r="D70" s="223">
        <v>39.273298400000002</v>
      </c>
      <c r="E70" s="223">
        <v>32509.485823169998</v>
      </c>
      <c r="F70" s="223">
        <v>32470.997660999998</v>
      </c>
      <c r="G70" s="223">
        <v>38.488162170000003</v>
      </c>
    </row>
    <row r="71" spans="1:7" ht="15" thickBot="1" x14ac:dyDescent="0.25">
      <c r="A71" s="578" t="s">
        <v>204</v>
      </c>
      <c r="B71" s="224">
        <v>7203.5010874099999</v>
      </c>
      <c r="C71" s="224">
        <v>7203.5010874099999</v>
      </c>
      <c r="D71" s="224">
        <v>0</v>
      </c>
      <c r="E71" s="224">
        <v>7533.2536029999992</v>
      </c>
      <c r="F71" s="224">
        <v>7533.2536029999992</v>
      </c>
      <c r="G71" s="224">
        <v>0</v>
      </c>
    </row>
    <row r="72" spans="1:7" ht="15" thickTop="1" x14ac:dyDescent="0.2">
      <c r="A72" s="594"/>
      <c r="B72" s="595"/>
      <c r="C72" s="596"/>
      <c r="D72" s="595"/>
      <c r="E72" s="596"/>
      <c r="F72" s="595"/>
      <c r="G72" s="596"/>
    </row>
    <row r="73" spans="1:7" x14ac:dyDescent="0.2">
      <c r="A73" s="2"/>
      <c r="C73" s="525"/>
      <c r="E73" s="525"/>
      <c r="G73" s="525"/>
    </row>
    <row r="74" spans="1:7" x14ac:dyDescent="0.2">
      <c r="A74" s="2"/>
    </row>
    <row r="75" spans="1:7" x14ac:dyDescent="0.2">
      <c r="A75" s="2"/>
    </row>
    <row r="76" spans="1:7" x14ac:dyDescent="0.2">
      <c r="A76" s="2"/>
    </row>
    <row r="77" spans="1:7" x14ac:dyDescent="0.2">
      <c r="A77" s="2"/>
    </row>
  </sheetData>
  <mergeCells count="8">
    <mergeCell ref="A6:A7"/>
    <mergeCell ref="B6:D6"/>
    <mergeCell ref="E6:G6"/>
    <mergeCell ref="A1:G1"/>
    <mergeCell ref="A2:G2"/>
    <mergeCell ref="A3:G3"/>
    <mergeCell ref="A4:G4"/>
    <mergeCell ref="B5:G5"/>
  </mergeCells>
  <pageMargins left="0.7" right="0.7" top="0.75" bottom="0.75" header="0.3" footer="0.3"/>
  <pageSetup paperSize="9" scale="73" orientation="portrait" verticalDpi="1200" r:id="rId1"/>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G64"/>
  <sheetViews>
    <sheetView view="pageBreakPreview" topLeftCell="A40" zoomScaleNormal="100" zoomScaleSheetLayoutView="100" workbookViewId="0">
      <selection activeCell="A59" sqref="A59:G59"/>
    </sheetView>
  </sheetViews>
  <sheetFormatPr defaultRowHeight="14.25" x14ac:dyDescent="0.2"/>
  <cols>
    <col min="1" max="1" width="47.75" customWidth="1"/>
    <col min="2" max="2" width="8.875" bestFit="1" customWidth="1"/>
    <col min="3" max="3" width="9" bestFit="1" customWidth="1"/>
    <col min="4" max="4" width="8.375" bestFit="1" customWidth="1"/>
    <col min="5" max="5" width="9.125" bestFit="1" customWidth="1"/>
    <col min="6" max="6" width="9" bestFit="1" customWidth="1"/>
    <col min="7" max="7" width="8.375" bestFit="1" customWidth="1"/>
  </cols>
  <sheetData>
    <row r="1" spans="1:7" ht="18.75" x14ac:dyDescent="0.2">
      <c r="A1" s="816" t="s">
        <v>398</v>
      </c>
      <c r="B1" s="816"/>
      <c r="C1" s="816"/>
      <c r="D1" s="816"/>
      <c r="E1" s="816"/>
      <c r="F1" s="816"/>
      <c r="G1" s="816"/>
    </row>
    <row r="2" spans="1:7" ht="15.75" x14ac:dyDescent="0.2">
      <c r="A2" s="827" t="s">
        <v>399</v>
      </c>
      <c r="B2" s="827"/>
      <c r="C2" s="827"/>
      <c r="D2" s="827"/>
      <c r="E2" s="827"/>
      <c r="F2" s="827"/>
      <c r="G2" s="827"/>
    </row>
    <row r="3" spans="1:7" x14ac:dyDescent="0.2">
      <c r="A3" s="954" t="s">
        <v>344</v>
      </c>
      <c r="B3" s="954"/>
      <c r="C3" s="954"/>
      <c r="D3" s="954"/>
      <c r="E3" s="954"/>
      <c r="F3" s="954"/>
      <c r="G3" s="954"/>
    </row>
    <row r="4" spans="1:7" ht="15" thickBot="1" x14ac:dyDescent="0.25">
      <c r="A4" s="829" t="s">
        <v>0</v>
      </c>
      <c r="B4" s="829"/>
      <c r="C4" s="829"/>
      <c r="D4" s="829"/>
      <c r="E4" s="829"/>
      <c r="F4" s="829"/>
      <c r="G4" s="829"/>
    </row>
    <row r="5" spans="1:7" ht="15.75" thickTop="1" thickBot="1" x14ac:dyDescent="0.25">
      <c r="A5" s="98"/>
      <c r="B5" s="997" t="s">
        <v>1643</v>
      </c>
      <c r="C5" s="1000"/>
      <c r="D5" s="1000"/>
      <c r="E5" s="1000"/>
      <c r="F5" s="1000"/>
      <c r="G5" s="1000"/>
    </row>
    <row r="6" spans="1:7" ht="15" thickBot="1" x14ac:dyDescent="0.25">
      <c r="A6" s="832" t="s">
        <v>400</v>
      </c>
      <c r="B6" s="993" t="s">
        <v>124</v>
      </c>
      <c r="C6" s="994"/>
      <c r="D6" s="995"/>
      <c r="E6" s="999" t="s">
        <v>1644</v>
      </c>
      <c r="F6" s="996"/>
      <c r="G6" s="996"/>
    </row>
    <row r="7" spans="1:7" ht="18.75" thickBot="1" x14ac:dyDescent="0.25">
      <c r="A7" s="833"/>
      <c r="B7" s="209" t="s">
        <v>344</v>
      </c>
      <c r="C7" s="100" t="s">
        <v>401</v>
      </c>
      <c r="D7" s="100" t="s">
        <v>402</v>
      </c>
      <c r="E7" s="20" t="s">
        <v>344</v>
      </c>
      <c r="F7" s="20" t="s">
        <v>401</v>
      </c>
      <c r="G7" s="21" t="s">
        <v>402</v>
      </c>
    </row>
    <row r="8" spans="1:7" ht="15" thickTop="1" x14ac:dyDescent="0.2">
      <c r="A8" s="15"/>
      <c r="B8" s="93"/>
      <c r="C8" s="93"/>
      <c r="D8" s="93"/>
      <c r="E8" s="24"/>
      <c r="F8" s="24"/>
      <c r="G8" s="24"/>
    </row>
    <row r="9" spans="1:7" ht="18" x14ac:dyDescent="0.2">
      <c r="A9" s="281" t="s">
        <v>436</v>
      </c>
      <c r="B9" s="223">
        <v>9235.7089675299994</v>
      </c>
      <c r="C9" s="223">
        <v>9224.6276139999991</v>
      </c>
      <c r="D9" s="223">
        <v>11.081353529999999</v>
      </c>
      <c r="E9" s="223">
        <v>9318.5976206100004</v>
      </c>
      <c r="F9" s="223">
        <v>9308.2180000000008</v>
      </c>
      <c r="G9" s="223">
        <v>10.37962061</v>
      </c>
    </row>
    <row r="10" spans="1:7" x14ac:dyDescent="0.2">
      <c r="A10" s="16" t="s">
        <v>437</v>
      </c>
      <c r="B10" s="223">
        <v>115661.39297112</v>
      </c>
      <c r="C10" s="223">
        <v>115629.99165943</v>
      </c>
      <c r="D10" s="223">
        <v>31.40131169</v>
      </c>
      <c r="E10" s="223">
        <v>126401.12110181</v>
      </c>
      <c r="F10" s="223">
        <v>126370.19459899999</v>
      </c>
      <c r="G10" s="223">
        <v>30.926502809999999</v>
      </c>
    </row>
    <row r="11" spans="1:7" x14ac:dyDescent="0.2">
      <c r="A11" s="16" t="s">
        <v>438</v>
      </c>
      <c r="B11" s="223">
        <v>22732.309116032997</v>
      </c>
      <c r="C11" s="223">
        <v>22717.813577452998</v>
      </c>
      <c r="D11" s="223">
        <v>14.49553858</v>
      </c>
      <c r="E11" s="223">
        <v>22099.080038790002</v>
      </c>
      <c r="F11" s="223">
        <v>22084.687293000003</v>
      </c>
      <c r="G11" s="223">
        <v>14.392745789999999</v>
      </c>
    </row>
    <row r="12" spans="1:7" x14ac:dyDescent="0.2">
      <c r="A12" s="16" t="s">
        <v>439</v>
      </c>
      <c r="B12" s="223">
        <v>146089.030012</v>
      </c>
      <c r="C12" s="223">
        <v>146089.030012</v>
      </c>
      <c r="D12" s="223">
        <v>0</v>
      </c>
      <c r="E12" s="223">
        <v>140064.15349900001</v>
      </c>
      <c r="F12" s="223">
        <v>140064.15349900001</v>
      </c>
      <c r="G12" s="223">
        <v>0</v>
      </c>
    </row>
    <row r="13" spans="1:7" x14ac:dyDescent="0.2">
      <c r="A13" s="16" t="s">
        <v>440</v>
      </c>
      <c r="B13" s="223">
        <v>290397.22606327001</v>
      </c>
      <c r="C13" s="223">
        <v>290308.68633492</v>
      </c>
      <c r="D13" s="223">
        <v>88.539728350000004</v>
      </c>
      <c r="E13" s="223">
        <v>351283.74190435</v>
      </c>
      <c r="F13" s="223">
        <v>351195.20217599999</v>
      </c>
      <c r="G13" s="223">
        <v>88.539728350000004</v>
      </c>
    </row>
    <row r="14" spans="1:7" x14ac:dyDescent="0.2">
      <c r="A14" s="101" t="s">
        <v>441</v>
      </c>
      <c r="B14" s="223">
        <v>103440.02565418</v>
      </c>
      <c r="C14" s="223">
        <v>103434.73915418</v>
      </c>
      <c r="D14" s="223">
        <v>5.2865000000000002</v>
      </c>
      <c r="E14" s="223">
        <v>111474.35447200001</v>
      </c>
      <c r="F14" s="223">
        <v>111469.067972</v>
      </c>
      <c r="G14" s="223">
        <v>5.2865000000000002</v>
      </c>
    </row>
    <row r="15" spans="1:7" x14ac:dyDescent="0.2">
      <c r="A15" s="16" t="s">
        <v>442</v>
      </c>
      <c r="B15" s="223">
        <v>88926.422863710002</v>
      </c>
      <c r="C15" s="223">
        <v>88897.788490420004</v>
      </c>
      <c r="D15" s="223">
        <v>28.634373289999999</v>
      </c>
      <c r="E15" s="223">
        <v>99414.669114180011</v>
      </c>
      <c r="F15" s="223">
        <v>99386.945053000018</v>
      </c>
      <c r="G15" s="223">
        <v>27.72406118</v>
      </c>
    </row>
    <row r="16" spans="1:7" x14ac:dyDescent="0.2">
      <c r="A16" s="16" t="s">
        <v>443</v>
      </c>
      <c r="B16" s="223">
        <v>274563.32698386995</v>
      </c>
      <c r="C16" s="223">
        <v>274532.40806599997</v>
      </c>
      <c r="D16" s="223">
        <v>30.918917870000001</v>
      </c>
      <c r="E16" s="223">
        <v>264527.64498609002</v>
      </c>
      <c r="F16" s="223">
        <v>264497.30300800002</v>
      </c>
      <c r="G16" s="223">
        <v>30.341978090000001</v>
      </c>
    </row>
    <row r="17" spans="1:7" x14ac:dyDescent="0.2">
      <c r="A17" s="16" t="s">
        <v>444</v>
      </c>
      <c r="B17" s="223">
        <v>228716.79993411002</v>
      </c>
      <c r="C17" s="223">
        <v>228626.28136051001</v>
      </c>
      <c r="D17" s="223">
        <v>90.518573599999996</v>
      </c>
      <c r="E17" s="223">
        <v>238067.82661404999</v>
      </c>
      <c r="F17" s="223">
        <v>238032.19645999998</v>
      </c>
      <c r="G17" s="223">
        <v>35.630154050000002</v>
      </c>
    </row>
    <row r="18" spans="1:7" x14ac:dyDescent="0.2">
      <c r="A18" s="101" t="s">
        <v>445</v>
      </c>
      <c r="B18" s="223">
        <v>31024.473560799997</v>
      </c>
      <c r="C18" s="223">
        <v>31017.986201029998</v>
      </c>
      <c r="D18" s="223">
        <v>6.4873597700000003</v>
      </c>
      <c r="E18" s="223">
        <v>33117.664406770004</v>
      </c>
      <c r="F18" s="223">
        <v>33111.177047000005</v>
      </c>
      <c r="G18" s="223">
        <v>6.4873597700000003</v>
      </c>
    </row>
    <row r="19" spans="1:7" x14ac:dyDescent="0.2">
      <c r="A19" s="16" t="s">
        <v>446</v>
      </c>
      <c r="B19" s="223">
        <v>16477.014179619997</v>
      </c>
      <c r="C19" s="223">
        <v>16476.110068999998</v>
      </c>
      <c r="D19" s="223">
        <v>0.90411061999999998</v>
      </c>
      <c r="E19" s="223">
        <v>18900.469507620001</v>
      </c>
      <c r="F19" s="223">
        <v>18899.565397000002</v>
      </c>
      <c r="G19" s="223">
        <v>0.90411061999999998</v>
      </c>
    </row>
    <row r="20" spans="1:7" x14ac:dyDescent="0.2">
      <c r="A20" s="16" t="s">
        <v>447</v>
      </c>
      <c r="B20" s="223">
        <v>140384.45118608998</v>
      </c>
      <c r="C20" s="223">
        <v>140369.64882753999</v>
      </c>
      <c r="D20" s="223">
        <v>14.802358549999999</v>
      </c>
      <c r="E20" s="223">
        <v>139639.00271957001</v>
      </c>
      <c r="F20" s="223">
        <v>139624.41848700002</v>
      </c>
      <c r="G20" s="223">
        <v>14.584232569999999</v>
      </c>
    </row>
    <row r="21" spans="1:7" x14ac:dyDescent="0.2">
      <c r="A21" s="16" t="s">
        <v>448</v>
      </c>
      <c r="B21" s="223">
        <v>21192.769472559998</v>
      </c>
      <c r="C21" s="223">
        <v>21183.117173999999</v>
      </c>
      <c r="D21" s="223">
        <v>9.6522985600000002</v>
      </c>
      <c r="E21" s="223">
        <v>24187.613956910001</v>
      </c>
      <c r="F21" s="223">
        <v>24178.360915000001</v>
      </c>
      <c r="G21" s="223">
        <v>9.2530419100000003</v>
      </c>
    </row>
    <row r="22" spans="1:7" x14ac:dyDescent="0.2">
      <c r="A22" s="16" t="s">
        <v>449</v>
      </c>
      <c r="B22" s="223">
        <v>68063.3072789</v>
      </c>
      <c r="C22" s="223">
        <v>68060.498016209996</v>
      </c>
      <c r="D22" s="223">
        <v>2.8092626900000002</v>
      </c>
      <c r="E22" s="223">
        <v>63383.368128690003</v>
      </c>
      <c r="F22" s="223">
        <v>63380.558865999999</v>
      </c>
      <c r="G22" s="223">
        <v>2.8092626900000002</v>
      </c>
    </row>
    <row r="23" spans="1:7" x14ac:dyDescent="0.2">
      <c r="A23" s="16" t="s">
        <v>450</v>
      </c>
      <c r="B23" s="223">
        <v>12404.197462690001</v>
      </c>
      <c r="C23" s="223">
        <v>12404.117693</v>
      </c>
      <c r="D23" s="223">
        <v>7.976968999999999E-2</v>
      </c>
      <c r="E23" s="223">
        <v>11901.19025073</v>
      </c>
      <c r="F23" s="223">
        <v>11901.120654</v>
      </c>
      <c r="G23" s="223">
        <v>6.9596729999999996E-2</v>
      </c>
    </row>
    <row r="24" spans="1:7" x14ac:dyDescent="0.2">
      <c r="A24" s="16" t="s">
        <v>451</v>
      </c>
      <c r="B24" s="223">
        <v>5360.4059677099995</v>
      </c>
      <c r="C24" s="223">
        <v>5284.9812438899999</v>
      </c>
      <c r="D24" s="223">
        <v>75.424723819999997</v>
      </c>
      <c r="E24" s="223">
        <v>5800.7529280100007</v>
      </c>
      <c r="F24" s="223">
        <v>5725.610834000001</v>
      </c>
      <c r="G24" s="223">
        <v>75.142094009999994</v>
      </c>
    </row>
    <row r="25" spans="1:7" x14ac:dyDescent="0.2">
      <c r="A25" s="16" t="s">
        <v>452</v>
      </c>
      <c r="B25" s="223">
        <v>46389.981601899999</v>
      </c>
      <c r="C25" s="223">
        <v>46282.689870239999</v>
      </c>
      <c r="D25" s="223">
        <v>107.29173166</v>
      </c>
      <c r="E25" s="223">
        <v>51249.722614689999</v>
      </c>
      <c r="F25" s="223">
        <v>51143.901938000003</v>
      </c>
      <c r="G25" s="223">
        <v>105.82067669</v>
      </c>
    </row>
    <row r="26" spans="1:7" x14ac:dyDescent="0.2">
      <c r="A26" s="16" t="s">
        <v>453</v>
      </c>
      <c r="B26" s="223">
        <v>889.090104</v>
      </c>
      <c r="C26" s="223">
        <v>889.090104</v>
      </c>
      <c r="D26" s="223">
        <v>0</v>
      </c>
      <c r="E26" s="223">
        <v>1126.323034</v>
      </c>
      <c r="F26" s="223">
        <v>1126.323034</v>
      </c>
      <c r="G26" s="223">
        <v>0</v>
      </c>
    </row>
    <row r="27" spans="1:7" x14ac:dyDescent="0.2">
      <c r="A27" s="102" t="s">
        <v>454</v>
      </c>
      <c r="B27" s="223">
        <v>492728.55766714999</v>
      </c>
      <c r="C27" s="223">
        <v>492724.01868099999</v>
      </c>
      <c r="D27" s="223">
        <v>4.5389861500000004</v>
      </c>
      <c r="E27" s="223">
        <v>514141.35816399998</v>
      </c>
      <c r="F27" s="223">
        <v>514139.43815899995</v>
      </c>
      <c r="G27" s="223">
        <v>1.920005</v>
      </c>
    </row>
    <row r="28" spans="1:7" x14ac:dyDescent="0.2">
      <c r="A28" s="102" t="s">
        <v>455</v>
      </c>
      <c r="B28" s="223">
        <v>24631.515515999999</v>
      </c>
      <c r="C28" s="223">
        <v>24631.515515999999</v>
      </c>
      <c r="D28" s="223">
        <v>0</v>
      </c>
      <c r="E28" s="223">
        <v>23915.097063000001</v>
      </c>
      <c r="F28" s="223">
        <v>23915.097063000001</v>
      </c>
      <c r="G28" s="223">
        <v>0</v>
      </c>
    </row>
    <row r="29" spans="1:7" x14ac:dyDescent="0.2">
      <c r="A29" s="16" t="s">
        <v>456</v>
      </c>
      <c r="B29" s="223">
        <v>194359.71894147003</v>
      </c>
      <c r="C29" s="223">
        <v>194212.64564900001</v>
      </c>
      <c r="D29" s="223">
        <v>147.07329247000001</v>
      </c>
      <c r="E29" s="223">
        <v>192661.19962875001</v>
      </c>
      <c r="F29" s="223">
        <v>192529.03841900002</v>
      </c>
      <c r="G29" s="223">
        <v>132.16120975000001</v>
      </c>
    </row>
    <row r="30" spans="1:7" x14ac:dyDescent="0.2">
      <c r="A30" s="16" t="s">
        <v>457</v>
      </c>
      <c r="B30" s="223">
        <v>140402.70416746999</v>
      </c>
      <c r="C30" s="223">
        <v>140266.020941</v>
      </c>
      <c r="D30" s="223">
        <v>136.68322646999999</v>
      </c>
      <c r="E30" s="223">
        <v>137316.07596275001</v>
      </c>
      <c r="F30" s="223">
        <v>137185.80481900001</v>
      </c>
      <c r="G30" s="223">
        <v>130.27114374999999</v>
      </c>
    </row>
    <row r="31" spans="1:7" x14ac:dyDescent="0.2">
      <c r="A31" s="16" t="s">
        <v>458</v>
      </c>
      <c r="B31" s="223">
        <v>50860.966498000002</v>
      </c>
      <c r="C31" s="223">
        <v>50850.576432000002</v>
      </c>
      <c r="D31" s="223">
        <v>10.390065999999999</v>
      </c>
      <c r="E31" s="223">
        <v>52183.035499999998</v>
      </c>
      <c r="F31" s="223">
        <v>52181.145433999998</v>
      </c>
      <c r="G31" s="223">
        <v>1.890066</v>
      </c>
    </row>
    <row r="32" spans="1:7" x14ac:dyDescent="0.2">
      <c r="A32" s="16" t="s">
        <v>459</v>
      </c>
      <c r="B32" s="223">
        <v>3096.048276</v>
      </c>
      <c r="C32" s="223">
        <v>3096.048276</v>
      </c>
      <c r="D32" s="223">
        <v>0</v>
      </c>
      <c r="E32" s="223">
        <v>3162.0881660000009</v>
      </c>
      <c r="F32" s="223">
        <v>3162.0881660000009</v>
      </c>
      <c r="G32" s="223">
        <v>0</v>
      </c>
    </row>
    <row r="33" spans="1:7" x14ac:dyDescent="0.2">
      <c r="A33" s="102" t="s">
        <v>460</v>
      </c>
      <c r="B33" s="223">
        <v>499654.59872973</v>
      </c>
      <c r="C33" s="223">
        <v>495952.49830889999</v>
      </c>
      <c r="D33" s="223">
        <v>3702.1004208300001</v>
      </c>
      <c r="E33" s="223">
        <v>521858.44019817002</v>
      </c>
      <c r="F33" s="223">
        <v>518166.816681</v>
      </c>
      <c r="G33" s="223">
        <v>3691.62351717</v>
      </c>
    </row>
    <row r="34" spans="1:7" x14ac:dyDescent="0.2">
      <c r="A34" s="101" t="s">
        <v>461</v>
      </c>
      <c r="B34" s="223">
        <v>26480.34030575</v>
      </c>
      <c r="C34" s="223">
        <v>26120.585373999998</v>
      </c>
      <c r="D34" s="223">
        <v>359.75493175000003</v>
      </c>
      <c r="E34" s="223">
        <v>26747.14380786</v>
      </c>
      <c r="F34" s="223">
        <v>26388.905602999999</v>
      </c>
      <c r="G34" s="223">
        <v>358.23820486</v>
      </c>
    </row>
    <row r="35" spans="1:7" x14ac:dyDescent="0.2">
      <c r="A35" s="16" t="s">
        <v>462</v>
      </c>
      <c r="B35" s="223">
        <v>280706.49353663001</v>
      </c>
      <c r="C35" s="223">
        <v>280586.44154367002</v>
      </c>
      <c r="D35" s="223">
        <v>120.05199296000001</v>
      </c>
      <c r="E35" s="223">
        <v>296142.22345848999</v>
      </c>
      <c r="F35" s="223">
        <v>296024.23240199999</v>
      </c>
      <c r="G35" s="223">
        <v>117.99105649000001</v>
      </c>
    </row>
    <row r="36" spans="1:7" x14ac:dyDescent="0.2">
      <c r="A36" s="16" t="s">
        <v>463</v>
      </c>
      <c r="B36" s="223">
        <v>192467.76488735</v>
      </c>
      <c r="C36" s="223">
        <v>189245.47139123001</v>
      </c>
      <c r="D36" s="223">
        <v>3222.2934961199999</v>
      </c>
      <c r="E36" s="223">
        <v>198969.07293182</v>
      </c>
      <c r="F36" s="223">
        <v>195753.67867600001</v>
      </c>
      <c r="G36" s="223">
        <v>3215.3942558200001</v>
      </c>
    </row>
    <row r="37" spans="1:7" x14ac:dyDescent="0.2">
      <c r="A37" s="16" t="s">
        <v>232</v>
      </c>
      <c r="B37" s="223">
        <v>117160.86826673</v>
      </c>
      <c r="C37" s="223">
        <v>113667.47848400001</v>
      </c>
      <c r="D37" s="223">
        <v>3493.3897827300002</v>
      </c>
      <c r="E37" s="223">
        <v>121755.04751164</v>
      </c>
      <c r="F37" s="223">
        <v>118210.47455500001</v>
      </c>
      <c r="G37" s="223">
        <v>3544.57295664</v>
      </c>
    </row>
    <row r="38" spans="1:7" x14ac:dyDescent="0.2">
      <c r="A38" s="16" t="s">
        <v>233</v>
      </c>
      <c r="B38" s="223">
        <v>39498.197854149999</v>
      </c>
      <c r="C38" s="223">
        <v>39368.202901149998</v>
      </c>
      <c r="D38" s="223">
        <v>129.99495300000001</v>
      </c>
      <c r="E38" s="223">
        <v>38227.602442629999</v>
      </c>
      <c r="F38" s="223">
        <v>38097.609894000001</v>
      </c>
      <c r="G38" s="223">
        <v>129.99254862999999</v>
      </c>
    </row>
    <row r="39" spans="1:7" x14ac:dyDescent="0.2">
      <c r="A39" s="16" t="s">
        <v>464</v>
      </c>
      <c r="B39" s="223">
        <v>326084.35406424</v>
      </c>
      <c r="C39" s="223">
        <v>326050.98235024</v>
      </c>
      <c r="D39" s="223">
        <v>33.371713999999997</v>
      </c>
      <c r="E39" s="223">
        <v>389380.10444800003</v>
      </c>
      <c r="F39" s="223">
        <v>389346.93932800001</v>
      </c>
      <c r="G39" s="223">
        <v>33.165120000000002</v>
      </c>
    </row>
    <row r="40" spans="1:7" x14ac:dyDescent="0.2">
      <c r="A40" s="16" t="s">
        <v>235</v>
      </c>
      <c r="B40" s="223">
        <v>33711.203341</v>
      </c>
      <c r="C40" s="223">
        <v>33710.375340999999</v>
      </c>
      <c r="D40" s="223">
        <v>0.82799999999999996</v>
      </c>
      <c r="E40" s="223">
        <v>37772.756848999998</v>
      </c>
      <c r="F40" s="223">
        <v>37771.928504999996</v>
      </c>
      <c r="G40" s="223">
        <v>0.82834399999999997</v>
      </c>
    </row>
    <row r="41" spans="1:7" x14ac:dyDescent="0.2">
      <c r="A41" s="16" t="s">
        <v>236</v>
      </c>
      <c r="B41" s="223">
        <v>54883.443499000001</v>
      </c>
      <c r="C41" s="223">
        <v>54876.107498999998</v>
      </c>
      <c r="D41" s="223">
        <v>7.3360000000000003</v>
      </c>
      <c r="E41" s="223">
        <v>58291.969225120003</v>
      </c>
      <c r="F41" s="223">
        <v>58284.633120000006</v>
      </c>
      <c r="G41" s="223">
        <v>7.33610512</v>
      </c>
    </row>
    <row r="42" spans="1:7" x14ac:dyDescent="0.2">
      <c r="A42" s="16" t="s">
        <v>244</v>
      </c>
      <c r="B42" s="223">
        <v>46999.250787919998</v>
      </c>
      <c r="C42" s="223">
        <v>46566.416867</v>
      </c>
      <c r="D42" s="223">
        <v>432.83392092000003</v>
      </c>
      <c r="E42" s="223">
        <v>47884.774866</v>
      </c>
      <c r="F42" s="223">
        <v>47430.045586</v>
      </c>
      <c r="G42" s="223">
        <v>454.72928000000002</v>
      </c>
    </row>
    <row r="43" spans="1:7" x14ac:dyDescent="0.2">
      <c r="A43" s="16" t="s">
        <v>251</v>
      </c>
      <c r="B43" s="223">
        <v>28032.19347043</v>
      </c>
      <c r="C43" s="223">
        <v>27931.911108</v>
      </c>
      <c r="D43" s="223">
        <v>100.28236243000001</v>
      </c>
      <c r="E43" s="223">
        <v>29144.691066759999</v>
      </c>
      <c r="F43" s="223">
        <v>29049.231938999998</v>
      </c>
      <c r="G43" s="223">
        <v>95.459127760000001</v>
      </c>
    </row>
    <row r="44" spans="1:7" x14ac:dyDescent="0.2">
      <c r="A44" s="16" t="s">
        <v>252</v>
      </c>
      <c r="B44" s="223">
        <v>16709.407379299999</v>
      </c>
      <c r="C44" s="223">
        <v>16678.461988999999</v>
      </c>
      <c r="D44" s="223">
        <v>30.9453903</v>
      </c>
      <c r="E44" s="223">
        <v>18193.963469300001</v>
      </c>
      <c r="F44" s="223">
        <v>18163.018079000001</v>
      </c>
      <c r="G44" s="223">
        <v>30.9453903</v>
      </c>
    </row>
    <row r="45" spans="1:7" x14ac:dyDescent="0.2">
      <c r="A45" s="16" t="s">
        <v>253</v>
      </c>
      <c r="B45" s="223">
        <v>1633.40590206</v>
      </c>
      <c r="C45" s="223">
        <v>1628.600913</v>
      </c>
      <c r="D45" s="223">
        <v>4.8049890599999996</v>
      </c>
      <c r="E45" s="223">
        <v>1723.28318066</v>
      </c>
      <c r="F45" s="223">
        <v>1718.9684</v>
      </c>
      <c r="G45" s="223">
        <v>4.3147806600000003</v>
      </c>
    </row>
    <row r="46" spans="1:7" x14ac:dyDescent="0.2">
      <c r="A46" s="16" t="s">
        <v>254</v>
      </c>
      <c r="B46" s="223">
        <v>45682.101334970001</v>
      </c>
      <c r="C46" s="223">
        <v>45670.723501</v>
      </c>
      <c r="D46" s="223">
        <v>11.377833969999999</v>
      </c>
      <c r="E46" s="223">
        <v>47463.133799460004</v>
      </c>
      <c r="F46" s="223">
        <v>47451.833183000002</v>
      </c>
      <c r="G46" s="223">
        <v>11.300616460000001</v>
      </c>
    </row>
    <row r="47" spans="1:7" x14ac:dyDescent="0.2">
      <c r="A47" s="31" t="s">
        <v>465</v>
      </c>
      <c r="B47" s="222">
        <v>15560.007874999999</v>
      </c>
      <c r="C47" s="222">
        <v>15181.108875</v>
      </c>
      <c r="D47" s="222">
        <v>378.899</v>
      </c>
      <c r="E47" s="222">
        <v>15067.637161000001</v>
      </c>
      <c r="F47" s="222">
        <v>14604.564161</v>
      </c>
      <c r="G47" s="222">
        <v>463.07299999999998</v>
      </c>
    </row>
    <row r="48" spans="1:7" x14ac:dyDescent="0.2">
      <c r="A48" s="31" t="s">
        <v>256</v>
      </c>
      <c r="B48" s="222">
        <v>1121978.5495210001</v>
      </c>
      <c r="C48" s="222">
        <v>1119998.255295</v>
      </c>
      <c r="D48" s="222">
        <v>1980.294226</v>
      </c>
      <c r="E48" s="222">
        <v>1135572.9732671201</v>
      </c>
      <c r="F48" s="222">
        <v>1133296.79281712</v>
      </c>
      <c r="G48" s="222">
        <v>2276.1804499999998</v>
      </c>
    </row>
    <row r="49" spans="1:7" x14ac:dyDescent="0.2">
      <c r="A49" s="16" t="s">
        <v>466</v>
      </c>
      <c r="B49" s="223">
        <v>314245.93659599999</v>
      </c>
      <c r="C49" s="223">
        <v>312364.72736999998</v>
      </c>
      <c r="D49" s="223">
        <v>1881.2092259999999</v>
      </c>
      <c r="E49" s="223">
        <v>332608.30545300001</v>
      </c>
      <c r="F49" s="223">
        <v>330480.88600300002</v>
      </c>
      <c r="G49" s="223">
        <v>2127.4194499999999</v>
      </c>
    </row>
    <row r="50" spans="1:7" x14ac:dyDescent="0.2">
      <c r="A50" s="16" t="s">
        <v>467</v>
      </c>
      <c r="B50" s="223">
        <v>807119.89892499999</v>
      </c>
      <c r="C50" s="223">
        <v>807020.81392500002</v>
      </c>
      <c r="D50" s="223">
        <v>99.084999999999994</v>
      </c>
      <c r="E50" s="223">
        <v>802352.51881411998</v>
      </c>
      <c r="F50" s="223">
        <v>802203.75781411992</v>
      </c>
      <c r="G50" s="223">
        <v>148.761</v>
      </c>
    </row>
    <row r="51" spans="1:7" x14ac:dyDescent="0.2">
      <c r="A51" s="16" t="s">
        <v>468</v>
      </c>
      <c r="B51" s="223">
        <v>205762.773671</v>
      </c>
      <c r="C51" s="223">
        <v>205762.773671</v>
      </c>
      <c r="D51" s="223">
        <v>0</v>
      </c>
      <c r="E51" s="223">
        <v>203580.34525300001</v>
      </c>
      <c r="F51" s="223">
        <v>203580.34525300001</v>
      </c>
      <c r="G51" s="223">
        <v>0</v>
      </c>
    </row>
    <row r="52" spans="1:7" x14ac:dyDescent="0.2">
      <c r="A52" s="16" t="s">
        <v>469</v>
      </c>
      <c r="B52" s="223">
        <v>239435.72322799999</v>
      </c>
      <c r="C52" s="223">
        <v>239403.426228</v>
      </c>
      <c r="D52" s="223">
        <v>32.296999999999997</v>
      </c>
      <c r="E52" s="223">
        <v>230500.752202</v>
      </c>
      <c r="F52" s="223">
        <v>230452.062202</v>
      </c>
      <c r="G52" s="223">
        <v>48.69</v>
      </c>
    </row>
    <row r="53" spans="1:7" x14ac:dyDescent="0.2">
      <c r="A53" s="16" t="s">
        <v>470</v>
      </c>
      <c r="B53" s="223">
        <v>112463.026218</v>
      </c>
      <c r="C53" s="223">
        <v>112463.026218</v>
      </c>
      <c r="D53" s="223">
        <v>0</v>
      </c>
      <c r="E53" s="223">
        <v>122271.986342</v>
      </c>
      <c r="F53" s="223">
        <v>122271.986342</v>
      </c>
      <c r="G53" s="223">
        <v>0</v>
      </c>
    </row>
    <row r="54" spans="1:7" x14ac:dyDescent="0.2">
      <c r="A54" s="16" t="s">
        <v>471</v>
      </c>
      <c r="B54" s="223">
        <v>7416.1122620000006</v>
      </c>
      <c r="C54" s="223">
        <v>7375.9282620000004</v>
      </c>
      <c r="D54" s="223">
        <v>40.183999999999997</v>
      </c>
      <c r="E54" s="223">
        <v>7397.1311919999998</v>
      </c>
      <c r="F54" s="223">
        <v>7338.3411919999999</v>
      </c>
      <c r="G54" s="223">
        <v>58.79</v>
      </c>
    </row>
    <row r="55" spans="1:7" x14ac:dyDescent="0.2">
      <c r="A55" s="16" t="s">
        <v>472</v>
      </c>
      <c r="B55" s="223">
        <v>242042.263546</v>
      </c>
      <c r="C55" s="223">
        <v>242015.65954600001</v>
      </c>
      <c r="D55" s="223">
        <v>26.603999999999999</v>
      </c>
      <c r="E55" s="223">
        <v>238602.30382512001</v>
      </c>
      <c r="F55" s="223">
        <v>238561.02282512002</v>
      </c>
      <c r="G55" s="223">
        <v>41.280999999999999</v>
      </c>
    </row>
    <row r="56" spans="1:7" x14ac:dyDescent="0.2">
      <c r="A56" s="16" t="s">
        <v>473</v>
      </c>
      <c r="B56" s="223">
        <v>612.71400000000006</v>
      </c>
      <c r="C56" s="223">
        <v>612.71400000000006</v>
      </c>
      <c r="D56" s="223">
        <v>0</v>
      </c>
      <c r="E56" s="223">
        <v>612.149</v>
      </c>
      <c r="F56" s="223">
        <v>612.149</v>
      </c>
      <c r="G56" s="223">
        <v>0</v>
      </c>
    </row>
    <row r="57" spans="1:7" ht="15" thickBot="1" x14ac:dyDescent="0.25">
      <c r="A57" s="35" t="s">
        <v>257</v>
      </c>
      <c r="B57" s="225">
        <v>1302.3050000000001</v>
      </c>
      <c r="C57" s="225">
        <v>1302.3050000000001</v>
      </c>
      <c r="D57" s="225">
        <v>0</v>
      </c>
      <c r="E57" s="225">
        <v>2435.7779999999998</v>
      </c>
      <c r="F57" s="225">
        <v>2435.7779999999998</v>
      </c>
      <c r="G57" s="225">
        <v>0</v>
      </c>
    </row>
    <row r="58" spans="1:7" ht="15.75" thickTop="1" thickBot="1" x14ac:dyDescent="0.25">
      <c r="A58" s="103" t="s">
        <v>258</v>
      </c>
      <c r="B58" s="222">
        <v>11595352.962724511</v>
      </c>
      <c r="C58" s="222">
        <v>11459677.745177681</v>
      </c>
      <c r="D58" s="222">
        <v>135675.21754683001</v>
      </c>
      <c r="E58" s="222">
        <v>12069610.729721101</v>
      </c>
      <c r="F58" s="222">
        <v>11931438.497427121</v>
      </c>
      <c r="G58" s="222">
        <v>138172.23229398069</v>
      </c>
    </row>
    <row r="59" spans="1:7" ht="15" thickTop="1" x14ac:dyDescent="0.2">
      <c r="A59" s="862" t="s">
        <v>1639</v>
      </c>
      <c r="B59" s="862"/>
      <c r="C59" s="862"/>
      <c r="D59" s="862"/>
      <c r="E59" s="862"/>
      <c r="F59" s="862"/>
      <c r="G59" s="862"/>
    </row>
    <row r="60" spans="1:7" x14ac:dyDescent="0.2">
      <c r="A60" s="5" t="s">
        <v>474</v>
      </c>
    </row>
    <row r="61" spans="1:7" x14ac:dyDescent="0.2">
      <c r="A61" s="2"/>
    </row>
    <row r="62" spans="1:7" x14ac:dyDescent="0.2">
      <c r="A62" s="2"/>
    </row>
    <row r="63" spans="1:7" x14ac:dyDescent="0.2">
      <c r="A63" s="2"/>
    </row>
    <row r="64" spans="1:7" x14ac:dyDescent="0.2">
      <c r="A64" s="2"/>
    </row>
  </sheetData>
  <mergeCells count="9">
    <mergeCell ref="A6:A7"/>
    <mergeCell ref="E6:G6"/>
    <mergeCell ref="A59:G59"/>
    <mergeCell ref="B6:D6"/>
    <mergeCell ref="A1:G1"/>
    <mergeCell ref="A2:G2"/>
    <mergeCell ref="A3:G3"/>
    <mergeCell ref="A4:G4"/>
    <mergeCell ref="B5:G5"/>
  </mergeCells>
  <pageMargins left="0.7" right="0.7" top="0.75" bottom="0.75" header="0.3" footer="0.3"/>
  <pageSetup paperSize="9" scale="79"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tint="0.39997558519241921"/>
  </sheetPr>
  <dimension ref="A1:K183"/>
  <sheetViews>
    <sheetView view="pageBreakPreview" topLeftCell="A58" zoomScale="70" zoomScaleNormal="100" zoomScaleSheetLayoutView="70" workbookViewId="0">
      <selection activeCell="A3" sqref="A3:K3"/>
    </sheetView>
  </sheetViews>
  <sheetFormatPr defaultColWidth="9.125" defaultRowHeight="15" x14ac:dyDescent="0.25"/>
  <cols>
    <col min="1" max="1" width="80.375" style="693" customWidth="1"/>
    <col min="2" max="2" width="15.125" style="692" bestFit="1" customWidth="1"/>
    <col min="3" max="3" width="15.375" style="679" bestFit="1" customWidth="1"/>
    <col min="4" max="4" width="13.75" style="679" bestFit="1" customWidth="1"/>
    <col min="5" max="5" width="14.75" style="679" bestFit="1" customWidth="1"/>
    <col min="6" max="6" width="14.375" style="679" bestFit="1" customWidth="1"/>
    <col min="7" max="7" width="16.625" style="679" bestFit="1" customWidth="1"/>
    <col min="8" max="8" width="13.75" style="679" bestFit="1" customWidth="1"/>
    <col min="9" max="9" width="16.625" style="679" bestFit="1" customWidth="1"/>
    <col min="10" max="10" width="13.75" style="679" bestFit="1" customWidth="1"/>
    <col min="11" max="11" width="13.375" style="679" bestFit="1" customWidth="1"/>
    <col min="12" max="16384" width="9.125" style="679"/>
  </cols>
  <sheetData>
    <row r="1" spans="1:11" ht="25.5" x14ac:dyDescent="0.35">
      <c r="A1" s="1003" t="s">
        <v>1468</v>
      </c>
      <c r="B1" s="1003"/>
      <c r="C1" s="1003"/>
      <c r="D1" s="1003"/>
      <c r="E1" s="1003"/>
      <c r="F1" s="1003"/>
      <c r="G1" s="1003"/>
      <c r="H1" s="1003"/>
      <c r="I1" s="1003"/>
      <c r="J1" s="1003"/>
      <c r="K1" s="1003"/>
    </row>
    <row r="2" spans="1:11" ht="18.75" x14ac:dyDescent="0.3">
      <c r="A2" s="1004" t="s">
        <v>344</v>
      </c>
      <c r="B2" s="1004"/>
      <c r="C2" s="1004"/>
      <c r="D2" s="1004"/>
      <c r="E2" s="1004"/>
      <c r="F2" s="1004"/>
      <c r="G2" s="1004"/>
      <c r="H2" s="1004"/>
      <c r="I2" s="1004"/>
      <c r="J2" s="1004"/>
      <c r="K2" s="1004"/>
    </row>
    <row r="3" spans="1:11" ht="16.5" x14ac:dyDescent="0.25">
      <c r="A3" s="1005" t="s">
        <v>1646</v>
      </c>
      <c r="B3" s="1005"/>
      <c r="C3" s="1005"/>
      <c r="D3" s="1005"/>
      <c r="E3" s="1005"/>
      <c r="F3" s="1005"/>
      <c r="G3" s="1005"/>
      <c r="H3" s="1005"/>
      <c r="I3" s="1005"/>
      <c r="J3" s="1005"/>
      <c r="K3" s="1005"/>
    </row>
    <row r="4" spans="1:11" ht="32.25" customHeight="1" thickBot="1" x14ac:dyDescent="0.3">
      <c r="A4" s="1006" t="s">
        <v>391</v>
      </c>
      <c r="B4" s="1006"/>
      <c r="C4" s="1006"/>
      <c r="D4" s="1006"/>
      <c r="E4" s="1006"/>
      <c r="F4" s="1006"/>
      <c r="G4" s="1006"/>
      <c r="H4" s="1006"/>
      <c r="I4" s="1006"/>
      <c r="J4" s="1006"/>
      <c r="K4" s="1006"/>
    </row>
    <row r="5" spans="1:11" ht="24.75" customHeight="1" thickTop="1" thickBot="1" x14ac:dyDescent="0.3">
      <c r="A5" s="706" t="s">
        <v>1452</v>
      </c>
      <c r="B5" s="1007" t="s">
        <v>1204</v>
      </c>
      <c r="C5" s="1008"/>
      <c r="D5" s="1009" t="s">
        <v>1205</v>
      </c>
      <c r="E5" s="1008"/>
      <c r="F5" s="1010" t="s">
        <v>1206</v>
      </c>
      <c r="G5" s="1011"/>
      <c r="H5" s="1009" t="s">
        <v>304</v>
      </c>
      <c r="I5" s="1007"/>
      <c r="J5" s="1001" t="s">
        <v>314</v>
      </c>
      <c r="K5" s="1002"/>
    </row>
    <row r="6" spans="1:11" ht="30" thickBot="1" x14ac:dyDescent="0.3">
      <c r="A6" s="707"/>
      <c r="B6" s="708" t="s">
        <v>1207</v>
      </c>
      <c r="C6" s="709" t="s">
        <v>126</v>
      </c>
      <c r="D6" s="710" t="s">
        <v>1207</v>
      </c>
      <c r="E6" s="711" t="s">
        <v>126</v>
      </c>
      <c r="F6" s="712" t="s">
        <v>1207</v>
      </c>
      <c r="G6" s="713" t="s">
        <v>126</v>
      </c>
      <c r="H6" s="710" t="s">
        <v>1207</v>
      </c>
      <c r="I6" s="714" t="s">
        <v>126</v>
      </c>
      <c r="J6" s="715" t="s">
        <v>1207</v>
      </c>
      <c r="K6" s="716" t="s">
        <v>126</v>
      </c>
    </row>
    <row r="7" spans="1:11" ht="15.75" thickTop="1" x14ac:dyDescent="0.25">
      <c r="A7" s="688"/>
      <c r="B7" s="631"/>
      <c r="C7" s="717"/>
      <c r="D7" s="631"/>
      <c r="E7" s="717"/>
      <c r="F7" s="631"/>
      <c r="G7" s="717"/>
    </row>
    <row r="8" spans="1:11" s="719" customFormat="1" ht="30.75" customHeight="1" x14ac:dyDescent="0.2">
      <c r="A8" s="718" t="s">
        <v>143</v>
      </c>
      <c r="B8" s="628">
        <v>0</v>
      </c>
      <c r="C8" s="628">
        <v>0</v>
      </c>
      <c r="D8" s="628">
        <v>0</v>
      </c>
      <c r="E8" s="628">
        <v>0</v>
      </c>
      <c r="F8" s="628">
        <v>0</v>
      </c>
      <c r="G8" s="628">
        <v>0</v>
      </c>
      <c r="H8" s="628">
        <v>3</v>
      </c>
      <c r="I8" s="628">
        <v>3527.627</v>
      </c>
      <c r="J8" s="628">
        <v>3</v>
      </c>
      <c r="K8" s="628">
        <v>3527.627</v>
      </c>
    </row>
    <row r="9" spans="1:11" ht="30.75" customHeight="1" x14ac:dyDescent="0.25">
      <c r="A9" s="720" t="s">
        <v>1227</v>
      </c>
      <c r="B9" s="631">
        <v>0</v>
      </c>
      <c r="C9" s="631">
        <v>0</v>
      </c>
      <c r="D9" s="631">
        <v>0</v>
      </c>
      <c r="E9" s="631">
        <v>0</v>
      </c>
      <c r="F9" s="631">
        <v>0</v>
      </c>
      <c r="G9" s="631">
        <v>0</v>
      </c>
      <c r="H9" s="631">
        <v>1</v>
      </c>
      <c r="I9" s="631">
        <v>0</v>
      </c>
      <c r="J9" s="631">
        <v>1</v>
      </c>
      <c r="K9" s="631">
        <v>0</v>
      </c>
    </row>
    <row r="10" spans="1:11" ht="30.75" customHeight="1" x14ac:dyDescent="0.25">
      <c r="A10" s="720" t="s">
        <v>1228</v>
      </c>
      <c r="B10" s="631">
        <v>0</v>
      </c>
      <c r="C10" s="631">
        <v>0</v>
      </c>
      <c r="D10" s="631">
        <v>0</v>
      </c>
      <c r="E10" s="631">
        <v>0</v>
      </c>
      <c r="F10" s="631">
        <v>0</v>
      </c>
      <c r="G10" s="631">
        <v>0</v>
      </c>
      <c r="H10" s="631">
        <v>2</v>
      </c>
      <c r="I10" s="631">
        <v>3527.627</v>
      </c>
      <c r="J10" s="631">
        <v>2</v>
      </c>
      <c r="K10" s="631">
        <v>3527.627</v>
      </c>
    </row>
    <row r="11" spans="1:11" ht="30.75" customHeight="1" x14ac:dyDescent="0.25">
      <c r="A11" s="720" t="s">
        <v>1229</v>
      </c>
      <c r="B11" s="631">
        <v>0</v>
      </c>
      <c r="C11" s="631">
        <v>0</v>
      </c>
      <c r="D11" s="631">
        <v>0</v>
      </c>
      <c r="E11" s="631">
        <v>0</v>
      </c>
      <c r="F11" s="631">
        <v>0</v>
      </c>
      <c r="G11" s="631">
        <v>0</v>
      </c>
      <c r="H11" s="631">
        <v>0</v>
      </c>
      <c r="I11" s="631">
        <v>0</v>
      </c>
      <c r="J11" s="631">
        <v>0</v>
      </c>
      <c r="K11" s="631">
        <v>0</v>
      </c>
    </row>
    <row r="12" spans="1:11" s="719" customFormat="1" ht="30.75" customHeight="1" x14ac:dyDescent="0.2">
      <c r="A12" s="721" t="s">
        <v>147</v>
      </c>
      <c r="B12" s="628">
        <v>3502667</v>
      </c>
      <c r="C12" s="628">
        <v>1993958.60204952</v>
      </c>
      <c r="D12" s="628">
        <v>385792</v>
      </c>
      <c r="E12" s="628">
        <v>130139.2078571707</v>
      </c>
      <c r="F12" s="628">
        <v>13446</v>
      </c>
      <c r="G12" s="628">
        <v>40310.077419629997</v>
      </c>
      <c r="H12" s="628">
        <v>146638</v>
      </c>
      <c r="I12" s="628">
        <v>9901675.21539478</v>
      </c>
      <c r="J12" s="628">
        <v>4048543</v>
      </c>
      <c r="K12" s="628">
        <v>12066083.102721101</v>
      </c>
    </row>
    <row r="13" spans="1:11" s="719" customFormat="1" ht="30.75" customHeight="1" x14ac:dyDescent="0.2">
      <c r="A13" s="722" t="s">
        <v>1231</v>
      </c>
      <c r="B13" s="628">
        <v>0</v>
      </c>
      <c r="C13" s="628">
        <v>0</v>
      </c>
      <c r="D13" s="628">
        <v>0</v>
      </c>
      <c r="E13" s="628">
        <v>0</v>
      </c>
      <c r="F13" s="628">
        <v>0</v>
      </c>
      <c r="G13" s="628">
        <v>0</v>
      </c>
      <c r="H13" s="628">
        <v>283</v>
      </c>
      <c r="I13" s="628">
        <v>975007.77367500006</v>
      </c>
      <c r="J13" s="628">
        <v>283</v>
      </c>
      <c r="K13" s="628">
        <v>975007.77367500006</v>
      </c>
    </row>
    <row r="14" spans="1:11" ht="30.75" customHeight="1" x14ac:dyDescent="0.25">
      <c r="A14" s="723" t="s">
        <v>1232</v>
      </c>
      <c r="B14" s="631">
        <v>0</v>
      </c>
      <c r="C14" s="631">
        <v>0</v>
      </c>
      <c r="D14" s="631">
        <v>0</v>
      </c>
      <c r="E14" s="631">
        <v>0</v>
      </c>
      <c r="F14" s="631">
        <v>0</v>
      </c>
      <c r="G14" s="631">
        <v>0</v>
      </c>
      <c r="H14" s="631">
        <v>128</v>
      </c>
      <c r="I14" s="631">
        <v>392607.23967500002</v>
      </c>
      <c r="J14" s="631">
        <v>128</v>
      </c>
      <c r="K14" s="631">
        <v>392607.23967500002</v>
      </c>
    </row>
    <row r="15" spans="1:11" ht="30.75" customHeight="1" x14ac:dyDescent="0.25">
      <c r="A15" s="723" t="s">
        <v>1233</v>
      </c>
      <c r="B15" s="631">
        <v>0</v>
      </c>
      <c r="C15" s="631">
        <v>0</v>
      </c>
      <c r="D15" s="631">
        <v>0</v>
      </c>
      <c r="E15" s="631">
        <v>0</v>
      </c>
      <c r="F15" s="631">
        <v>0</v>
      </c>
      <c r="G15" s="631">
        <v>0</v>
      </c>
      <c r="H15" s="631">
        <v>155</v>
      </c>
      <c r="I15" s="631">
        <v>582400.53399999999</v>
      </c>
      <c r="J15" s="631">
        <v>155</v>
      </c>
      <c r="K15" s="631">
        <v>582400.53399999999</v>
      </c>
    </row>
    <row r="16" spans="1:11" ht="30.75" customHeight="1" x14ac:dyDescent="0.25">
      <c r="A16" s="724" t="s">
        <v>1234</v>
      </c>
      <c r="B16" s="631">
        <v>0</v>
      </c>
      <c r="C16" s="631">
        <v>0</v>
      </c>
      <c r="D16" s="631">
        <v>0</v>
      </c>
      <c r="E16" s="631">
        <v>0</v>
      </c>
      <c r="F16" s="631">
        <v>0</v>
      </c>
      <c r="G16" s="631">
        <v>0</v>
      </c>
      <c r="H16" s="631">
        <v>0</v>
      </c>
      <c r="I16" s="631">
        <v>0</v>
      </c>
      <c r="J16" s="631">
        <v>0</v>
      </c>
      <c r="K16" s="631">
        <v>0</v>
      </c>
    </row>
    <row r="17" spans="1:11" s="719" customFormat="1" ht="30.75" customHeight="1" x14ac:dyDescent="0.2">
      <c r="A17" s="722" t="s">
        <v>1453</v>
      </c>
      <c r="B17" s="628">
        <v>0</v>
      </c>
      <c r="C17" s="628">
        <v>0</v>
      </c>
      <c r="D17" s="628">
        <v>0</v>
      </c>
      <c r="E17" s="628">
        <v>0</v>
      </c>
      <c r="F17" s="628">
        <v>0</v>
      </c>
      <c r="G17" s="628">
        <v>0</v>
      </c>
      <c r="H17" s="628">
        <v>711</v>
      </c>
      <c r="I17" s="628">
        <v>2397989.3562750001</v>
      </c>
      <c r="J17" s="628">
        <v>711</v>
      </c>
      <c r="K17" s="628">
        <v>2397989.3562750001</v>
      </c>
    </row>
    <row r="18" spans="1:11" ht="30.75" customHeight="1" x14ac:dyDescent="0.25">
      <c r="A18" s="723" t="s">
        <v>1236</v>
      </c>
      <c r="B18" s="631">
        <v>0</v>
      </c>
      <c r="C18" s="631">
        <v>0</v>
      </c>
      <c r="D18" s="631">
        <v>0</v>
      </c>
      <c r="E18" s="631">
        <v>0</v>
      </c>
      <c r="F18" s="631">
        <v>0</v>
      </c>
      <c r="G18" s="631">
        <v>0</v>
      </c>
      <c r="H18" s="631">
        <v>0</v>
      </c>
      <c r="I18" s="631">
        <v>0</v>
      </c>
      <c r="J18" s="631">
        <v>0</v>
      </c>
      <c r="K18" s="631">
        <v>0</v>
      </c>
    </row>
    <row r="19" spans="1:11" ht="30.75" customHeight="1" x14ac:dyDescent="0.25">
      <c r="A19" s="723" t="s">
        <v>1237</v>
      </c>
      <c r="B19" s="631">
        <v>0</v>
      </c>
      <c r="C19" s="631">
        <v>0</v>
      </c>
      <c r="D19" s="631">
        <v>0</v>
      </c>
      <c r="E19" s="631">
        <v>0</v>
      </c>
      <c r="F19" s="631">
        <v>0</v>
      </c>
      <c r="G19" s="631">
        <v>0</v>
      </c>
      <c r="H19" s="631">
        <v>7</v>
      </c>
      <c r="I19" s="631">
        <v>1442.568839</v>
      </c>
      <c r="J19" s="631">
        <v>7</v>
      </c>
      <c r="K19" s="631">
        <v>1442.568839</v>
      </c>
    </row>
    <row r="20" spans="1:11" ht="30.75" customHeight="1" x14ac:dyDescent="0.25">
      <c r="A20" s="723" t="s">
        <v>1238</v>
      </c>
      <c r="B20" s="631">
        <v>0</v>
      </c>
      <c r="C20" s="631">
        <v>0</v>
      </c>
      <c r="D20" s="631">
        <v>0</v>
      </c>
      <c r="E20" s="631">
        <v>0</v>
      </c>
      <c r="F20" s="631">
        <v>0</v>
      </c>
      <c r="G20" s="631">
        <v>0</v>
      </c>
      <c r="H20" s="631">
        <v>411</v>
      </c>
      <c r="I20" s="631">
        <v>582522.159767</v>
      </c>
      <c r="J20" s="631">
        <v>411</v>
      </c>
      <c r="K20" s="631">
        <v>582522.159767</v>
      </c>
    </row>
    <row r="21" spans="1:11" ht="30.75" customHeight="1" x14ac:dyDescent="0.25">
      <c r="A21" s="723" t="s">
        <v>1239</v>
      </c>
      <c r="B21" s="631">
        <v>0</v>
      </c>
      <c r="C21" s="631">
        <v>0</v>
      </c>
      <c r="D21" s="631">
        <v>0</v>
      </c>
      <c r="E21" s="631">
        <v>0</v>
      </c>
      <c r="F21" s="631">
        <v>0</v>
      </c>
      <c r="G21" s="631">
        <v>0</v>
      </c>
      <c r="H21" s="631">
        <v>131</v>
      </c>
      <c r="I21" s="631">
        <v>999349.79490200011</v>
      </c>
      <c r="J21" s="631">
        <v>131</v>
      </c>
      <c r="K21" s="631">
        <v>999349.79490200011</v>
      </c>
    </row>
    <row r="22" spans="1:11" ht="30.75" customHeight="1" x14ac:dyDescent="0.25">
      <c r="A22" s="723" t="s">
        <v>1240</v>
      </c>
      <c r="B22" s="631">
        <v>0</v>
      </c>
      <c r="C22" s="631">
        <v>0</v>
      </c>
      <c r="D22" s="631">
        <v>0</v>
      </c>
      <c r="E22" s="631">
        <v>0</v>
      </c>
      <c r="F22" s="631">
        <v>0</v>
      </c>
      <c r="G22" s="631">
        <v>0</v>
      </c>
      <c r="H22" s="631">
        <v>46</v>
      </c>
      <c r="I22" s="631">
        <v>60592.612552999999</v>
      </c>
      <c r="J22" s="631">
        <v>46</v>
      </c>
      <c r="K22" s="631">
        <v>60592.612552999999</v>
      </c>
    </row>
    <row r="23" spans="1:11" ht="30.75" customHeight="1" x14ac:dyDescent="0.25">
      <c r="A23" s="723" t="s">
        <v>1241</v>
      </c>
      <c r="B23" s="631">
        <v>0</v>
      </c>
      <c r="C23" s="631">
        <v>0</v>
      </c>
      <c r="D23" s="631">
        <v>0</v>
      </c>
      <c r="E23" s="631">
        <v>0</v>
      </c>
      <c r="F23" s="631">
        <v>0</v>
      </c>
      <c r="G23" s="631">
        <v>0</v>
      </c>
      <c r="H23" s="631">
        <v>1</v>
      </c>
      <c r="I23" s="631">
        <v>64899.131000000001</v>
      </c>
      <c r="J23" s="631">
        <v>1</v>
      </c>
      <c r="K23" s="631">
        <v>64899.131000000001</v>
      </c>
    </row>
    <row r="24" spans="1:11" ht="30.75" customHeight="1" x14ac:dyDescent="0.25">
      <c r="A24" s="723" t="s">
        <v>1242</v>
      </c>
      <c r="B24" s="631">
        <v>0</v>
      </c>
      <c r="C24" s="631">
        <v>0</v>
      </c>
      <c r="D24" s="631">
        <v>0</v>
      </c>
      <c r="E24" s="631">
        <v>0</v>
      </c>
      <c r="F24" s="631">
        <v>0</v>
      </c>
      <c r="G24" s="631">
        <v>0</v>
      </c>
      <c r="H24" s="631">
        <v>14</v>
      </c>
      <c r="I24" s="631">
        <v>7126.2854829999997</v>
      </c>
      <c r="J24" s="631">
        <v>14</v>
      </c>
      <c r="K24" s="631">
        <v>7126.2854829999997</v>
      </c>
    </row>
    <row r="25" spans="1:11" ht="30.75" customHeight="1" x14ac:dyDescent="0.25">
      <c r="A25" s="723" t="s">
        <v>1243</v>
      </c>
      <c r="B25" s="631">
        <v>0</v>
      </c>
      <c r="C25" s="631">
        <v>0</v>
      </c>
      <c r="D25" s="631">
        <v>0</v>
      </c>
      <c r="E25" s="631">
        <v>0</v>
      </c>
      <c r="F25" s="631">
        <v>0</v>
      </c>
      <c r="G25" s="631">
        <v>0</v>
      </c>
      <c r="H25" s="631">
        <v>81</v>
      </c>
      <c r="I25" s="631">
        <v>676376.99155999999</v>
      </c>
      <c r="J25" s="631">
        <v>81</v>
      </c>
      <c r="K25" s="631">
        <v>676376.99155999999</v>
      </c>
    </row>
    <row r="26" spans="1:11" ht="30.75" customHeight="1" x14ac:dyDescent="0.25">
      <c r="A26" s="723" t="s">
        <v>304</v>
      </c>
      <c r="B26" s="631">
        <v>0</v>
      </c>
      <c r="C26" s="631">
        <v>0</v>
      </c>
      <c r="D26" s="631">
        <v>0</v>
      </c>
      <c r="E26" s="631">
        <v>0</v>
      </c>
      <c r="F26" s="631">
        <v>0</v>
      </c>
      <c r="G26" s="631">
        <v>0</v>
      </c>
      <c r="H26" s="631">
        <v>20</v>
      </c>
      <c r="I26" s="631">
        <v>5679.8121709999996</v>
      </c>
      <c r="J26" s="631">
        <v>20</v>
      </c>
      <c r="K26" s="631">
        <v>5679.8121709999996</v>
      </c>
    </row>
    <row r="27" spans="1:11" s="719" customFormat="1" ht="30.75" customHeight="1" x14ac:dyDescent="0.2">
      <c r="A27" s="725" t="s">
        <v>1454</v>
      </c>
      <c r="B27" s="628">
        <v>0</v>
      </c>
      <c r="C27" s="628">
        <v>0</v>
      </c>
      <c r="D27" s="628">
        <v>0</v>
      </c>
      <c r="E27" s="628">
        <v>0</v>
      </c>
      <c r="F27" s="628">
        <v>0</v>
      </c>
      <c r="G27" s="628">
        <v>0</v>
      </c>
      <c r="H27" s="628">
        <v>1153</v>
      </c>
      <c r="I27" s="628">
        <v>254879.29255010001</v>
      </c>
      <c r="J27" s="628">
        <v>1153</v>
      </c>
      <c r="K27" s="628">
        <v>254879.29255010001</v>
      </c>
    </row>
    <row r="28" spans="1:11" ht="30.75" customHeight="1" x14ac:dyDescent="0.25">
      <c r="A28" s="723" t="s">
        <v>1245</v>
      </c>
      <c r="B28" s="631">
        <v>0</v>
      </c>
      <c r="C28" s="631">
        <v>0</v>
      </c>
      <c r="D28" s="631">
        <v>0</v>
      </c>
      <c r="E28" s="631">
        <v>0</v>
      </c>
      <c r="F28" s="631">
        <v>0</v>
      </c>
      <c r="G28" s="631">
        <v>0</v>
      </c>
      <c r="H28" s="631">
        <v>75</v>
      </c>
      <c r="I28" s="631">
        <v>2560.6439999999998</v>
      </c>
      <c r="J28" s="631">
        <v>75</v>
      </c>
      <c r="K28" s="631">
        <v>2560.6439999999998</v>
      </c>
    </row>
    <row r="29" spans="1:11" ht="30.75" customHeight="1" x14ac:dyDescent="0.25">
      <c r="A29" s="723" t="s">
        <v>1246</v>
      </c>
      <c r="B29" s="631">
        <v>0</v>
      </c>
      <c r="C29" s="631">
        <v>0</v>
      </c>
      <c r="D29" s="631">
        <v>0</v>
      </c>
      <c r="E29" s="631">
        <v>0</v>
      </c>
      <c r="F29" s="631">
        <v>0</v>
      </c>
      <c r="G29" s="631">
        <v>0</v>
      </c>
      <c r="H29" s="631">
        <v>434</v>
      </c>
      <c r="I29" s="631">
        <v>3315.5518959999999</v>
      </c>
      <c r="J29" s="631">
        <v>434</v>
      </c>
      <c r="K29" s="631">
        <v>3315.5518959999999</v>
      </c>
    </row>
    <row r="30" spans="1:11" ht="30.75" customHeight="1" x14ac:dyDescent="0.25">
      <c r="A30" s="723" t="s">
        <v>1247</v>
      </c>
      <c r="B30" s="631">
        <v>0</v>
      </c>
      <c r="C30" s="631">
        <v>0</v>
      </c>
      <c r="D30" s="631">
        <v>0</v>
      </c>
      <c r="E30" s="631">
        <v>0</v>
      </c>
      <c r="F30" s="631">
        <v>0</v>
      </c>
      <c r="G30" s="631">
        <v>0</v>
      </c>
      <c r="H30" s="631">
        <v>129</v>
      </c>
      <c r="I30" s="631">
        <v>151204.94147200001</v>
      </c>
      <c r="J30" s="631">
        <v>129</v>
      </c>
      <c r="K30" s="631">
        <v>151204.94147200001</v>
      </c>
    </row>
    <row r="31" spans="1:11" ht="30.75" customHeight="1" x14ac:dyDescent="0.25">
      <c r="A31" s="723" t="s">
        <v>1248</v>
      </c>
      <c r="B31" s="631">
        <v>0</v>
      </c>
      <c r="C31" s="631">
        <v>0</v>
      </c>
      <c r="D31" s="631">
        <v>0</v>
      </c>
      <c r="E31" s="631">
        <v>0</v>
      </c>
      <c r="F31" s="631">
        <v>0</v>
      </c>
      <c r="G31" s="631">
        <v>0</v>
      </c>
      <c r="H31" s="631">
        <v>202</v>
      </c>
      <c r="I31" s="631">
        <v>22831.638576000001</v>
      </c>
      <c r="J31" s="631">
        <v>202</v>
      </c>
      <c r="K31" s="631">
        <v>22831.638576000001</v>
      </c>
    </row>
    <row r="32" spans="1:11" ht="30.75" customHeight="1" x14ac:dyDescent="0.25">
      <c r="A32" s="723" t="s">
        <v>1249</v>
      </c>
      <c r="B32" s="631">
        <v>0</v>
      </c>
      <c r="C32" s="631">
        <v>0</v>
      </c>
      <c r="D32" s="631">
        <v>0</v>
      </c>
      <c r="E32" s="631">
        <v>0</v>
      </c>
      <c r="F32" s="631">
        <v>0</v>
      </c>
      <c r="G32" s="631">
        <v>0</v>
      </c>
      <c r="H32" s="631">
        <v>79</v>
      </c>
      <c r="I32" s="631">
        <v>4689.1414780000014</v>
      </c>
      <c r="J32" s="631">
        <v>79</v>
      </c>
      <c r="K32" s="631">
        <v>4689.1414780000014</v>
      </c>
    </row>
    <row r="33" spans="1:11" ht="30.75" customHeight="1" x14ac:dyDescent="0.25">
      <c r="A33" s="723" t="s">
        <v>1250</v>
      </c>
      <c r="B33" s="631">
        <v>0</v>
      </c>
      <c r="C33" s="631">
        <v>0</v>
      </c>
      <c r="D33" s="631">
        <v>0</v>
      </c>
      <c r="E33" s="631">
        <v>0</v>
      </c>
      <c r="F33" s="631">
        <v>0</v>
      </c>
      <c r="G33" s="631">
        <v>0</v>
      </c>
      <c r="H33" s="631">
        <v>234</v>
      </c>
      <c r="I33" s="631">
        <v>70277.375128100015</v>
      </c>
      <c r="J33" s="631">
        <v>234</v>
      </c>
      <c r="K33" s="631">
        <v>70277.375128100015</v>
      </c>
    </row>
    <row r="34" spans="1:11" s="726" customFormat="1" ht="30.75" customHeight="1" x14ac:dyDescent="0.2">
      <c r="A34" s="722" t="s">
        <v>1251</v>
      </c>
      <c r="B34" s="628">
        <v>882053</v>
      </c>
      <c r="C34" s="628">
        <v>976344.23214023001</v>
      </c>
      <c r="D34" s="628">
        <v>39107</v>
      </c>
      <c r="E34" s="628">
        <v>29785.631455340699</v>
      </c>
      <c r="F34" s="628">
        <v>10478</v>
      </c>
      <c r="G34" s="628">
        <v>22253.952419630001</v>
      </c>
      <c r="H34" s="628">
        <v>138344</v>
      </c>
      <c r="I34" s="628">
        <v>6256746.4757776801</v>
      </c>
      <c r="J34" s="628">
        <v>1069982</v>
      </c>
      <c r="K34" s="628">
        <v>7285130.2917928807</v>
      </c>
    </row>
    <row r="35" spans="1:11" ht="30.75" customHeight="1" x14ac:dyDescent="0.25">
      <c r="A35" s="723" t="s">
        <v>1252</v>
      </c>
      <c r="B35" s="631">
        <v>673057</v>
      </c>
      <c r="C35" s="631">
        <v>336003.11063700001</v>
      </c>
      <c r="D35" s="631">
        <v>26560</v>
      </c>
      <c r="E35" s="631">
        <v>12470.594141</v>
      </c>
      <c r="F35" s="631">
        <v>9455</v>
      </c>
      <c r="G35" s="631">
        <v>7775.3326189999998</v>
      </c>
      <c r="H35" s="631">
        <v>6065</v>
      </c>
      <c r="I35" s="631">
        <v>44536.820733</v>
      </c>
      <c r="J35" s="631">
        <v>715137</v>
      </c>
      <c r="K35" s="631">
        <v>400785.85813000001</v>
      </c>
    </row>
    <row r="36" spans="1:11" ht="30.75" customHeight="1" x14ac:dyDescent="0.25">
      <c r="A36" s="727" t="s">
        <v>1253</v>
      </c>
      <c r="B36" s="631">
        <v>672235</v>
      </c>
      <c r="C36" s="631">
        <v>335238.692049</v>
      </c>
      <c r="D36" s="631">
        <v>26543</v>
      </c>
      <c r="E36" s="631">
        <v>12467.426692999999</v>
      </c>
      <c r="F36" s="631">
        <v>9443</v>
      </c>
      <c r="G36" s="631">
        <v>7761.6205339999997</v>
      </c>
      <c r="H36" s="631">
        <v>6039</v>
      </c>
      <c r="I36" s="631">
        <v>43877.097733000002</v>
      </c>
      <c r="J36" s="631">
        <v>714260</v>
      </c>
      <c r="K36" s="631">
        <v>399344.83700900001</v>
      </c>
    </row>
    <row r="37" spans="1:11" ht="30.75" customHeight="1" x14ac:dyDescent="0.25">
      <c r="A37" s="728" t="s">
        <v>1254</v>
      </c>
      <c r="B37" s="631">
        <v>298434</v>
      </c>
      <c r="C37" s="631">
        <v>163835.917846</v>
      </c>
      <c r="D37" s="631">
        <v>3856</v>
      </c>
      <c r="E37" s="631">
        <v>2406.6316059999999</v>
      </c>
      <c r="F37" s="631">
        <v>6389</v>
      </c>
      <c r="G37" s="631">
        <v>6511.2956320000003</v>
      </c>
      <c r="H37" s="631">
        <v>3448</v>
      </c>
      <c r="I37" s="631">
        <v>5243.1641470000004</v>
      </c>
      <c r="J37" s="631">
        <v>312127</v>
      </c>
      <c r="K37" s="631">
        <v>177997.009231</v>
      </c>
    </row>
    <row r="38" spans="1:11" ht="30.75" customHeight="1" x14ac:dyDescent="0.25">
      <c r="A38" s="729" t="s">
        <v>1255</v>
      </c>
      <c r="B38" s="631">
        <v>19920</v>
      </c>
      <c r="C38" s="631">
        <v>8545.7016650000005</v>
      </c>
      <c r="D38" s="631">
        <v>617</v>
      </c>
      <c r="E38" s="631">
        <v>314.41922399999999</v>
      </c>
      <c r="F38" s="631">
        <v>34</v>
      </c>
      <c r="G38" s="631">
        <v>90.439136000000005</v>
      </c>
      <c r="H38" s="631">
        <v>129</v>
      </c>
      <c r="I38" s="631">
        <v>227.227</v>
      </c>
      <c r="J38" s="631">
        <v>20700</v>
      </c>
      <c r="K38" s="631">
        <v>9177.7870250000014</v>
      </c>
    </row>
    <row r="39" spans="1:11" ht="30.75" customHeight="1" x14ac:dyDescent="0.25">
      <c r="A39" s="728" t="s">
        <v>1256</v>
      </c>
      <c r="B39" s="631">
        <v>21634</v>
      </c>
      <c r="C39" s="631">
        <v>16446.461292</v>
      </c>
      <c r="D39" s="631">
        <v>361</v>
      </c>
      <c r="E39" s="631">
        <v>306.63201099999998</v>
      </c>
      <c r="F39" s="631">
        <v>20</v>
      </c>
      <c r="G39" s="631">
        <v>34.576000000000001</v>
      </c>
      <c r="H39" s="631">
        <v>422</v>
      </c>
      <c r="I39" s="631">
        <v>1868.76692</v>
      </c>
      <c r="J39" s="631">
        <v>22437</v>
      </c>
      <c r="K39" s="631">
        <v>18656.436223000004</v>
      </c>
    </row>
    <row r="40" spans="1:11" ht="30.75" customHeight="1" x14ac:dyDescent="0.25">
      <c r="A40" s="728" t="s">
        <v>1257</v>
      </c>
      <c r="B40" s="631">
        <v>235827</v>
      </c>
      <c r="C40" s="631">
        <v>93719.836956000014</v>
      </c>
      <c r="D40" s="631">
        <v>18680</v>
      </c>
      <c r="E40" s="631">
        <v>5843.1107860000002</v>
      </c>
      <c r="F40" s="631">
        <v>2327</v>
      </c>
      <c r="G40" s="631">
        <v>142.82976600000001</v>
      </c>
      <c r="H40" s="631">
        <v>1336</v>
      </c>
      <c r="I40" s="631">
        <v>21562.337572</v>
      </c>
      <c r="J40" s="631">
        <v>258170</v>
      </c>
      <c r="K40" s="631">
        <v>121268.11508000002</v>
      </c>
    </row>
    <row r="41" spans="1:11" ht="30.75" customHeight="1" x14ac:dyDescent="0.25">
      <c r="A41" s="728" t="s">
        <v>1258</v>
      </c>
      <c r="B41" s="631">
        <v>96408</v>
      </c>
      <c r="C41" s="631">
        <v>52668.309290000012</v>
      </c>
      <c r="D41" s="631">
        <v>3029</v>
      </c>
      <c r="E41" s="631">
        <v>3596.6330659999999</v>
      </c>
      <c r="F41" s="631">
        <v>673</v>
      </c>
      <c r="G41" s="631">
        <v>982.48</v>
      </c>
      <c r="H41" s="631">
        <v>703</v>
      </c>
      <c r="I41" s="631">
        <v>14970.602094</v>
      </c>
      <c r="J41" s="631">
        <v>100813</v>
      </c>
      <c r="K41" s="631">
        <v>72218.024450000012</v>
      </c>
    </row>
    <row r="42" spans="1:11" ht="30.75" customHeight="1" x14ac:dyDescent="0.25">
      <c r="A42" s="728" t="s">
        <v>1259</v>
      </c>
      <c r="B42" s="631">
        <v>12</v>
      </c>
      <c r="C42" s="631">
        <v>22.465</v>
      </c>
      <c r="D42" s="631">
        <v>0</v>
      </c>
      <c r="E42" s="631">
        <v>0</v>
      </c>
      <c r="F42" s="631">
        <v>0</v>
      </c>
      <c r="G42" s="631">
        <v>0</v>
      </c>
      <c r="H42" s="631">
        <v>1</v>
      </c>
      <c r="I42" s="631">
        <v>5</v>
      </c>
      <c r="J42" s="631">
        <v>13</v>
      </c>
      <c r="K42" s="631">
        <v>27.465</v>
      </c>
    </row>
    <row r="43" spans="1:11" ht="30.75" customHeight="1" x14ac:dyDescent="0.25">
      <c r="A43" s="730" t="s">
        <v>1260</v>
      </c>
      <c r="B43" s="631">
        <v>112</v>
      </c>
      <c r="C43" s="631">
        <v>17.992478999999999</v>
      </c>
      <c r="D43" s="631">
        <v>0</v>
      </c>
      <c r="E43" s="631">
        <v>0</v>
      </c>
      <c r="F43" s="631">
        <v>0</v>
      </c>
      <c r="G43" s="631">
        <v>0</v>
      </c>
      <c r="H43" s="631">
        <v>1</v>
      </c>
      <c r="I43" s="631">
        <v>9.2899999999999991</v>
      </c>
      <c r="J43" s="631">
        <v>113</v>
      </c>
      <c r="K43" s="631">
        <v>27.282478999999999</v>
      </c>
    </row>
    <row r="44" spans="1:11" ht="30.75" customHeight="1" x14ac:dyDescent="0.25">
      <c r="A44" s="730" t="s">
        <v>1261</v>
      </c>
      <c r="B44" s="631">
        <v>710</v>
      </c>
      <c r="C44" s="631">
        <v>746.426109</v>
      </c>
      <c r="D44" s="631">
        <v>17</v>
      </c>
      <c r="E44" s="631">
        <v>3.1674479999999998</v>
      </c>
      <c r="F44" s="631">
        <v>12</v>
      </c>
      <c r="G44" s="631">
        <v>13.712085</v>
      </c>
      <c r="H44" s="631">
        <v>25</v>
      </c>
      <c r="I44" s="631">
        <v>650.43299999999999</v>
      </c>
      <c r="J44" s="631">
        <v>764</v>
      </c>
      <c r="K44" s="631">
        <v>1413.738642</v>
      </c>
    </row>
    <row r="45" spans="1:11" ht="30.75" customHeight="1" x14ac:dyDescent="0.25">
      <c r="A45" s="723" t="s">
        <v>569</v>
      </c>
      <c r="B45" s="631">
        <v>236</v>
      </c>
      <c r="C45" s="631">
        <v>3617.294418</v>
      </c>
      <c r="D45" s="631">
        <v>0</v>
      </c>
      <c r="E45" s="631">
        <v>0</v>
      </c>
      <c r="F45" s="631">
        <v>3</v>
      </c>
      <c r="G45" s="631">
        <v>7.125350000000001</v>
      </c>
      <c r="H45" s="631">
        <v>795</v>
      </c>
      <c r="I45" s="631">
        <v>84267.122545999999</v>
      </c>
      <c r="J45" s="631">
        <v>1034</v>
      </c>
      <c r="K45" s="631">
        <v>87891.542313999991</v>
      </c>
    </row>
    <row r="46" spans="1:11" ht="30.75" customHeight="1" x14ac:dyDescent="0.25">
      <c r="A46" s="730" t="s">
        <v>1262</v>
      </c>
      <c r="B46" s="631">
        <v>35</v>
      </c>
      <c r="C46" s="631">
        <v>2936.0683600000002</v>
      </c>
      <c r="D46" s="631">
        <v>0</v>
      </c>
      <c r="E46" s="631">
        <v>0</v>
      </c>
      <c r="F46" s="631">
        <v>1</v>
      </c>
      <c r="G46" s="631">
        <v>0</v>
      </c>
      <c r="H46" s="631">
        <v>48</v>
      </c>
      <c r="I46" s="631">
        <v>48183.247230000001</v>
      </c>
      <c r="J46" s="631">
        <v>84</v>
      </c>
      <c r="K46" s="631">
        <v>51119.315589999998</v>
      </c>
    </row>
    <row r="47" spans="1:11" ht="30.75" customHeight="1" x14ac:dyDescent="0.25">
      <c r="A47" s="730" t="s">
        <v>1263</v>
      </c>
      <c r="B47" s="631">
        <v>85</v>
      </c>
      <c r="C47" s="631">
        <v>352.72300000000001</v>
      </c>
      <c r="D47" s="631">
        <v>0</v>
      </c>
      <c r="E47" s="631">
        <v>0</v>
      </c>
      <c r="F47" s="631">
        <v>0</v>
      </c>
      <c r="G47" s="631">
        <v>0</v>
      </c>
      <c r="H47" s="631">
        <v>625</v>
      </c>
      <c r="I47" s="631">
        <v>29805.485337999999</v>
      </c>
      <c r="J47" s="631">
        <v>710</v>
      </c>
      <c r="K47" s="631">
        <v>30158.208338</v>
      </c>
    </row>
    <row r="48" spans="1:11" ht="30.75" customHeight="1" x14ac:dyDescent="0.25">
      <c r="A48" s="730" t="s">
        <v>1264</v>
      </c>
      <c r="B48" s="631">
        <v>11</v>
      </c>
      <c r="C48" s="631">
        <v>35.929000000000002</v>
      </c>
      <c r="D48" s="631">
        <v>0</v>
      </c>
      <c r="E48" s="631">
        <v>0</v>
      </c>
      <c r="F48" s="631">
        <v>0</v>
      </c>
      <c r="G48" s="631">
        <v>0</v>
      </c>
      <c r="H48" s="631">
        <v>21</v>
      </c>
      <c r="I48" s="631">
        <v>957.99400000000003</v>
      </c>
      <c r="J48" s="631">
        <v>32</v>
      </c>
      <c r="K48" s="631">
        <v>993.923</v>
      </c>
    </row>
    <row r="49" spans="1:11" ht="30.75" customHeight="1" x14ac:dyDescent="0.25">
      <c r="A49" s="730" t="s">
        <v>1265</v>
      </c>
      <c r="B49" s="631">
        <v>88</v>
      </c>
      <c r="C49" s="631">
        <v>251.22005799999999</v>
      </c>
      <c r="D49" s="631">
        <v>0</v>
      </c>
      <c r="E49" s="631">
        <v>0</v>
      </c>
      <c r="F49" s="631">
        <v>2</v>
      </c>
      <c r="G49" s="631">
        <v>7.125350000000001</v>
      </c>
      <c r="H49" s="631">
        <v>92</v>
      </c>
      <c r="I49" s="631">
        <v>5298.5199780000003</v>
      </c>
      <c r="J49" s="631">
        <v>182</v>
      </c>
      <c r="K49" s="631">
        <v>5556.8653860000004</v>
      </c>
    </row>
    <row r="50" spans="1:11" ht="30.75" customHeight="1" x14ac:dyDescent="0.25">
      <c r="A50" s="730" t="s">
        <v>1266</v>
      </c>
      <c r="B50" s="631">
        <v>17</v>
      </c>
      <c r="C50" s="631">
        <v>41.353999999999999</v>
      </c>
      <c r="D50" s="631">
        <v>0</v>
      </c>
      <c r="E50" s="631">
        <v>0</v>
      </c>
      <c r="F50" s="631">
        <v>0</v>
      </c>
      <c r="G50" s="631">
        <v>0</v>
      </c>
      <c r="H50" s="631">
        <v>9</v>
      </c>
      <c r="I50" s="631">
        <v>21.876000000000001</v>
      </c>
      <c r="J50" s="631">
        <v>26</v>
      </c>
      <c r="K50" s="631">
        <v>63.230000000000004</v>
      </c>
    </row>
    <row r="51" spans="1:11" ht="30.75" customHeight="1" x14ac:dyDescent="0.25">
      <c r="A51" s="723" t="s">
        <v>570</v>
      </c>
      <c r="B51" s="631">
        <v>48894</v>
      </c>
      <c r="C51" s="631">
        <v>334377.75637381</v>
      </c>
      <c r="D51" s="631">
        <v>3462</v>
      </c>
      <c r="E51" s="631">
        <v>3765.8291190006998</v>
      </c>
      <c r="F51" s="631">
        <v>380</v>
      </c>
      <c r="G51" s="631">
        <v>7192.7394722999998</v>
      </c>
      <c r="H51" s="631">
        <v>80230</v>
      </c>
      <c r="I51" s="631">
        <v>4408703.1444712803</v>
      </c>
      <c r="J51" s="631">
        <v>132966</v>
      </c>
      <c r="K51" s="631">
        <v>4754039.4694363913</v>
      </c>
    </row>
    <row r="52" spans="1:11" ht="30.75" customHeight="1" x14ac:dyDescent="0.25">
      <c r="A52" s="730" t="s">
        <v>1267</v>
      </c>
      <c r="B52" s="631">
        <v>38274</v>
      </c>
      <c r="C52" s="631">
        <v>91161.699371669994</v>
      </c>
      <c r="D52" s="631">
        <v>2667</v>
      </c>
      <c r="E52" s="631">
        <v>1554.4281280007001</v>
      </c>
      <c r="F52" s="631">
        <v>118</v>
      </c>
      <c r="G52" s="631">
        <v>2710.14260969</v>
      </c>
      <c r="H52" s="631">
        <v>17231</v>
      </c>
      <c r="I52" s="631">
        <v>1068774.803726</v>
      </c>
      <c r="J52" s="631">
        <v>58290</v>
      </c>
      <c r="K52" s="631">
        <v>1164201.0738353608</v>
      </c>
    </row>
    <row r="53" spans="1:11" ht="30.75" customHeight="1" x14ac:dyDescent="0.25">
      <c r="A53" s="730" t="s">
        <v>1268</v>
      </c>
      <c r="B53" s="631">
        <v>123</v>
      </c>
      <c r="C53" s="631">
        <v>1866.9023159999999</v>
      </c>
      <c r="D53" s="631">
        <v>0</v>
      </c>
      <c r="E53" s="631">
        <v>0</v>
      </c>
      <c r="F53" s="631">
        <v>4</v>
      </c>
      <c r="G53" s="631">
        <v>23.706247000000001</v>
      </c>
      <c r="H53" s="631">
        <v>1146</v>
      </c>
      <c r="I53" s="631">
        <v>53632.335888999987</v>
      </c>
      <c r="J53" s="631">
        <v>1273</v>
      </c>
      <c r="K53" s="631">
        <v>55522.944451999989</v>
      </c>
    </row>
    <row r="54" spans="1:11" ht="30.75" customHeight="1" x14ac:dyDescent="0.25">
      <c r="A54" s="730" t="s">
        <v>1269</v>
      </c>
      <c r="B54" s="631">
        <v>143</v>
      </c>
      <c r="C54" s="631">
        <v>31.832816000000001</v>
      </c>
      <c r="D54" s="631">
        <v>2</v>
      </c>
      <c r="E54" s="631">
        <v>0.49114099999999999</v>
      </c>
      <c r="F54" s="631">
        <v>0</v>
      </c>
      <c r="G54" s="631">
        <v>0</v>
      </c>
      <c r="H54" s="631">
        <v>409</v>
      </c>
      <c r="I54" s="631">
        <v>1547.3332089999999</v>
      </c>
      <c r="J54" s="631">
        <v>554</v>
      </c>
      <c r="K54" s="631">
        <v>1579.657166</v>
      </c>
    </row>
    <row r="55" spans="1:11" ht="30.75" customHeight="1" x14ac:dyDescent="0.25">
      <c r="A55" s="730" t="s">
        <v>1270</v>
      </c>
      <c r="B55" s="631">
        <v>2364</v>
      </c>
      <c r="C55" s="631">
        <v>95794.243935730003</v>
      </c>
      <c r="D55" s="631">
        <v>150</v>
      </c>
      <c r="E55" s="631">
        <v>509.15550000000002</v>
      </c>
      <c r="F55" s="631">
        <v>43</v>
      </c>
      <c r="G55" s="631">
        <v>1072.9355888499999</v>
      </c>
      <c r="H55" s="631">
        <v>23798</v>
      </c>
      <c r="I55" s="631">
        <v>1472782.035995</v>
      </c>
      <c r="J55" s="631">
        <v>26355</v>
      </c>
      <c r="K55" s="631">
        <v>1570158.3710195799</v>
      </c>
    </row>
    <row r="56" spans="1:11" ht="30.75" customHeight="1" x14ac:dyDescent="0.25">
      <c r="A56" s="728" t="s">
        <v>1271</v>
      </c>
      <c r="B56" s="631">
        <v>1013</v>
      </c>
      <c r="C56" s="631">
        <v>55526.930612999997</v>
      </c>
      <c r="D56" s="631">
        <v>5</v>
      </c>
      <c r="E56" s="631">
        <v>5.8500000000000014</v>
      </c>
      <c r="F56" s="631">
        <v>0</v>
      </c>
      <c r="G56" s="631">
        <v>0</v>
      </c>
      <c r="H56" s="631">
        <v>8104</v>
      </c>
      <c r="I56" s="631">
        <v>484972.055857</v>
      </c>
      <c r="J56" s="631">
        <v>9122</v>
      </c>
      <c r="K56" s="631">
        <v>540504.83646999998</v>
      </c>
    </row>
    <row r="57" spans="1:11" ht="30.75" customHeight="1" x14ac:dyDescent="0.25">
      <c r="A57" s="728" t="s">
        <v>1272</v>
      </c>
      <c r="B57" s="631">
        <v>469</v>
      </c>
      <c r="C57" s="631">
        <v>7867.4818832999999</v>
      </c>
      <c r="D57" s="631">
        <v>41</v>
      </c>
      <c r="E57" s="631">
        <v>120.33</v>
      </c>
      <c r="F57" s="631">
        <v>7</v>
      </c>
      <c r="G57" s="631">
        <v>52.786154000000003</v>
      </c>
      <c r="H57" s="631">
        <v>5048</v>
      </c>
      <c r="I57" s="631">
        <v>313033.901602</v>
      </c>
      <c r="J57" s="631">
        <v>5565</v>
      </c>
      <c r="K57" s="631">
        <v>321074.49963929999</v>
      </c>
    </row>
    <row r="58" spans="1:11" ht="30.75" customHeight="1" x14ac:dyDescent="0.25">
      <c r="A58" s="728" t="s">
        <v>1273</v>
      </c>
      <c r="B58" s="631">
        <v>271</v>
      </c>
      <c r="C58" s="631">
        <v>24933.665671999999</v>
      </c>
      <c r="D58" s="631">
        <v>15</v>
      </c>
      <c r="E58" s="631">
        <v>6.3010000000000002</v>
      </c>
      <c r="F58" s="631">
        <v>3</v>
      </c>
      <c r="G58" s="631">
        <v>8.8364169999999991</v>
      </c>
      <c r="H58" s="631">
        <v>3675</v>
      </c>
      <c r="I58" s="631">
        <v>266034.37452399998</v>
      </c>
      <c r="J58" s="631">
        <v>3964</v>
      </c>
      <c r="K58" s="631">
        <v>290983.17761299998</v>
      </c>
    </row>
    <row r="59" spans="1:11" ht="30.75" customHeight="1" x14ac:dyDescent="0.25">
      <c r="A59" s="728" t="s">
        <v>1274</v>
      </c>
      <c r="B59" s="631">
        <v>80</v>
      </c>
      <c r="C59" s="631">
        <v>661.53351600000008</v>
      </c>
      <c r="D59" s="631">
        <v>12</v>
      </c>
      <c r="E59" s="631">
        <v>71.383999999999986</v>
      </c>
      <c r="F59" s="631">
        <v>3</v>
      </c>
      <c r="G59" s="631">
        <v>37.735666999999999</v>
      </c>
      <c r="H59" s="631">
        <v>667</v>
      </c>
      <c r="I59" s="631">
        <v>62370.702913000001</v>
      </c>
      <c r="J59" s="631">
        <v>762</v>
      </c>
      <c r="K59" s="631">
        <v>63141.356096000003</v>
      </c>
    </row>
    <row r="60" spans="1:11" ht="30.75" customHeight="1" x14ac:dyDescent="0.25">
      <c r="A60" s="729" t="s">
        <v>1275</v>
      </c>
      <c r="B60" s="631">
        <v>169</v>
      </c>
      <c r="C60" s="631">
        <v>4305.6678200799997</v>
      </c>
      <c r="D60" s="631">
        <v>21</v>
      </c>
      <c r="E60" s="631">
        <v>245.37899999999999</v>
      </c>
      <c r="F60" s="631">
        <v>3</v>
      </c>
      <c r="G60" s="631">
        <v>941.93398185000001</v>
      </c>
      <c r="H60" s="631">
        <v>3003</v>
      </c>
      <c r="I60" s="631">
        <v>187473.059121</v>
      </c>
      <c r="J60" s="631">
        <v>3196</v>
      </c>
      <c r="K60" s="631">
        <v>192966.03992293001</v>
      </c>
    </row>
    <row r="61" spans="1:11" ht="30.75" customHeight="1" x14ac:dyDescent="0.25">
      <c r="A61" s="729" t="s">
        <v>1276</v>
      </c>
      <c r="B61" s="631">
        <v>43</v>
      </c>
      <c r="C61" s="631">
        <v>94.871026999999998</v>
      </c>
      <c r="D61" s="631">
        <v>10</v>
      </c>
      <c r="E61" s="631">
        <v>1.0155000000000001</v>
      </c>
      <c r="F61" s="631">
        <v>2</v>
      </c>
      <c r="G61" s="631">
        <v>0.14599999999999999</v>
      </c>
      <c r="H61" s="631">
        <v>78</v>
      </c>
      <c r="I61" s="631">
        <v>977.2</v>
      </c>
      <c r="J61" s="631">
        <v>133</v>
      </c>
      <c r="K61" s="631">
        <v>1073.2325270000001</v>
      </c>
    </row>
    <row r="62" spans="1:11" ht="30.75" customHeight="1" x14ac:dyDescent="0.25">
      <c r="A62" s="729" t="s">
        <v>1277</v>
      </c>
      <c r="B62" s="631">
        <v>319</v>
      </c>
      <c r="C62" s="631">
        <v>2404.0934043500001</v>
      </c>
      <c r="D62" s="631">
        <v>46</v>
      </c>
      <c r="E62" s="631">
        <v>58.896000000000001</v>
      </c>
      <c r="F62" s="631">
        <v>25</v>
      </c>
      <c r="G62" s="631">
        <v>31.497368999999999</v>
      </c>
      <c r="H62" s="631">
        <v>3223</v>
      </c>
      <c r="I62" s="631">
        <v>157920.74197800001</v>
      </c>
      <c r="J62" s="631">
        <v>3613</v>
      </c>
      <c r="K62" s="631">
        <v>160415.22875135002</v>
      </c>
    </row>
    <row r="63" spans="1:11" ht="30.75" customHeight="1" x14ac:dyDescent="0.25">
      <c r="A63" s="727" t="s">
        <v>1278</v>
      </c>
      <c r="B63" s="631">
        <v>1278</v>
      </c>
      <c r="C63" s="631">
        <v>26545.05105288</v>
      </c>
      <c r="D63" s="631">
        <v>318</v>
      </c>
      <c r="E63" s="631">
        <v>211.33774399999999</v>
      </c>
      <c r="F63" s="631">
        <v>48</v>
      </c>
      <c r="G63" s="631">
        <v>155.15149353000001</v>
      </c>
      <c r="H63" s="631">
        <v>2935</v>
      </c>
      <c r="I63" s="631">
        <v>174089.33080600001</v>
      </c>
      <c r="J63" s="631">
        <v>4579</v>
      </c>
      <c r="K63" s="631">
        <v>201000.87109641</v>
      </c>
    </row>
    <row r="64" spans="1:11" ht="30.75" customHeight="1" x14ac:dyDescent="0.25">
      <c r="A64" s="727" t="s">
        <v>1279</v>
      </c>
      <c r="B64" s="631">
        <v>441</v>
      </c>
      <c r="C64" s="631">
        <v>1387.73643937</v>
      </c>
      <c r="D64" s="631">
        <v>69</v>
      </c>
      <c r="E64" s="631">
        <v>495.57273600000002</v>
      </c>
      <c r="F64" s="631">
        <v>6</v>
      </c>
      <c r="G64" s="631">
        <v>22.421323999999998</v>
      </c>
      <c r="H64" s="631">
        <v>1577</v>
      </c>
      <c r="I64" s="631">
        <v>47713.524469800002</v>
      </c>
      <c r="J64" s="631">
        <v>2093</v>
      </c>
      <c r="K64" s="631">
        <v>49619.254969170004</v>
      </c>
    </row>
    <row r="65" spans="1:11" ht="30.75" customHeight="1" x14ac:dyDescent="0.25">
      <c r="A65" s="729" t="s">
        <v>1280</v>
      </c>
      <c r="B65" s="631">
        <v>43</v>
      </c>
      <c r="C65" s="631">
        <v>114.738338</v>
      </c>
      <c r="D65" s="631">
        <v>14</v>
      </c>
      <c r="E65" s="631">
        <v>450.34085900000002</v>
      </c>
      <c r="F65" s="631">
        <v>3</v>
      </c>
      <c r="G65" s="631">
        <v>22.066441999999999</v>
      </c>
      <c r="H65" s="631">
        <v>311</v>
      </c>
      <c r="I65" s="631">
        <v>6489.3542280000001</v>
      </c>
      <c r="J65" s="631">
        <v>371</v>
      </c>
      <c r="K65" s="631">
        <v>7076.4998670000004</v>
      </c>
    </row>
    <row r="66" spans="1:11" ht="30.75" customHeight="1" x14ac:dyDescent="0.25">
      <c r="A66" s="729" t="s">
        <v>1281</v>
      </c>
      <c r="B66" s="631">
        <v>22</v>
      </c>
      <c r="C66" s="631">
        <v>257.93799999999999</v>
      </c>
      <c r="D66" s="631">
        <v>2</v>
      </c>
      <c r="E66" s="631">
        <v>6.9820000000000002</v>
      </c>
      <c r="F66" s="631">
        <v>0</v>
      </c>
      <c r="G66" s="631">
        <v>0</v>
      </c>
      <c r="H66" s="631">
        <v>65</v>
      </c>
      <c r="I66" s="631">
        <v>2235.0956759999999</v>
      </c>
      <c r="J66" s="631">
        <v>89</v>
      </c>
      <c r="K66" s="631">
        <v>2500.015676</v>
      </c>
    </row>
    <row r="67" spans="1:11" ht="30.75" customHeight="1" x14ac:dyDescent="0.25">
      <c r="A67" s="731" t="s">
        <v>1282</v>
      </c>
      <c r="B67" s="631">
        <v>376</v>
      </c>
      <c r="C67" s="631">
        <v>1015.06010137</v>
      </c>
      <c r="D67" s="631">
        <v>53</v>
      </c>
      <c r="E67" s="631">
        <v>38.249876999999998</v>
      </c>
      <c r="F67" s="631">
        <v>3</v>
      </c>
      <c r="G67" s="631">
        <v>0.35488199999999998</v>
      </c>
      <c r="H67" s="631">
        <v>1201</v>
      </c>
      <c r="I67" s="631">
        <v>38989.074565799987</v>
      </c>
      <c r="J67" s="631">
        <v>1633</v>
      </c>
      <c r="K67" s="631">
        <v>40042.739426169988</v>
      </c>
    </row>
    <row r="68" spans="1:11" ht="30.75" customHeight="1" x14ac:dyDescent="0.25">
      <c r="A68" s="732" t="s">
        <v>1283</v>
      </c>
      <c r="B68" s="631">
        <v>346</v>
      </c>
      <c r="C68" s="631">
        <v>651.96710137000002</v>
      </c>
      <c r="D68" s="631">
        <v>47</v>
      </c>
      <c r="E68" s="631">
        <v>14.489877</v>
      </c>
      <c r="F68" s="631">
        <v>3</v>
      </c>
      <c r="G68" s="631">
        <v>0.35488199999999998</v>
      </c>
      <c r="H68" s="631">
        <v>858</v>
      </c>
      <c r="I68" s="631">
        <v>31842.6739628</v>
      </c>
      <c r="J68" s="631">
        <v>1254</v>
      </c>
      <c r="K68" s="631">
        <v>32509.485823169998</v>
      </c>
    </row>
    <row r="69" spans="1:11" ht="30.75" customHeight="1" thickBot="1" x14ac:dyDescent="0.3">
      <c r="A69" s="733" t="s">
        <v>1284</v>
      </c>
      <c r="B69" s="734">
        <v>30</v>
      </c>
      <c r="C69" s="734">
        <v>363.09300000000002</v>
      </c>
      <c r="D69" s="734">
        <v>6</v>
      </c>
      <c r="E69" s="734">
        <v>23.76</v>
      </c>
      <c r="F69" s="734">
        <v>0</v>
      </c>
      <c r="G69" s="734">
        <v>0</v>
      </c>
      <c r="H69" s="734">
        <v>343</v>
      </c>
      <c r="I69" s="734">
        <v>7146.400603</v>
      </c>
      <c r="J69" s="734">
        <v>379</v>
      </c>
      <c r="K69" s="734">
        <v>7533.2536030000001</v>
      </c>
    </row>
    <row r="70" spans="1:11" ht="15.75" thickTop="1" x14ac:dyDescent="0.25"/>
    <row r="71" spans="1:11" ht="17.45" customHeight="1" x14ac:dyDescent="0.25"/>
    <row r="93" ht="17.45" customHeight="1" x14ac:dyDescent="0.25"/>
    <row r="95" ht="17.45" customHeight="1" x14ac:dyDescent="0.25"/>
    <row r="96" ht="17.45" customHeight="1" x14ac:dyDescent="0.25"/>
    <row r="97" ht="17.45" customHeight="1" x14ac:dyDescent="0.25"/>
    <row r="98" ht="17.45" customHeight="1" x14ac:dyDescent="0.25"/>
    <row r="99" ht="17.45" customHeight="1" x14ac:dyDescent="0.25"/>
    <row r="100" ht="17.45" customHeight="1" x14ac:dyDescent="0.25"/>
    <row r="101" ht="17.45" customHeight="1" x14ac:dyDescent="0.25"/>
    <row r="102" ht="17.45" customHeight="1" x14ac:dyDescent="0.25"/>
    <row r="103" ht="17.45" customHeight="1" x14ac:dyDescent="0.25"/>
    <row r="104" ht="17.45" customHeight="1" x14ac:dyDescent="0.25"/>
    <row r="105" ht="17.45" customHeight="1" x14ac:dyDescent="0.25"/>
    <row r="107" ht="17.45" customHeight="1" x14ac:dyDescent="0.25"/>
    <row r="109" ht="17.45" customHeight="1" x14ac:dyDescent="0.25"/>
    <row r="110" ht="17.45" customHeight="1" x14ac:dyDescent="0.25"/>
    <row r="113" ht="17.45" customHeight="1" x14ac:dyDescent="0.25"/>
    <row r="114" ht="17.45" customHeight="1" x14ac:dyDescent="0.25"/>
    <row r="115" ht="17.45" customHeight="1" x14ac:dyDescent="0.25"/>
    <row r="116" ht="17.45" customHeight="1" x14ac:dyDescent="0.25"/>
    <row r="117" ht="17.45" customHeight="1" x14ac:dyDescent="0.25"/>
    <row r="120" ht="17.45" customHeight="1" x14ac:dyDescent="0.25"/>
    <row r="121" ht="17.45" customHeight="1" x14ac:dyDescent="0.25"/>
    <row r="122" ht="17.45" customHeight="1" x14ac:dyDescent="0.25"/>
    <row r="123" ht="17.45" customHeight="1" x14ac:dyDescent="0.25"/>
    <row r="124" ht="17.45" customHeight="1" x14ac:dyDescent="0.25"/>
    <row r="125" ht="17.45" customHeight="1" x14ac:dyDescent="0.25"/>
    <row r="126" ht="17.45" customHeight="1" x14ac:dyDescent="0.25"/>
    <row r="127" ht="17.45" customHeight="1" x14ac:dyDescent="0.25"/>
    <row r="128" ht="17.45" customHeight="1" x14ac:dyDescent="0.25"/>
    <row r="129" ht="17.45" customHeight="1" x14ac:dyDescent="0.25"/>
    <row r="130" ht="17.45" customHeight="1" x14ac:dyDescent="0.25"/>
    <row r="131" ht="17.45" customHeight="1" x14ac:dyDescent="0.25"/>
    <row r="132" ht="17.45" customHeight="1" x14ac:dyDescent="0.25"/>
    <row r="134" ht="17.45" customHeight="1" x14ac:dyDescent="0.25"/>
    <row r="135" ht="17.45" customHeight="1" x14ac:dyDescent="0.25"/>
    <row r="136" ht="17.45" customHeight="1" x14ac:dyDescent="0.25"/>
    <row r="137" ht="17.45" customHeight="1" x14ac:dyDescent="0.25"/>
    <row r="138" ht="17.45" customHeight="1" x14ac:dyDescent="0.25"/>
    <row r="139" ht="17.45" customHeight="1" x14ac:dyDescent="0.25"/>
    <row r="140" ht="17.45" customHeight="1" x14ac:dyDescent="0.25"/>
    <row r="143" ht="17.45" customHeight="1" x14ac:dyDescent="0.25"/>
    <row r="144" ht="17.45" customHeight="1" x14ac:dyDescent="0.25"/>
    <row r="145" ht="17.45" customHeight="1" x14ac:dyDescent="0.25"/>
    <row r="146" ht="17.45" customHeight="1" x14ac:dyDescent="0.25"/>
    <row r="147" ht="17.45" customHeight="1" x14ac:dyDescent="0.25"/>
    <row r="148" ht="17.45" customHeight="1" x14ac:dyDescent="0.25"/>
    <row r="149" ht="17.45" customHeight="1" x14ac:dyDescent="0.25"/>
    <row r="154" ht="17.45" customHeight="1" x14ac:dyDescent="0.25"/>
    <row r="155" ht="17.45" customHeight="1" x14ac:dyDescent="0.25"/>
    <row r="156" ht="17.45" customHeight="1" x14ac:dyDescent="0.25"/>
    <row r="157" ht="17.45" customHeight="1" x14ac:dyDescent="0.25"/>
    <row r="158" ht="17.45" customHeight="1" x14ac:dyDescent="0.25"/>
    <row r="159" ht="17.45" customHeight="1" x14ac:dyDescent="0.25"/>
    <row r="160" ht="17.45" customHeight="1" x14ac:dyDescent="0.25"/>
    <row r="161" ht="17.45" customHeight="1" x14ac:dyDescent="0.25"/>
    <row r="162" ht="17.45" customHeight="1" x14ac:dyDescent="0.25"/>
    <row r="163" ht="17.45" customHeight="1" x14ac:dyDescent="0.25"/>
    <row r="165" s="735" customFormat="1" ht="17.45" customHeight="1" x14ac:dyDescent="0.25"/>
    <row r="166" ht="17.45" customHeight="1" x14ac:dyDescent="0.25"/>
    <row r="167" ht="17.45" customHeight="1" x14ac:dyDescent="0.25"/>
    <row r="168" ht="17.45" customHeight="1" x14ac:dyDescent="0.25"/>
    <row r="169" ht="17.45" customHeight="1" x14ac:dyDescent="0.25"/>
    <row r="170" ht="17.45" customHeight="1" x14ac:dyDescent="0.25"/>
    <row r="171" ht="17.45" customHeight="1" x14ac:dyDescent="0.25"/>
    <row r="172" ht="17.45" customHeight="1" x14ac:dyDescent="0.25"/>
    <row r="173" ht="17.45" customHeight="1" x14ac:dyDescent="0.25"/>
    <row r="174" ht="17.45" customHeight="1" x14ac:dyDescent="0.25"/>
    <row r="175" ht="17.45" customHeight="1" x14ac:dyDescent="0.25"/>
    <row r="176" ht="17.45" customHeight="1" x14ac:dyDescent="0.25"/>
    <row r="177" ht="17.45" customHeight="1" x14ac:dyDescent="0.25"/>
    <row r="179" ht="5.0999999999999996" customHeight="1" x14ac:dyDescent="0.25"/>
    <row r="180" ht="13.5" customHeight="1" x14ac:dyDescent="0.25"/>
    <row r="181" ht="4.5" hidden="1" customHeight="1" thickBot="1" x14ac:dyDescent="0.3"/>
    <row r="182" ht="5.0999999999999996" customHeight="1" x14ac:dyDescent="0.25"/>
    <row r="183" hidden="1" x14ac:dyDescent="0.25"/>
  </sheetData>
  <mergeCells count="9">
    <mergeCell ref="J5:K5"/>
    <mergeCell ref="A1:K1"/>
    <mergeCell ref="A2:K2"/>
    <mergeCell ref="A3:K3"/>
    <mergeCell ref="A4:K4"/>
    <mergeCell ref="B5:C5"/>
    <mergeCell ref="D5:E5"/>
    <mergeCell ref="F5:G5"/>
    <mergeCell ref="H5:I5"/>
  </mergeCells>
  <pageMargins left="0.7" right="0.7" top="0.75" bottom="0.75" header="0.3" footer="0.3"/>
  <pageSetup paperSize="9" scale="35" orientation="portrait" r:id="rId1"/>
  <headerFooter>
    <oddFooter>&amp;C&amp;A</oddFooter>
  </headerFooter>
  <rowBreaks count="1" manualBreakCount="1">
    <brk id="117" max="10"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L120"/>
  <sheetViews>
    <sheetView view="pageBreakPreview" topLeftCell="A46" zoomScale="70" zoomScaleNormal="70" zoomScaleSheetLayoutView="70" workbookViewId="0">
      <selection activeCell="E17" sqref="E17"/>
    </sheetView>
  </sheetViews>
  <sheetFormatPr defaultColWidth="81.375" defaultRowHeight="14.25" x14ac:dyDescent="0.2"/>
  <cols>
    <col min="1" max="1" width="84" customWidth="1"/>
    <col min="2" max="2" width="11.375" bestFit="1" customWidth="1"/>
    <col min="3" max="3" width="10.625" bestFit="1" customWidth="1"/>
    <col min="4" max="4" width="10.875" bestFit="1" customWidth="1"/>
    <col min="5" max="5" width="9.375" bestFit="1" customWidth="1"/>
    <col min="6" max="6" width="10.875" bestFit="1" customWidth="1"/>
    <col min="7" max="7" width="8.875" bestFit="1" customWidth="1"/>
    <col min="8" max="8" width="10.875" bestFit="1" customWidth="1"/>
    <col min="9" max="9" width="11" bestFit="1" customWidth="1"/>
    <col min="10" max="10" width="11.375" bestFit="1" customWidth="1"/>
    <col min="11" max="11" width="11.75" bestFit="1" customWidth="1"/>
  </cols>
  <sheetData>
    <row r="1" spans="1:11" ht="25.5" x14ac:dyDescent="0.35">
      <c r="A1" s="1019" t="s">
        <v>1468</v>
      </c>
      <c r="B1" s="1019"/>
      <c r="C1" s="1019"/>
      <c r="D1" s="1019"/>
      <c r="E1" s="1019"/>
      <c r="F1" s="1019"/>
      <c r="G1" s="1019"/>
      <c r="H1" s="1019"/>
      <c r="I1" s="1019"/>
      <c r="J1" s="1019"/>
      <c r="K1" s="1019"/>
    </row>
    <row r="2" spans="1:11" x14ac:dyDescent="0.2">
      <c r="A2" s="965"/>
      <c r="B2" s="965"/>
      <c r="C2" s="965"/>
      <c r="D2" s="965"/>
      <c r="E2" s="965"/>
      <c r="F2" s="965"/>
      <c r="G2" s="965"/>
      <c r="H2" s="965"/>
      <c r="I2" s="965"/>
      <c r="J2" s="965"/>
      <c r="K2" s="965"/>
    </row>
    <row r="3" spans="1:11" ht="18.75" x14ac:dyDescent="0.3">
      <c r="A3" s="964" t="s">
        <v>344</v>
      </c>
      <c r="B3" s="964"/>
      <c r="C3" s="964"/>
      <c r="D3" s="964"/>
      <c r="E3" s="964"/>
      <c r="F3" s="964"/>
      <c r="G3" s="964"/>
      <c r="H3" s="964"/>
      <c r="I3" s="964"/>
      <c r="J3" s="964"/>
      <c r="K3" s="964"/>
    </row>
    <row r="4" spans="1:11" ht="15.75" x14ac:dyDescent="0.2">
      <c r="A4" s="1005" t="s">
        <v>1646</v>
      </c>
      <c r="B4" s="1005"/>
      <c r="C4" s="1005"/>
      <c r="D4" s="1005"/>
      <c r="E4" s="1005"/>
      <c r="F4" s="1005"/>
      <c r="G4" s="1005"/>
      <c r="H4" s="1005"/>
      <c r="I4" s="1005"/>
      <c r="J4" s="1005"/>
      <c r="K4" s="1005"/>
    </row>
    <row r="5" spans="1:11" ht="15" thickBot="1" x14ac:dyDescent="0.25">
      <c r="A5" s="967" t="s">
        <v>391</v>
      </c>
      <c r="B5" s="967"/>
      <c r="C5" s="967"/>
      <c r="D5" s="967"/>
      <c r="E5" s="967"/>
      <c r="F5" s="967"/>
      <c r="G5" s="967"/>
      <c r="H5" s="967"/>
      <c r="I5" s="967"/>
      <c r="J5" s="967"/>
      <c r="K5" s="967"/>
    </row>
    <row r="6" spans="1:11" ht="15" thickBot="1" x14ac:dyDescent="0.25">
      <c r="A6" s="1012" t="s">
        <v>1452</v>
      </c>
      <c r="B6" s="845" t="s">
        <v>1204</v>
      </c>
      <c r="C6" s="845"/>
      <c r="D6" s="949" t="s">
        <v>1205</v>
      </c>
      <c r="E6" s="845"/>
      <c r="F6" s="951" t="s">
        <v>1206</v>
      </c>
      <c r="G6" s="952"/>
      <c r="H6" s="949" t="s">
        <v>304</v>
      </c>
      <c r="I6" s="950"/>
      <c r="J6" s="845" t="s">
        <v>314</v>
      </c>
      <c r="K6" s="845"/>
    </row>
    <row r="7" spans="1:11" x14ac:dyDescent="0.2">
      <c r="A7" s="1013"/>
      <c r="B7" s="1015" t="s">
        <v>1207</v>
      </c>
      <c r="C7" s="1017" t="s">
        <v>126</v>
      </c>
      <c r="D7" s="1017" t="s">
        <v>1207</v>
      </c>
      <c r="E7" s="1017" t="s">
        <v>126</v>
      </c>
      <c r="F7" s="1017" t="s">
        <v>1207</v>
      </c>
      <c r="G7" s="1020" t="s">
        <v>126</v>
      </c>
      <c r="H7" s="1017" t="s">
        <v>1207</v>
      </c>
      <c r="I7" s="1020" t="s">
        <v>126</v>
      </c>
      <c r="J7" s="1017" t="s">
        <v>1207</v>
      </c>
      <c r="K7" s="1015" t="s">
        <v>126</v>
      </c>
    </row>
    <row r="8" spans="1:11" ht="15" thickBot="1" x14ac:dyDescent="0.25">
      <c r="A8" s="1014"/>
      <c r="B8" s="1016"/>
      <c r="C8" s="1018"/>
      <c r="D8" s="1018"/>
      <c r="E8" s="1018"/>
      <c r="F8" s="1018"/>
      <c r="G8" s="1021"/>
      <c r="H8" s="1018"/>
      <c r="I8" s="1021"/>
      <c r="J8" s="1018"/>
      <c r="K8" s="1016"/>
    </row>
    <row r="9" spans="1:11" ht="8.25" customHeight="1" x14ac:dyDescent="0.2"/>
    <row r="10" spans="1:11" ht="28.5" customHeight="1" x14ac:dyDescent="0.2">
      <c r="A10" s="609" t="s">
        <v>1285</v>
      </c>
      <c r="B10" s="495">
        <v>141</v>
      </c>
      <c r="C10" s="495">
        <v>396.13986061000003</v>
      </c>
      <c r="D10" s="495">
        <v>6</v>
      </c>
      <c r="E10" s="495">
        <v>7.556</v>
      </c>
      <c r="F10" s="495">
        <v>4</v>
      </c>
      <c r="G10" s="495">
        <v>0.67975999999999992</v>
      </c>
      <c r="H10" s="495">
        <v>330</v>
      </c>
      <c r="I10" s="495">
        <v>8914.2219999999998</v>
      </c>
      <c r="J10" s="495">
        <v>481</v>
      </c>
      <c r="K10" s="495">
        <v>9318.5976206100004</v>
      </c>
    </row>
    <row r="11" spans="1:11" ht="21.75" customHeight="1" x14ac:dyDescent="0.2">
      <c r="A11" s="610" t="s">
        <v>1286</v>
      </c>
      <c r="B11" s="495">
        <v>186</v>
      </c>
      <c r="C11" s="495">
        <v>2221.4951961900001</v>
      </c>
      <c r="D11" s="495">
        <v>4</v>
      </c>
      <c r="E11" s="495">
        <v>11.544</v>
      </c>
      <c r="F11" s="495">
        <v>7</v>
      </c>
      <c r="G11" s="495">
        <v>24.72730962</v>
      </c>
      <c r="H11" s="495">
        <v>1501</v>
      </c>
      <c r="I11" s="495">
        <v>124143.354596</v>
      </c>
      <c r="J11" s="495">
        <v>1698</v>
      </c>
      <c r="K11" s="495">
        <v>126401.12110181</v>
      </c>
    </row>
    <row r="12" spans="1:11" ht="21.75" customHeight="1" x14ac:dyDescent="0.2">
      <c r="A12" s="610" t="s">
        <v>1287</v>
      </c>
      <c r="B12" s="495">
        <v>258</v>
      </c>
      <c r="C12" s="495">
        <v>1224.34261479</v>
      </c>
      <c r="D12" s="495">
        <v>16</v>
      </c>
      <c r="E12" s="495">
        <v>290.58699999999999</v>
      </c>
      <c r="F12" s="495">
        <v>1</v>
      </c>
      <c r="G12" s="495">
        <v>11.76</v>
      </c>
      <c r="H12" s="495">
        <v>645</v>
      </c>
      <c r="I12" s="495">
        <v>20572.390424000001</v>
      </c>
      <c r="J12" s="495">
        <v>920</v>
      </c>
      <c r="K12" s="495">
        <v>22099.080038790002</v>
      </c>
    </row>
    <row r="13" spans="1:11" ht="21.75" customHeight="1" x14ac:dyDescent="0.2">
      <c r="A13" s="610" t="s">
        <v>1288</v>
      </c>
      <c r="B13" s="495">
        <v>256</v>
      </c>
      <c r="C13" s="495">
        <v>1222.99661479</v>
      </c>
      <c r="D13" s="495">
        <v>16</v>
      </c>
      <c r="E13" s="495">
        <v>290.58699999999999</v>
      </c>
      <c r="F13" s="495">
        <v>0</v>
      </c>
      <c r="G13" s="495">
        <v>0</v>
      </c>
      <c r="H13" s="495">
        <v>639</v>
      </c>
      <c r="I13" s="495">
        <v>19157.697424000002</v>
      </c>
      <c r="J13" s="495">
        <v>911</v>
      </c>
      <c r="K13" s="495">
        <v>20671.281038790003</v>
      </c>
    </row>
    <row r="14" spans="1:11" ht="21.75" customHeight="1" x14ac:dyDescent="0.2">
      <c r="A14" s="610" t="s">
        <v>1289</v>
      </c>
      <c r="B14" s="495">
        <v>2</v>
      </c>
      <c r="C14" s="495">
        <v>1.3460000000000001</v>
      </c>
      <c r="D14" s="495">
        <v>0</v>
      </c>
      <c r="E14" s="495">
        <v>0</v>
      </c>
      <c r="F14" s="495">
        <v>1</v>
      </c>
      <c r="G14" s="495">
        <v>11.76</v>
      </c>
      <c r="H14" s="495">
        <v>6</v>
      </c>
      <c r="I14" s="495">
        <v>1414.693</v>
      </c>
      <c r="J14" s="495">
        <v>9</v>
      </c>
      <c r="K14" s="495">
        <v>1427.799</v>
      </c>
    </row>
    <row r="15" spans="1:11" ht="21.75" customHeight="1" x14ac:dyDescent="0.2">
      <c r="A15" s="610" t="s">
        <v>1290</v>
      </c>
      <c r="B15" s="495">
        <v>76</v>
      </c>
      <c r="C15" s="495">
        <v>54261.017000000007</v>
      </c>
      <c r="D15" s="495">
        <v>0</v>
      </c>
      <c r="E15" s="495">
        <v>0</v>
      </c>
      <c r="F15" s="495">
        <v>0</v>
      </c>
      <c r="G15" s="495">
        <v>0</v>
      </c>
      <c r="H15" s="495">
        <v>1368</v>
      </c>
      <c r="I15" s="495">
        <v>85803.136499</v>
      </c>
      <c r="J15" s="495">
        <v>1444</v>
      </c>
      <c r="K15" s="495">
        <v>140064.15349900001</v>
      </c>
    </row>
    <row r="16" spans="1:11" ht="21.75" customHeight="1" x14ac:dyDescent="0.2">
      <c r="A16" s="610" t="s">
        <v>1291</v>
      </c>
      <c r="B16" s="495">
        <v>827</v>
      </c>
      <c r="C16" s="495">
        <v>8260.6366338699991</v>
      </c>
      <c r="D16" s="495">
        <v>46</v>
      </c>
      <c r="E16" s="495">
        <v>117.275999</v>
      </c>
      <c r="F16" s="495">
        <v>23</v>
      </c>
      <c r="G16" s="495">
        <v>94.292558999999997</v>
      </c>
      <c r="H16" s="495">
        <v>7500</v>
      </c>
      <c r="I16" s="495">
        <v>342811.53671248001</v>
      </c>
      <c r="J16" s="495">
        <v>8396</v>
      </c>
      <c r="K16" s="495">
        <v>351283.74190435</v>
      </c>
    </row>
    <row r="17" spans="1:11" ht="21.75" customHeight="1" x14ac:dyDescent="0.2">
      <c r="A17" s="610" t="s">
        <v>1292</v>
      </c>
      <c r="B17" s="495">
        <v>217</v>
      </c>
      <c r="C17" s="495">
        <v>1061.7529999999999</v>
      </c>
      <c r="D17" s="495">
        <v>3</v>
      </c>
      <c r="E17" s="495">
        <v>30.207000000000001</v>
      </c>
      <c r="F17" s="495">
        <v>6</v>
      </c>
      <c r="G17" s="495">
        <v>1409.4984999999999</v>
      </c>
      <c r="H17" s="495">
        <v>5470</v>
      </c>
      <c r="I17" s="495">
        <v>108972.895972</v>
      </c>
      <c r="J17" s="495">
        <v>5696</v>
      </c>
      <c r="K17" s="495">
        <v>111474.35447199999</v>
      </c>
    </row>
    <row r="18" spans="1:11" ht="21.75" customHeight="1" x14ac:dyDescent="0.2">
      <c r="A18" s="610" t="s">
        <v>1293</v>
      </c>
      <c r="B18" s="495">
        <v>487</v>
      </c>
      <c r="C18" s="495">
        <v>2767.25716057</v>
      </c>
      <c r="D18" s="495">
        <v>17</v>
      </c>
      <c r="E18" s="495">
        <v>69.716998000000004</v>
      </c>
      <c r="F18" s="495">
        <v>13</v>
      </c>
      <c r="G18" s="495">
        <v>9.8795056100000007</v>
      </c>
      <c r="H18" s="495">
        <v>2227</v>
      </c>
      <c r="I18" s="495">
        <v>96567.815449999995</v>
      </c>
      <c r="J18" s="495">
        <v>2744</v>
      </c>
      <c r="K18" s="495">
        <v>99414.669114179997</v>
      </c>
    </row>
    <row r="19" spans="1:11" ht="21.75" customHeight="1" x14ac:dyDescent="0.2">
      <c r="A19" s="610" t="s">
        <v>1294</v>
      </c>
      <c r="B19" s="495">
        <v>327</v>
      </c>
      <c r="C19" s="495">
        <v>7015.3215610900006</v>
      </c>
      <c r="D19" s="495">
        <v>3</v>
      </c>
      <c r="E19" s="495">
        <v>8.0080000000000009</v>
      </c>
      <c r="F19" s="495">
        <v>24</v>
      </c>
      <c r="G19" s="495">
        <v>797.23143200000004</v>
      </c>
      <c r="H19" s="495">
        <v>1681</v>
      </c>
      <c r="I19" s="495">
        <v>256707.08399300001</v>
      </c>
      <c r="J19" s="495">
        <v>2035</v>
      </c>
      <c r="K19" s="495">
        <v>264527.64498609002</v>
      </c>
    </row>
    <row r="20" spans="1:11" ht="21.75" customHeight="1" x14ac:dyDescent="0.2">
      <c r="A20" s="610" t="s">
        <v>1295</v>
      </c>
      <c r="B20" s="495">
        <v>805</v>
      </c>
      <c r="C20" s="495">
        <v>20311.56102737</v>
      </c>
      <c r="D20" s="495">
        <v>6</v>
      </c>
      <c r="E20" s="495">
        <v>44.009</v>
      </c>
      <c r="F20" s="495">
        <v>27</v>
      </c>
      <c r="G20" s="495">
        <v>781.95969667999998</v>
      </c>
      <c r="H20" s="495">
        <v>4395</v>
      </c>
      <c r="I20" s="495">
        <v>216930.29689</v>
      </c>
      <c r="J20" s="495">
        <v>5233</v>
      </c>
      <c r="K20" s="495">
        <v>238067.82661404999</v>
      </c>
    </row>
    <row r="21" spans="1:11" ht="21.75" customHeight="1" x14ac:dyDescent="0.2">
      <c r="A21" s="610" t="s">
        <v>1296</v>
      </c>
      <c r="B21" s="495">
        <v>186</v>
      </c>
      <c r="C21" s="495">
        <v>1305.69474977</v>
      </c>
      <c r="D21" s="495">
        <v>3</v>
      </c>
      <c r="E21" s="495">
        <v>1.365</v>
      </c>
      <c r="F21" s="495">
        <v>1</v>
      </c>
      <c r="G21" s="495">
        <v>0.5</v>
      </c>
      <c r="H21" s="495">
        <v>720</v>
      </c>
      <c r="I21" s="495">
        <v>31810.104657</v>
      </c>
      <c r="J21" s="495">
        <v>910</v>
      </c>
      <c r="K21" s="495">
        <v>33117.664406769996</v>
      </c>
    </row>
    <row r="22" spans="1:11" ht="21.75" customHeight="1" x14ac:dyDescent="0.2">
      <c r="A22" s="610" t="s">
        <v>1297</v>
      </c>
      <c r="B22" s="495">
        <v>65</v>
      </c>
      <c r="C22" s="495">
        <v>337.37211062</v>
      </c>
      <c r="D22" s="495">
        <v>0</v>
      </c>
      <c r="E22" s="495">
        <v>0</v>
      </c>
      <c r="F22" s="495">
        <v>0</v>
      </c>
      <c r="G22" s="495">
        <v>0</v>
      </c>
      <c r="H22" s="495">
        <v>267</v>
      </c>
      <c r="I22" s="495">
        <v>18563.097397000001</v>
      </c>
      <c r="J22" s="495">
        <v>332</v>
      </c>
      <c r="K22" s="495">
        <v>18900.469507620001</v>
      </c>
    </row>
    <row r="23" spans="1:11" ht="21.75" customHeight="1" x14ac:dyDescent="0.2">
      <c r="A23" s="610" t="s">
        <v>1298</v>
      </c>
      <c r="B23" s="495">
        <v>254</v>
      </c>
      <c r="C23" s="495">
        <v>8027.2894342500003</v>
      </c>
      <c r="D23" s="495">
        <v>13</v>
      </c>
      <c r="E23" s="495">
        <v>83.236999999999995</v>
      </c>
      <c r="F23" s="495">
        <v>18</v>
      </c>
      <c r="G23" s="495">
        <v>29.89270132</v>
      </c>
      <c r="H23" s="495">
        <v>2030</v>
      </c>
      <c r="I23" s="495">
        <v>131498.58358400001</v>
      </c>
      <c r="J23" s="495">
        <v>2315</v>
      </c>
      <c r="K23" s="495">
        <v>139639.00271957001</v>
      </c>
    </row>
    <row r="24" spans="1:11" ht="21.75" customHeight="1" x14ac:dyDescent="0.2">
      <c r="A24" s="610" t="s">
        <v>1299</v>
      </c>
      <c r="B24" s="495">
        <v>224</v>
      </c>
      <c r="C24" s="495">
        <v>541.01308490999998</v>
      </c>
      <c r="D24" s="495">
        <v>8</v>
      </c>
      <c r="E24" s="495">
        <v>31.823</v>
      </c>
      <c r="F24" s="495">
        <v>1</v>
      </c>
      <c r="G24" s="495">
        <v>7.3490000000000002</v>
      </c>
      <c r="H24" s="495">
        <v>664</v>
      </c>
      <c r="I24" s="495">
        <v>23607.428872</v>
      </c>
      <c r="J24" s="495">
        <v>897</v>
      </c>
      <c r="K24" s="495">
        <v>24187.613956910001</v>
      </c>
    </row>
    <row r="25" spans="1:11" ht="21.75" customHeight="1" x14ac:dyDescent="0.2">
      <c r="A25" s="610" t="s">
        <v>1300</v>
      </c>
      <c r="B25" s="495">
        <v>195</v>
      </c>
      <c r="C25" s="495">
        <v>1989.9544586899999</v>
      </c>
      <c r="D25" s="495">
        <v>3</v>
      </c>
      <c r="E25" s="495">
        <v>42.978999999999999</v>
      </c>
      <c r="F25" s="495">
        <v>1</v>
      </c>
      <c r="G25" s="495">
        <v>1.217819</v>
      </c>
      <c r="H25" s="495">
        <v>1797</v>
      </c>
      <c r="I25" s="495">
        <v>61349.216850999997</v>
      </c>
      <c r="J25" s="495">
        <v>1996</v>
      </c>
      <c r="K25" s="495">
        <v>63383.368128689996</v>
      </c>
    </row>
    <row r="26" spans="1:11" ht="21.75" customHeight="1" x14ac:dyDescent="0.2">
      <c r="A26" s="610" t="s">
        <v>1301</v>
      </c>
      <c r="B26" s="495">
        <v>62</v>
      </c>
      <c r="C26" s="495">
        <v>218.54842873000001</v>
      </c>
      <c r="D26" s="495">
        <v>0</v>
      </c>
      <c r="E26" s="495">
        <v>0</v>
      </c>
      <c r="F26" s="495">
        <v>0</v>
      </c>
      <c r="G26" s="495">
        <v>0</v>
      </c>
      <c r="H26" s="495">
        <v>451</v>
      </c>
      <c r="I26" s="495">
        <v>11682.641822</v>
      </c>
      <c r="J26" s="495">
        <v>513</v>
      </c>
      <c r="K26" s="495">
        <v>11901.19025073</v>
      </c>
    </row>
    <row r="27" spans="1:11" ht="21.75" customHeight="1" x14ac:dyDescent="0.2">
      <c r="A27" s="610" t="s">
        <v>1302</v>
      </c>
      <c r="B27" s="495">
        <v>465</v>
      </c>
      <c r="C27" s="495">
        <v>543.77689501000009</v>
      </c>
      <c r="D27" s="495">
        <v>14</v>
      </c>
      <c r="E27" s="495">
        <v>91.957346000000001</v>
      </c>
      <c r="F27" s="495">
        <v>11</v>
      </c>
      <c r="G27" s="495">
        <v>10.575853</v>
      </c>
      <c r="H27" s="495">
        <v>311</v>
      </c>
      <c r="I27" s="495">
        <v>5154.4428340000004</v>
      </c>
      <c r="J27" s="495">
        <v>801</v>
      </c>
      <c r="K27" s="495">
        <v>5800.7529280100007</v>
      </c>
    </row>
    <row r="28" spans="1:11" ht="21.75" customHeight="1" x14ac:dyDescent="0.2">
      <c r="A28" s="610" t="s">
        <v>1303</v>
      </c>
      <c r="B28" s="495">
        <v>1421</v>
      </c>
      <c r="C28" s="495">
        <v>6998.0611916899998</v>
      </c>
      <c r="D28" s="495">
        <v>113</v>
      </c>
      <c r="E28" s="495">
        <v>163.74552700000001</v>
      </c>
      <c r="F28" s="495">
        <v>24</v>
      </c>
      <c r="G28" s="495">
        <v>28.818072999999998</v>
      </c>
      <c r="H28" s="495">
        <v>1748</v>
      </c>
      <c r="I28" s="495">
        <v>44059.097822999996</v>
      </c>
      <c r="J28" s="495">
        <v>3306</v>
      </c>
      <c r="K28" s="495">
        <v>51249.722614689999</v>
      </c>
    </row>
    <row r="29" spans="1:11" ht="21.75" customHeight="1" x14ac:dyDescent="0.2">
      <c r="A29" s="610" t="s">
        <v>1304</v>
      </c>
      <c r="B29" s="495">
        <v>254</v>
      </c>
      <c r="C29" s="495">
        <v>204.44059995999999</v>
      </c>
      <c r="D29" s="495">
        <v>4</v>
      </c>
      <c r="E29" s="495">
        <v>2.633324</v>
      </c>
      <c r="F29" s="495">
        <v>2</v>
      </c>
      <c r="G29" s="495">
        <v>0.28739999999999999</v>
      </c>
      <c r="H29" s="495">
        <v>14</v>
      </c>
      <c r="I29" s="495">
        <v>86.819385999999994</v>
      </c>
      <c r="J29" s="495">
        <v>274</v>
      </c>
      <c r="K29" s="495">
        <v>294.18070995999994</v>
      </c>
    </row>
    <row r="30" spans="1:11" ht="21.75" customHeight="1" x14ac:dyDescent="0.2">
      <c r="A30" s="610" t="s">
        <v>1305</v>
      </c>
      <c r="B30" s="495">
        <v>2</v>
      </c>
      <c r="C30" s="495">
        <v>28.623000000000001</v>
      </c>
      <c r="D30" s="495">
        <v>1</v>
      </c>
      <c r="E30" s="495">
        <v>0.153</v>
      </c>
      <c r="F30" s="495">
        <v>1</v>
      </c>
      <c r="G30" s="495">
        <v>0</v>
      </c>
      <c r="H30" s="495">
        <v>1</v>
      </c>
      <c r="I30" s="495">
        <v>4.5</v>
      </c>
      <c r="J30" s="495">
        <v>5</v>
      </c>
      <c r="K30" s="495">
        <v>33.275999999999996</v>
      </c>
    </row>
    <row r="31" spans="1:11" ht="21.75" customHeight="1" x14ac:dyDescent="0.2">
      <c r="A31" s="610" t="s">
        <v>1306</v>
      </c>
      <c r="B31" s="495">
        <v>1</v>
      </c>
      <c r="C31" s="495">
        <v>0.61383659999999995</v>
      </c>
      <c r="D31" s="495">
        <v>0</v>
      </c>
      <c r="E31" s="495">
        <v>0</v>
      </c>
      <c r="F31" s="495">
        <v>1</v>
      </c>
      <c r="G31" s="495">
        <v>0</v>
      </c>
      <c r="H31" s="495">
        <v>49</v>
      </c>
      <c r="I31" s="495">
        <v>778.14564900000005</v>
      </c>
      <c r="J31" s="495">
        <v>51</v>
      </c>
      <c r="K31" s="495">
        <v>778.75948560000006</v>
      </c>
    </row>
    <row r="32" spans="1:11" ht="21.75" customHeight="1" x14ac:dyDescent="0.2">
      <c r="A32" s="610" t="s">
        <v>1307</v>
      </c>
      <c r="B32" s="495">
        <v>123</v>
      </c>
      <c r="C32" s="495">
        <v>2105.7185992899999</v>
      </c>
      <c r="D32" s="495">
        <v>2</v>
      </c>
      <c r="E32" s="495">
        <v>7.577</v>
      </c>
      <c r="F32" s="495">
        <v>1</v>
      </c>
      <c r="G32" s="495">
        <v>0</v>
      </c>
      <c r="H32" s="495">
        <v>239</v>
      </c>
      <c r="I32" s="495">
        <v>4291.8257649999996</v>
      </c>
      <c r="J32" s="495">
        <v>365</v>
      </c>
      <c r="K32" s="495">
        <v>6405.1213642900002</v>
      </c>
    </row>
    <row r="33" spans="1:11" ht="21.75" customHeight="1" x14ac:dyDescent="0.2">
      <c r="A33" s="610" t="s">
        <v>1308</v>
      </c>
      <c r="B33" s="495">
        <v>2</v>
      </c>
      <c r="C33" s="495">
        <v>0</v>
      </c>
      <c r="D33" s="495">
        <v>0</v>
      </c>
      <c r="E33" s="495">
        <v>0</v>
      </c>
      <c r="F33" s="495">
        <v>0</v>
      </c>
      <c r="G33" s="495">
        <v>0</v>
      </c>
      <c r="H33" s="495">
        <v>2</v>
      </c>
      <c r="I33" s="495">
        <v>1.2</v>
      </c>
      <c r="J33" s="495">
        <v>4</v>
      </c>
      <c r="K33" s="495">
        <v>1.2</v>
      </c>
    </row>
    <row r="34" spans="1:11" ht="21.75" customHeight="1" x14ac:dyDescent="0.2">
      <c r="A34" s="610" t="s">
        <v>1309</v>
      </c>
      <c r="B34" s="495">
        <v>89</v>
      </c>
      <c r="C34" s="495">
        <v>460.40808278999998</v>
      </c>
      <c r="D34" s="495">
        <v>7</v>
      </c>
      <c r="E34" s="495">
        <v>41.566000000000003</v>
      </c>
      <c r="F34" s="495">
        <v>0</v>
      </c>
      <c r="G34" s="495">
        <v>0</v>
      </c>
      <c r="H34" s="495">
        <v>244</v>
      </c>
      <c r="I34" s="495">
        <v>4137.4634400000004</v>
      </c>
      <c r="J34" s="495">
        <v>340</v>
      </c>
      <c r="K34" s="495">
        <v>4639.43752279</v>
      </c>
    </row>
    <row r="35" spans="1:11" ht="21.75" customHeight="1" x14ac:dyDescent="0.2">
      <c r="A35" s="610" t="s">
        <v>1310</v>
      </c>
      <c r="B35" s="495">
        <v>75</v>
      </c>
      <c r="C35" s="495">
        <v>28.74166</v>
      </c>
      <c r="D35" s="495">
        <v>67</v>
      </c>
      <c r="E35" s="495">
        <v>9.2761870000000002</v>
      </c>
      <c r="F35" s="495">
        <v>1</v>
      </c>
      <c r="G35" s="495">
        <v>0.22534199999999999</v>
      </c>
      <c r="H35" s="495">
        <v>38</v>
      </c>
      <c r="I35" s="495">
        <v>379.88400000000001</v>
      </c>
      <c r="J35" s="495">
        <v>181</v>
      </c>
      <c r="K35" s="495">
        <v>418.12718900000004</v>
      </c>
    </row>
    <row r="36" spans="1:11" ht="21.75" customHeight="1" x14ac:dyDescent="0.2">
      <c r="A36" s="610" t="s">
        <v>1615</v>
      </c>
      <c r="B36" s="495">
        <v>875</v>
      </c>
      <c r="C36" s="495">
        <v>4169.5154130499996</v>
      </c>
      <c r="D36" s="495">
        <v>32</v>
      </c>
      <c r="E36" s="495">
        <v>102.54001599999999</v>
      </c>
      <c r="F36" s="495">
        <v>18</v>
      </c>
      <c r="G36" s="495">
        <v>28.305330999999999</v>
      </c>
      <c r="H36" s="495">
        <v>1161</v>
      </c>
      <c r="I36" s="495">
        <v>34379.259582999999</v>
      </c>
      <c r="J36" s="495">
        <v>2086</v>
      </c>
      <c r="K36" s="495">
        <v>38679.620343049995</v>
      </c>
    </row>
    <row r="37" spans="1:11" ht="21.75" customHeight="1" x14ac:dyDescent="0.2">
      <c r="A37" s="610" t="s">
        <v>1312</v>
      </c>
      <c r="B37" s="495">
        <v>75</v>
      </c>
      <c r="C37" s="495">
        <v>109.056034</v>
      </c>
      <c r="D37" s="495">
        <v>1</v>
      </c>
      <c r="E37" s="495">
        <v>0.83299999999999996</v>
      </c>
      <c r="F37" s="495">
        <v>0</v>
      </c>
      <c r="G37" s="495">
        <v>0</v>
      </c>
      <c r="H37" s="495">
        <v>29</v>
      </c>
      <c r="I37" s="495">
        <v>1016.434</v>
      </c>
      <c r="J37" s="495">
        <v>105</v>
      </c>
      <c r="K37" s="495">
        <v>1126.323034</v>
      </c>
    </row>
    <row r="38" spans="1:11" ht="21.75" customHeight="1" x14ac:dyDescent="0.2">
      <c r="A38" s="610" t="s">
        <v>571</v>
      </c>
      <c r="B38" s="495">
        <v>0</v>
      </c>
      <c r="C38" s="495">
        <v>0</v>
      </c>
      <c r="D38" s="495">
        <v>0</v>
      </c>
      <c r="E38" s="495">
        <v>0</v>
      </c>
      <c r="F38" s="495">
        <v>0</v>
      </c>
      <c r="G38" s="495">
        <v>0</v>
      </c>
      <c r="H38" s="495">
        <v>2409</v>
      </c>
      <c r="I38" s="495">
        <v>514141.35816400003</v>
      </c>
      <c r="J38" s="495">
        <v>2409</v>
      </c>
      <c r="K38" s="495">
        <v>514141.35816400003</v>
      </c>
    </row>
    <row r="39" spans="1:11" ht="21.75" customHeight="1" x14ac:dyDescent="0.2">
      <c r="A39" s="610" t="s">
        <v>1313</v>
      </c>
      <c r="B39" s="495">
        <v>0</v>
      </c>
      <c r="C39" s="495">
        <v>0</v>
      </c>
      <c r="D39" s="495">
        <v>0</v>
      </c>
      <c r="E39" s="495">
        <v>0</v>
      </c>
      <c r="F39" s="495">
        <v>0</v>
      </c>
      <c r="G39" s="495">
        <v>0</v>
      </c>
      <c r="H39" s="495">
        <v>2263</v>
      </c>
      <c r="I39" s="495">
        <v>504940.23822200001</v>
      </c>
      <c r="J39" s="495">
        <v>2263</v>
      </c>
      <c r="K39" s="495">
        <v>504940.23822200001</v>
      </c>
    </row>
    <row r="40" spans="1:11" ht="21.75" customHeight="1" x14ac:dyDescent="0.2">
      <c r="A40" s="610" t="s">
        <v>1314</v>
      </c>
      <c r="B40" s="495">
        <v>0</v>
      </c>
      <c r="C40" s="495">
        <v>0</v>
      </c>
      <c r="D40" s="495">
        <v>0</v>
      </c>
      <c r="E40" s="495">
        <v>0</v>
      </c>
      <c r="F40" s="495">
        <v>0</v>
      </c>
      <c r="G40" s="495">
        <v>0</v>
      </c>
      <c r="H40" s="495">
        <v>437</v>
      </c>
      <c r="I40" s="495">
        <v>26682.336222000002</v>
      </c>
      <c r="J40" s="495">
        <v>437</v>
      </c>
      <c r="K40" s="495">
        <v>26682.336222000002</v>
      </c>
    </row>
    <row r="41" spans="1:11" ht="21.75" customHeight="1" x14ac:dyDescent="0.2">
      <c r="A41" s="610" t="s">
        <v>1315</v>
      </c>
      <c r="B41" s="495">
        <v>0</v>
      </c>
      <c r="C41" s="495">
        <v>0</v>
      </c>
      <c r="D41" s="495">
        <v>0</v>
      </c>
      <c r="E41" s="495">
        <v>0</v>
      </c>
      <c r="F41" s="495">
        <v>0</v>
      </c>
      <c r="G41" s="495">
        <v>0</v>
      </c>
      <c r="H41" s="495">
        <v>217</v>
      </c>
      <c r="I41" s="495">
        <v>124635.020632</v>
      </c>
      <c r="J41" s="495">
        <v>217</v>
      </c>
      <c r="K41" s="495">
        <v>124635.020632</v>
      </c>
    </row>
    <row r="42" spans="1:11" ht="21.75" customHeight="1" x14ac:dyDescent="0.2">
      <c r="A42" s="610" t="s">
        <v>1316</v>
      </c>
      <c r="B42" s="495">
        <v>0</v>
      </c>
      <c r="C42" s="495">
        <v>0</v>
      </c>
      <c r="D42" s="495">
        <v>0</v>
      </c>
      <c r="E42" s="495">
        <v>0</v>
      </c>
      <c r="F42" s="495">
        <v>0</v>
      </c>
      <c r="G42" s="495">
        <v>0</v>
      </c>
      <c r="H42" s="495">
        <v>90</v>
      </c>
      <c r="I42" s="495">
        <v>131160.753375</v>
      </c>
      <c r="J42" s="495">
        <v>90</v>
      </c>
      <c r="K42" s="495">
        <v>131160.753375</v>
      </c>
    </row>
    <row r="43" spans="1:11" ht="21.75" customHeight="1" x14ac:dyDescent="0.2">
      <c r="A43" s="610" t="s">
        <v>1317</v>
      </c>
      <c r="B43" s="495">
        <v>0</v>
      </c>
      <c r="C43" s="495">
        <v>0</v>
      </c>
      <c r="D43" s="495">
        <v>0</v>
      </c>
      <c r="E43" s="495">
        <v>0</v>
      </c>
      <c r="F43" s="495">
        <v>0</v>
      </c>
      <c r="G43" s="495">
        <v>0</v>
      </c>
      <c r="H43" s="495">
        <v>154</v>
      </c>
      <c r="I43" s="495">
        <v>50841.659716000002</v>
      </c>
      <c r="J43" s="495">
        <v>154</v>
      </c>
      <c r="K43" s="495">
        <v>50841.659716000002</v>
      </c>
    </row>
    <row r="44" spans="1:11" ht="21.75" customHeight="1" x14ac:dyDescent="0.2">
      <c r="A44" s="610" t="s">
        <v>1318</v>
      </c>
      <c r="B44" s="495">
        <v>0</v>
      </c>
      <c r="C44" s="495">
        <v>0</v>
      </c>
      <c r="D44" s="495">
        <v>0</v>
      </c>
      <c r="E44" s="495">
        <v>0</v>
      </c>
      <c r="F44" s="495">
        <v>0</v>
      </c>
      <c r="G44" s="495">
        <v>0</v>
      </c>
      <c r="H44" s="495">
        <v>170</v>
      </c>
      <c r="I44" s="495">
        <v>15614.142032</v>
      </c>
      <c r="J44" s="495">
        <v>170</v>
      </c>
      <c r="K44" s="495">
        <v>15614.142032</v>
      </c>
    </row>
    <row r="45" spans="1:11" ht="21.75" customHeight="1" x14ac:dyDescent="0.2">
      <c r="A45" s="610" t="s">
        <v>1319</v>
      </c>
      <c r="B45" s="495">
        <v>0</v>
      </c>
      <c r="C45" s="495">
        <v>0</v>
      </c>
      <c r="D45" s="495">
        <v>0</v>
      </c>
      <c r="E45" s="495">
        <v>0</v>
      </c>
      <c r="F45" s="495">
        <v>0</v>
      </c>
      <c r="G45" s="495">
        <v>0</v>
      </c>
      <c r="H45" s="495">
        <v>1195</v>
      </c>
      <c r="I45" s="495">
        <v>156006.326245</v>
      </c>
      <c r="J45" s="495">
        <v>1195</v>
      </c>
      <c r="K45" s="495">
        <v>156006.326245</v>
      </c>
    </row>
    <row r="46" spans="1:11" ht="21.75" customHeight="1" x14ac:dyDescent="0.2">
      <c r="A46" s="610" t="s">
        <v>1320</v>
      </c>
      <c r="B46" s="495">
        <v>0</v>
      </c>
      <c r="C46" s="495">
        <v>0</v>
      </c>
      <c r="D46" s="495">
        <v>0</v>
      </c>
      <c r="E46" s="495">
        <v>0</v>
      </c>
      <c r="F46" s="495">
        <v>0</v>
      </c>
      <c r="G46" s="495">
        <v>0</v>
      </c>
      <c r="H46" s="495">
        <v>120</v>
      </c>
      <c r="I46" s="495">
        <v>9160.6699419999986</v>
      </c>
      <c r="J46" s="495">
        <v>120</v>
      </c>
      <c r="K46" s="495">
        <v>9160.6699419999986</v>
      </c>
    </row>
    <row r="47" spans="1:11" ht="21.75" customHeight="1" x14ac:dyDescent="0.2">
      <c r="A47" s="610" t="s">
        <v>1321</v>
      </c>
      <c r="B47" s="495">
        <v>0</v>
      </c>
      <c r="C47" s="495">
        <v>0</v>
      </c>
      <c r="D47" s="495">
        <v>0</v>
      </c>
      <c r="E47" s="495">
        <v>0</v>
      </c>
      <c r="F47" s="495">
        <v>0</v>
      </c>
      <c r="G47" s="495">
        <v>0</v>
      </c>
      <c r="H47" s="495">
        <v>26</v>
      </c>
      <c r="I47" s="495">
        <v>40.450000000000003</v>
      </c>
      <c r="J47" s="495">
        <v>26</v>
      </c>
      <c r="K47" s="495">
        <v>40.450000000000003</v>
      </c>
    </row>
    <row r="48" spans="1:11" ht="21.75" customHeight="1" x14ac:dyDescent="0.2">
      <c r="A48" s="610" t="s">
        <v>572</v>
      </c>
      <c r="B48" s="495">
        <v>50</v>
      </c>
      <c r="C48" s="495">
        <v>8317.3109999999997</v>
      </c>
      <c r="D48" s="495">
        <v>4</v>
      </c>
      <c r="E48" s="495">
        <v>1188.25</v>
      </c>
      <c r="F48" s="495">
        <v>0</v>
      </c>
      <c r="G48" s="495">
        <v>0</v>
      </c>
      <c r="H48" s="495">
        <v>86</v>
      </c>
      <c r="I48" s="495">
        <v>14409.536063</v>
      </c>
      <c r="J48" s="495">
        <v>140</v>
      </c>
      <c r="K48" s="495">
        <v>23915.097063000001</v>
      </c>
    </row>
    <row r="49" spans="1:12" ht="21.75" customHeight="1" x14ac:dyDescent="0.2">
      <c r="A49" s="610" t="s">
        <v>1322</v>
      </c>
      <c r="B49" s="495">
        <v>7</v>
      </c>
      <c r="C49" s="495">
        <v>19.231000000000002</v>
      </c>
      <c r="D49" s="495">
        <v>0</v>
      </c>
      <c r="E49" s="495">
        <v>0</v>
      </c>
      <c r="F49" s="495">
        <v>0</v>
      </c>
      <c r="G49" s="495">
        <v>0</v>
      </c>
      <c r="H49" s="495">
        <v>25</v>
      </c>
      <c r="I49" s="495">
        <v>9206.1970000000001</v>
      </c>
      <c r="J49" s="495">
        <v>32</v>
      </c>
      <c r="K49" s="495">
        <v>9225.4279999999999</v>
      </c>
    </row>
    <row r="50" spans="1:12" ht="21.75" customHeight="1" x14ac:dyDescent="0.2">
      <c r="A50" s="610" t="s">
        <v>1323</v>
      </c>
      <c r="B50" s="495">
        <v>7</v>
      </c>
      <c r="C50" s="495">
        <v>4.9610000000000003</v>
      </c>
      <c r="D50" s="495">
        <v>0</v>
      </c>
      <c r="E50" s="495">
        <v>0</v>
      </c>
      <c r="F50" s="495">
        <v>0</v>
      </c>
      <c r="G50" s="495">
        <v>0</v>
      </c>
      <c r="H50" s="495">
        <v>0</v>
      </c>
      <c r="I50" s="495">
        <v>0</v>
      </c>
      <c r="J50" s="495">
        <v>7</v>
      </c>
      <c r="K50" s="495">
        <v>4.9610000000000003</v>
      </c>
    </row>
    <row r="51" spans="1:12" ht="21.75" customHeight="1" x14ac:dyDescent="0.2">
      <c r="A51" s="610" t="s">
        <v>1324</v>
      </c>
      <c r="B51" s="495">
        <v>34</v>
      </c>
      <c r="C51" s="495">
        <v>8290.5419999999995</v>
      </c>
      <c r="D51" s="495">
        <v>4</v>
      </c>
      <c r="E51" s="495">
        <v>1188.25</v>
      </c>
      <c r="F51" s="495">
        <v>0</v>
      </c>
      <c r="G51" s="495">
        <v>0</v>
      </c>
      <c r="H51" s="495">
        <v>61</v>
      </c>
      <c r="I51" s="495">
        <v>5203.3390630000004</v>
      </c>
      <c r="J51" s="495">
        <v>99</v>
      </c>
      <c r="K51" s="495">
        <v>14682.131063000001</v>
      </c>
    </row>
    <row r="52" spans="1:12" ht="21.75" customHeight="1" x14ac:dyDescent="0.2">
      <c r="A52" s="610" t="s">
        <v>1325</v>
      </c>
      <c r="B52" s="495">
        <v>2</v>
      </c>
      <c r="C52" s="495">
        <v>2.577</v>
      </c>
      <c r="D52" s="495">
        <v>0</v>
      </c>
      <c r="E52" s="495">
        <v>0</v>
      </c>
      <c r="F52" s="495">
        <v>0</v>
      </c>
      <c r="G52" s="495">
        <v>0</v>
      </c>
      <c r="H52" s="495">
        <v>0</v>
      </c>
      <c r="I52" s="495">
        <v>0</v>
      </c>
      <c r="J52" s="495">
        <v>2</v>
      </c>
      <c r="K52" s="495">
        <v>2.577</v>
      </c>
    </row>
    <row r="53" spans="1:12" ht="21.75" customHeight="1" x14ac:dyDescent="0.2">
      <c r="A53" s="610" t="s">
        <v>573</v>
      </c>
      <c r="B53" s="495">
        <v>1651</v>
      </c>
      <c r="C53" s="495">
        <v>18969.76641978</v>
      </c>
      <c r="D53" s="495">
        <v>39</v>
      </c>
      <c r="E53" s="495">
        <v>388.87059299999999</v>
      </c>
      <c r="F53" s="495">
        <v>15</v>
      </c>
      <c r="G53" s="495">
        <v>2990.4658982300002</v>
      </c>
      <c r="H53" s="495">
        <v>2062</v>
      </c>
      <c r="I53" s="495">
        <v>170312.09671774</v>
      </c>
      <c r="J53" s="495">
        <v>3767</v>
      </c>
      <c r="K53" s="495">
        <v>192661.19962875001</v>
      </c>
    </row>
    <row r="54" spans="1:12" ht="21.75" customHeight="1" x14ac:dyDescent="0.2">
      <c r="A54" s="610" t="s">
        <v>1326</v>
      </c>
      <c r="B54" s="495">
        <v>1052</v>
      </c>
      <c r="C54" s="495">
        <v>16008.47737078</v>
      </c>
      <c r="D54" s="495">
        <v>29</v>
      </c>
      <c r="E54" s="495">
        <v>310.21459299999998</v>
      </c>
      <c r="F54" s="495">
        <v>14</v>
      </c>
      <c r="G54" s="495">
        <v>2987.33089823</v>
      </c>
      <c r="H54" s="495">
        <v>1256</v>
      </c>
      <c r="I54" s="495">
        <v>118010.05310074</v>
      </c>
      <c r="J54" s="495">
        <v>2351</v>
      </c>
      <c r="K54" s="495">
        <v>137316.07596275001</v>
      </c>
    </row>
    <row r="55" spans="1:12" ht="21.75" customHeight="1" x14ac:dyDescent="0.2">
      <c r="A55" s="610" t="s">
        <v>1327</v>
      </c>
      <c r="B55" s="495">
        <v>487</v>
      </c>
      <c r="C55" s="495">
        <v>2377.752101</v>
      </c>
      <c r="D55" s="495">
        <v>6</v>
      </c>
      <c r="E55" s="495">
        <v>72.510999999999996</v>
      </c>
      <c r="F55" s="495">
        <v>1</v>
      </c>
      <c r="G55" s="495">
        <v>3.1349999999999998</v>
      </c>
      <c r="H55" s="495">
        <v>717</v>
      </c>
      <c r="I55" s="495">
        <v>49729.637398999999</v>
      </c>
      <c r="J55" s="495">
        <v>1211</v>
      </c>
      <c r="K55" s="495">
        <v>52183.035499999998</v>
      </c>
    </row>
    <row r="56" spans="1:12" ht="21.75" customHeight="1" x14ac:dyDescent="0.2">
      <c r="A56" s="610" t="s">
        <v>1328</v>
      </c>
      <c r="B56" s="495">
        <v>112</v>
      </c>
      <c r="C56" s="495">
        <v>583.53694799999994</v>
      </c>
      <c r="D56" s="495">
        <v>4</v>
      </c>
      <c r="E56" s="495">
        <v>6.1449999999999996</v>
      </c>
      <c r="F56" s="495">
        <v>0</v>
      </c>
      <c r="G56" s="495">
        <v>0</v>
      </c>
      <c r="H56" s="495">
        <v>89</v>
      </c>
      <c r="I56" s="495">
        <v>2572.4062180000001</v>
      </c>
      <c r="J56" s="495">
        <v>205</v>
      </c>
      <c r="K56" s="495">
        <v>3162.088166</v>
      </c>
    </row>
    <row r="57" spans="1:12" ht="21.75" customHeight="1" x14ac:dyDescent="0.2">
      <c r="A57" s="610" t="s">
        <v>574</v>
      </c>
      <c r="B57" s="495">
        <v>116957</v>
      </c>
      <c r="C57" s="495">
        <v>180204.69739826</v>
      </c>
      <c r="D57" s="495">
        <v>5409</v>
      </c>
      <c r="E57" s="495">
        <v>6137.1686676299996</v>
      </c>
      <c r="F57" s="495">
        <v>507</v>
      </c>
      <c r="G57" s="495">
        <v>861.68720272999997</v>
      </c>
      <c r="H57" s="495">
        <v>28566</v>
      </c>
      <c r="I57" s="495">
        <v>334654.88692954998</v>
      </c>
      <c r="J57" s="495">
        <v>151439</v>
      </c>
      <c r="K57" s="495">
        <v>521858.44019817002</v>
      </c>
    </row>
    <row r="58" spans="1:12" ht="21.75" customHeight="1" x14ac:dyDescent="0.2">
      <c r="A58" s="610" t="s">
        <v>1329</v>
      </c>
      <c r="B58" s="495">
        <v>3490</v>
      </c>
      <c r="C58" s="495">
        <v>10543.62275531</v>
      </c>
      <c r="D58" s="495">
        <v>90</v>
      </c>
      <c r="E58" s="495">
        <v>220.105133</v>
      </c>
      <c r="F58" s="495">
        <v>20</v>
      </c>
      <c r="G58" s="495">
        <v>40.542796000000003</v>
      </c>
      <c r="H58" s="495">
        <v>1419</v>
      </c>
      <c r="I58" s="495">
        <v>15942.87312355</v>
      </c>
      <c r="J58" s="495">
        <v>5019</v>
      </c>
      <c r="K58" s="495">
        <v>26747.143807859997</v>
      </c>
    </row>
    <row r="59" spans="1:12" ht="21.75" customHeight="1" x14ac:dyDescent="0.2">
      <c r="A59" s="610" t="s">
        <v>1330</v>
      </c>
      <c r="B59" s="495">
        <v>27896</v>
      </c>
      <c r="C59" s="495">
        <v>109817.79588534001</v>
      </c>
      <c r="D59" s="495">
        <v>547</v>
      </c>
      <c r="E59" s="495">
        <v>2972.6726610000001</v>
      </c>
      <c r="F59" s="495">
        <v>57</v>
      </c>
      <c r="G59" s="495">
        <v>579.19480614999998</v>
      </c>
      <c r="H59" s="495">
        <v>8165</v>
      </c>
      <c r="I59" s="495">
        <v>182772.56010599999</v>
      </c>
      <c r="J59" s="495">
        <v>36665</v>
      </c>
      <c r="K59" s="495">
        <v>296142.22345848999</v>
      </c>
    </row>
    <row r="60" spans="1:12" ht="21.75" customHeight="1" thickBot="1" x14ac:dyDescent="0.25">
      <c r="A60" s="610" t="s">
        <v>1331</v>
      </c>
      <c r="B60" s="495">
        <v>85571</v>
      </c>
      <c r="C60" s="495">
        <v>59843.278757610002</v>
      </c>
      <c r="D60" s="495">
        <v>4772</v>
      </c>
      <c r="E60" s="495">
        <v>2944.39087363</v>
      </c>
      <c r="F60" s="495">
        <v>430</v>
      </c>
      <c r="G60" s="495">
        <v>241.94960058000001</v>
      </c>
      <c r="H60" s="495">
        <v>18982</v>
      </c>
      <c r="I60" s="495">
        <v>135939.45370000001</v>
      </c>
      <c r="J60" s="495">
        <v>109755</v>
      </c>
      <c r="K60" s="495">
        <v>198969.07293182</v>
      </c>
    </row>
    <row r="61" spans="1:12" ht="21.75" customHeight="1" thickTop="1" x14ac:dyDescent="0.2">
      <c r="A61" s="611"/>
      <c r="B61" s="612"/>
      <c r="C61" s="612"/>
      <c r="D61" s="612"/>
      <c r="E61" s="612"/>
      <c r="F61" s="612"/>
      <c r="G61" s="612"/>
      <c r="H61" s="612"/>
      <c r="I61" s="612"/>
      <c r="J61" s="612"/>
      <c r="K61" s="612"/>
      <c r="L61" s="525"/>
    </row>
    <row r="62" spans="1:12" ht="21.75" customHeight="1" x14ac:dyDescent="0.2">
      <c r="A62" s="525"/>
      <c r="B62" s="525"/>
      <c r="C62" s="525"/>
      <c r="D62" s="525"/>
      <c r="E62" s="525"/>
      <c r="F62" s="525"/>
      <c r="G62" s="525"/>
      <c r="H62" s="525"/>
      <c r="I62" s="525"/>
      <c r="J62" s="525"/>
      <c r="K62" s="525"/>
    </row>
    <row r="63" spans="1:12" ht="21.75" customHeight="1" x14ac:dyDescent="0.2"/>
    <row r="64" spans="1:12" ht="21.75" customHeight="1" x14ac:dyDescent="0.2"/>
    <row r="65" ht="21.75" customHeight="1" x14ac:dyDescent="0.2"/>
    <row r="66" ht="21.75" customHeight="1" x14ac:dyDescent="0.2"/>
    <row r="67" ht="21.75" customHeight="1" x14ac:dyDescent="0.2"/>
    <row r="68" ht="21.75" customHeight="1" x14ac:dyDescent="0.2"/>
    <row r="69" ht="21.75" customHeight="1" x14ac:dyDescent="0.2"/>
    <row r="70" ht="21.75" customHeight="1" x14ac:dyDescent="0.2"/>
    <row r="71" ht="21.75" customHeight="1" x14ac:dyDescent="0.2"/>
    <row r="72" ht="26.25" customHeight="1" x14ac:dyDescent="0.2"/>
    <row r="73" ht="21.75" customHeight="1" x14ac:dyDescent="0.2"/>
    <row r="74" ht="21.75" customHeight="1" x14ac:dyDescent="0.2"/>
    <row r="75" ht="21.75" customHeight="1" x14ac:dyDescent="0.2"/>
    <row r="76" ht="21.75" customHeight="1" x14ac:dyDescent="0.2"/>
    <row r="77" ht="21.75" customHeight="1" x14ac:dyDescent="0.2"/>
    <row r="78" ht="21.75" customHeight="1" x14ac:dyDescent="0.2"/>
    <row r="79" ht="21.75" customHeight="1" x14ac:dyDescent="0.2"/>
    <row r="80" ht="21.75" customHeight="1" x14ac:dyDescent="0.2"/>
    <row r="81" ht="21.75" customHeight="1" x14ac:dyDescent="0.2"/>
    <row r="82" ht="21.75" customHeight="1" x14ac:dyDescent="0.2"/>
    <row r="83" ht="21.75" customHeight="1" x14ac:dyDescent="0.2"/>
    <row r="84" ht="21.75" customHeight="1" x14ac:dyDescent="0.2"/>
    <row r="85" ht="21.75" customHeight="1" x14ac:dyDescent="0.2"/>
    <row r="86" ht="21.75" customHeight="1" x14ac:dyDescent="0.2"/>
    <row r="87" ht="21.75" customHeight="1" x14ac:dyDescent="0.2"/>
    <row r="88" ht="21.75" customHeight="1" x14ac:dyDescent="0.2"/>
    <row r="89" ht="21.75" customHeight="1" x14ac:dyDescent="0.2"/>
    <row r="90" ht="21.75" customHeight="1" x14ac:dyDescent="0.2"/>
    <row r="91" ht="21.75" customHeight="1" x14ac:dyDescent="0.2"/>
    <row r="92" ht="21.75" customHeight="1" x14ac:dyDescent="0.2"/>
    <row r="93" ht="21.75" customHeight="1" x14ac:dyDescent="0.2"/>
    <row r="94" ht="21.75" customHeight="1" x14ac:dyDescent="0.2"/>
    <row r="95" ht="21.75" customHeight="1" x14ac:dyDescent="0.2"/>
    <row r="96" ht="21.75" customHeight="1" x14ac:dyDescent="0.2"/>
    <row r="97" ht="21.75" customHeight="1" x14ac:dyDescent="0.2"/>
    <row r="98" ht="21.75" customHeight="1" x14ac:dyDescent="0.2"/>
    <row r="99" ht="21.75" customHeight="1" x14ac:dyDescent="0.2"/>
    <row r="100" ht="21.75" customHeight="1" x14ac:dyDescent="0.2"/>
    <row r="101" ht="21.75" customHeight="1" x14ac:dyDescent="0.2"/>
    <row r="102" ht="21.75" customHeight="1" x14ac:dyDescent="0.2"/>
    <row r="103" ht="21.75" customHeight="1" x14ac:dyDescent="0.2"/>
    <row r="104" ht="21.75" customHeight="1" x14ac:dyDescent="0.2"/>
    <row r="105" ht="21.75" customHeight="1" x14ac:dyDescent="0.2"/>
    <row r="106" ht="21.75" customHeight="1" x14ac:dyDescent="0.2"/>
    <row r="107" ht="21.75" customHeight="1" x14ac:dyDescent="0.2"/>
    <row r="108" ht="21.75" customHeight="1" x14ac:dyDescent="0.2"/>
    <row r="109" ht="21.75" customHeight="1" x14ac:dyDescent="0.2"/>
    <row r="110" ht="21.75" customHeight="1" x14ac:dyDescent="0.2"/>
    <row r="111" ht="21.75" customHeight="1" x14ac:dyDescent="0.2"/>
    <row r="112" ht="21.75" customHeight="1" x14ac:dyDescent="0.2"/>
    <row r="113" ht="21.75" customHeight="1" x14ac:dyDescent="0.2"/>
    <row r="114" ht="21.75" customHeight="1" x14ac:dyDescent="0.2"/>
    <row r="115" ht="21.75" customHeight="1" x14ac:dyDescent="0.2"/>
    <row r="116" ht="21.75" customHeight="1" x14ac:dyDescent="0.2"/>
    <row r="119" ht="15" customHeight="1" x14ac:dyDescent="0.2"/>
    <row r="120" ht="15" customHeight="1" x14ac:dyDescent="0.2"/>
  </sheetData>
  <mergeCells count="21">
    <mergeCell ref="F6:G6"/>
    <mergeCell ref="H6:I6"/>
    <mergeCell ref="J6:K6"/>
    <mergeCell ref="G7:G8"/>
    <mergeCell ref="H7:H8"/>
    <mergeCell ref="I7:I8"/>
    <mergeCell ref="J7:J8"/>
    <mergeCell ref="K7:K8"/>
    <mergeCell ref="F7:F8"/>
    <mergeCell ref="A1:K1"/>
    <mergeCell ref="A2:K2"/>
    <mergeCell ref="A3:K3"/>
    <mergeCell ref="A4:K4"/>
    <mergeCell ref="A5:K5"/>
    <mergeCell ref="A6:A8"/>
    <mergeCell ref="B7:B8"/>
    <mergeCell ref="C7:C8"/>
    <mergeCell ref="D7:D8"/>
    <mergeCell ref="E7:E8"/>
    <mergeCell ref="B6:C6"/>
    <mergeCell ref="D6:E6"/>
  </mergeCells>
  <pageMargins left="0.7" right="0.7" top="0.75" bottom="0.75" header="0.3" footer="0.3"/>
  <pageSetup paperSize="9" scale="42" orientation="portrait" verticalDpi="1200" r:id="rId1"/>
  <headerFoot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view="pageBreakPreview" topLeftCell="A49" zoomScaleNormal="100" zoomScaleSheetLayoutView="100" workbookViewId="0">
      <selection activeCell="A68" sqref="A68:K68"/>
    </sheetView>
  </sheetViews>
  <sheetFormatPr defaultRowHeight="14.25" x14ac:dyDescent="0.2"/>
  <cols>
    <col min="1" max="1" width="59.625" customWidth="1"/>
    <col min="2" max="3" width="8.75" bestFit="1" customWidth="1"/>
    <col min="4" max="4" width="8.625" customWidth="1"/>
    <col min="5" max="5" width="7.375" bestFit="1" customWidth="1"/>
    <col min="6" max="6" width="8.25" customWidth="1"/>
    <col min="7" max="7" width="7.375" customWidth="1"/>
    <col min="8" max="8" width="8.625" customWidth="1"/>
    <col min="9" max="10" width="8.75" bestFit="1" customWidth="1"/>
    <col min="11" max="11" width="9.625" bestFit="1" customWidth="1"/>
  </cols>
  <sheetData>
    <row r="1" spans="1:11" ht="25.5" x14ac:dyDescent="0.35">
      <c r="A1" s="1019" t="s">
        <v>1468</v>
      </c>
      <c r="B1" s="1019"/>
      <c r="C1" s="1019"/>
      <c r="D1" s="1019"/>
      <c r="E1" s="1019"/>
      <c r="F1" s="1019"/>
      <c r="G1" s="1019"/>
      <c r="H1" s="1019"/>
      <c r="I1" s="1019"/>
      <c r="J1" s="1019"/>
      <c r="K1" s="1019"/>
    </row>
    <row r="2" spans="1:11" x14ac:dyDescent="0.2">
      <c r="A2" s="965"/>
      <c r="B2" s="965"/>
      <c r="C2" s="965"/>
      <c r="D2" s="965"/>
      <c r="E2" s="965"/>
      <c r="F2" s="965"/>
      <c r="G2" s="965"/>
      <c r="H2" s="965"/>
      <c r="I2" s="965"/>
      <c r="J2" s="965"/>
      <c r="K2" s="965"/>
    </row>
    <row r="3" spans="1:11" ht="18.75" x14ac:dyDescent="0.3">
      <c r="A3" s="964" t="s">
        <v>344</v>
      </c>
      <c r="B3" s="964"/>
      <c r="C3" s="964"/>
      <c r="D3" s="964"/>
      <c r="E3" s="964"/>
      <c r="F3" s="964"/>
      <c r="G3" s="964"/>
      <c r="H3" s="964"/>
      <c r="I3" s="964"/>
      <c r="J3" s="964"/>
      <c r="K3" s="964"/>
    </row>
    <row r="4" spans="1:11" ht="15.75" x14ac:dyDescent="0.2">
      <c r="A4" s="1005" t="s">
        <v>1646</v>
      </c>
      <c r="B4" s="1005"/>
      <c r="C4" s="1005"/>
      <c r="D4" s="1005"/>
      <c r="E4" s="1005"/>
      <c r="F4" s="1005"/>
      <c r="G4" s="1005"/>
      <c r="H4" s="1005"/>
      <c r="I4" s="1005"/>
      <c r="J4" s="1005"/>
      <c r="K4" s="1005"/>
    </row>
    <row r="5" spans="1:11" ht="15" thickBot="1" x14ac:dyDescent="0.25">
      <c r="A5" s="967" t="s">
        <v>391</v>
      </c>
      <c r="B5" s="967"/>
      <c r="C5" s="967"/>
      <c r="D5" s="967"/>
      <c r="E5" s="967"/>
      <c r="F5" s="967"/>
      <c r="G5" s="967"/>
      <c r="H5" s="967"/>
      <c r="I5" s="967"/>
      <c r="J5" s="967"/>
      <c r="K5" s="967"/>
    </row>
    <row r="6" spans="1:11" ht="15" thickBot="1" x14ac:dyDescent="0.25">
      <c r="A6" s="1012" t="s">
        <v>1452</v>
      </c>
      <c r="B6" s="845" t="s">
        <v>1204</v>
      </c>
      <c r="C6" s="845"/>
      <c r="D6" s="949" t="s">
        <v>1205</v>
      </c>
      <c r="E6" s="845"/>
      <c r="F6" s="951" t="s">
        <v>1206</v>
      </c>
      <c r="G6" s="952"/>
      <c r="H6" s="949" t="s">
        <v>304</v>
      </c>
      <c r="I6" s="845"/>
      <c r="J6" s="949" t="s">
        <v>314</v>
      </c>
      <c r="K6" s="845"/>
    </row>
    <row r="7" spans="1:11" x14ac:dyDescent="0.2">
      <c r="A7" s="1013"/>
      <c r="B7" s="1017" t="s">
        <v>1207</v>
      </c>
      <c r="C7" s="1020" t="s">
        <v>126</v>
      </c>
      <c r="D7" s="1017" t="s">
        <v>1207</v>
      </c>
      <c r="E7" s="1017" t="s">
        <v>126</v>
      </c>
      <c r="F7" s="1025" t="s">
        <v>1207</v>
      </c>
      <c r="G7" s="1025" t="s">
        <v>126</v>
      </c>
      <c r="H7" s="1020" t="s">
        <v>1207</v>
      </c>
      <c r="I7" s="1017" t="s">
        <v>126</v>
      </c>
      <c r="J7" s="1017" t="s">
        <v>1207</v>
      </c>
      <c r="K7" s="1015" t="s">
        <v>126</v>
      </c>
    </row>
    <row r="8" spans="1:11" ht="15" thickBot="1" x14ac:dyDescent="0.25">
      <c r="A8" s="1014"/>
      <c r="B8" s="1018"/>
      <c r="C8" s="1021"/>
      <c r="D8" s="1018"/>
      <c r="E8" s="1018"/>
      <c r="F8" s="1026"/>
      <c r="G8" s="1026"/>
      <c r="H8" s="1021"/>
      <c r="I8" s="1018"/>
      <c r="J8" s="1018"/>
      <c r="K8" s="1016"/>
    </row>
    <row r="9" spans="1:11" ht="9.75" customHeight="1" x14ac:dyDescent="0.2"/>
    <row r="10" spans="1:11" ht="14.25" customHeight="1" x14ac:dyDescent="0.2">
      <c r="A10" s="610" t="s">
        <v>575</v>
      </c>
      <c r="B10" s="495">
        <v>18884</v>
      </c>
      <c r="C10" s="495">
        <v>37831.18969539</v>
      </c>
      <c r="D10" s="495">
        <v>1038</v>
      </c>
      <c r="E10" s="495">
        <v>1094.2012790000001</v>
      </c>
      <c r="F10" s="495">
        <v>8</v>
      </c>
      <c r="G10" s="495">
        <v>48.798446249999998</v>
      </c>
      <c r="H10" s="495">
        <v>4637</v>
      </c>
      <c r="I10" s="495">
        <v>82780.858091000002</v>
      </c>
      <c r="J10" s="495">
        <v>24567</v>
      </c>
      <c r="K10" s="495">
        <v>121755.04751164</v>
      </c>
    </row>
    <row r="11" spans="1:11" x14ac:dyDescent="0.2">
      <c r="A11" s="610" t="s">
        <v>1332</v>
      </c>
      <c r="B11" s="495">
        <v>5827</v>
      </c>
      <c r="C11" s="495">
        <v>17615.635366999999</v>
      </c>
      <c r="D11" s="495">
        <v>157</v>
      </c>
      <c r="E11" s="495">
        <v>352.71509900000001</v>
      </c>
      <c r="F11" s="495">
        <v>5</v>
      </c>
      <c r="G11" s="495">
        <v>7.8744310000000004</v>
      </c>
      <c r="H11" s="495">
        <v>2587</v>
      </c>
      <c r="I11" s="495">
        <v>35720.134488999996</v>
      </c>
      <c r="J11" s="495">
        <v>8576</v>
      </c>
      <c r="K11" s="495">
        <v>53696.359385999996</v>
      </c>
    </row>
    <row r="12" spans="1:11" x14ac:dyDescent="0.2">
      <c r="A12" s="610" t="s">
        <v>1333</v>
      </c>
      <c r="B12" s="495">
        <v>8</v>
      </c>
      <c r="C12" s="495">
        <v>297.577</v>
      </c>
      <c r="D12" s="495">
        <v>1</v>
      </c>
      <c r="E12" s="495">
        <v>0.61399999999999999</v>
      </c>
      <c r="F12" s="495">
        <v>0</v>
      </c>
      <c r="G12" s="495">
        <v>0</v>
      </c>
      <c r="H12" s="495">
        <v>62</v>
      </c>
      <c r="I12" s="495">
        <v>545.1</v>
      </c>
      <c r="J12" s="495">
        <v>71</v>
      </c>
      <c r="K12" s="495">
        <v>843.29099999999994</v>
      </c>
    </row>
    <row r="13" spans="1:11" x14ac:dyDescent="0.2">
      <c r="A13" s="610" t="s">
        <v>1334</v>
      </c>
      <c r="B13" s="495">
        <v>8</v>
      </c>
      <c r="C13" s="495">
        <v>18.617999999999999</v>
      </c>
      <c r="D13" s="495">
        <v>0</v>
      </c>
      <c r="E13" s="495">
        <v>0</v>
      </c>
      <c r="F13" s="495">
        <v>0</v>
      </c>
      <c r="G13" s="495">
        <v>0</v>
      </c>
      <c r="H13" s="495">
        <v>91</v>
      </c>
      <c r="I13" s="495">
        <v>1061.856004</v>
      </c>
      <c r="J13" s="495">
        <v>99</v>
      </c>
      <c r="K13" s="495">
        <v>1080.4740039999999</v>
      </c>
    </row>
    <row r="14" spans="1:11" x14ac:dyDescent="0.2">
      <c r="A14" s="610" t="s">
        <v>1335</v>
      </c>
      <c r="B14" s="495">
        <v>13010</v>
      </c>
      <c r="C14" s="495">
        <v>17884.90732839</v>
      </c>
      <c r="D14" s="495">
        <v>880</v>
      </c>
      <c r="E14" s="495">
        <v>740.87217999999996</v>
      </c>
      <c r="F14" s="495">
        <v>3</v>
      </c>
      <c r="G14" s="495">
        <v>40.924015249999997</v>
      </c>
      <c r="H14" s="495">
        <v>1533</v>
      </c>
      <c r="I14" s="495">
        <v>39406.583597999997</v>
      </c>
      <c r="J14" s="495">
        <v>15426</v>
      </c>
      <c r="K14" s="495">
        <v>58073.287121639994</v>
      </c>
    </row>
    <row r="15" spans="1:11" x14ac:dyDescent="0.2">
      <c r="A15" s="610" t="s">
        <v>1336</v>
      </c>
      <c r="B15" s="495">
        <v>31</v>
      </c>
      <c r="C15" s="495">
        <v>2014.452</v>
      </c>
      <c r="D15" s="495">
        <v>0</v>
      </c>
      <c r="E15" s="495">
        <v>0</v>
      </c>
      <c r="F15" s="495">
        <v>0</v>
      </c>
      <c r="G15" s="495">
        <v>0</v>
      </c>
      <c r="H15" s="495">
        <v>364</v>
      </c>
      <c r="I15" s="495">
        <v>6047.1840000000002</v>
      </c>
      <c r="J15" s="495">
        <v>395</v>
      </c>
      <c r="K15" s="495">
        <v>8061.6360000000004</v>
      </c>
    </row>
    <row r="16" spans="1:11" x14ac:dyDescent="0.2">
      <c r="A16" s="610" t="s">
        <v>576</v>
      </c>
      <c r="B16" s="495">
        <v>1313</v>
      </c>
      <c r="C16" s="495">
        <v>4937.4786526300004</v>
      </c>
      <c r="D16" s="495">
        <v>71</v>
      </c>
      <c r="E16" s="495">
        <v>196.03418099999999</v>
      </c>
      <c r="F16" s="495">
        <v>23</v>
      </c>
      <c r="G16" s="495">
        <v>71.344995999999995</v>
      </c>
      <c r="H16" s="495">
        <v>790</v>
      </c>
      <c r="I16" s="495">
        <v>33022.744613000003</v>
      </c>
      <c r="J16" s="495">
        <v>2197</v>
      </c>
      <c r="K16" s="495">
        <v>38227.602442629999</v>
      </c>
    </row>
    <row r="17" spans="1:11" x14ac:dyDescent="0.2">
      <c r="A17" s="610" t="s">
        <v>1337</v>
      </c>
      <c r="B17" s="495">
        <v>278</v>
      </c>
      <c r="C17" s="495">
        <v>2012.626125</v>
      </c>
      <c r="D17" s="495">
        <v>11</v>
      </c>
      <c r="E17" s="495">
        <v>15.383585999999999</v>
      </c>
      <c r="F17" s="495">
        <v>17</v>
      </c>
      <c r="G17" s="495">
        <v>70.183830999999998</v>
      </c>
      <c r="H17" s="495">
        <v>210</v>
      </c>
      <c r="I17" s="495">
        <v>21700.427025000001</v>
      </c>
      <c r="J17" s="495">
        <v>516</v>
      </c>
      <c r="K17" s="495">
        <v>23798.620567000002</v>
      </c>
    </row>
    <row r="18" spans="1:11" x14ac:dyDescent="0.2">
      <c r="A18" s="610" t="s">
        <v>1338</v>
      </c>
      <c r="B18" s="495">
        <v>1035</v>
      </c>
      <c r="C18" s="495">
        <v>2924.8525276300002</v>
      </c>
      <c r="D18" s="495">
        <v>60</v>
      </c>
      <c r="E18" s="495">
        <v>180.65059500000001</v>
      </c>
      <c r="F18" s="495">
        <v>6</v>
      </c>
      <c r="G18" s="495">
        <v>1.161165</v>
      </c>
      <c r="H18" s="495">
        <v>580</v>
      </c>
      <c r="I18" s="495">
        <v>11322.317588</v>
      </c>
      <c r="J18" s="495">
        <v>1681</v>
      </c>
      <c r="K18" s="495">
        <v>14428.981875630001</v>
      </c>
    </row>
    <row r="19" spans="1:11" x14ac:dyDescent="0.2">
      <c r="A19" s="610" t="s">
        <v>577</v>
      </c>
      <c r="B19" s="495">
        <v>550</v>
      </c>
      <c r="C19" s="495">
        <v>3247.227429</v>
      </c>
      <c r="D19" s="495">
        <v>38</v>
      </c>
      <c r="E19" s="495">
        <v>36.390315999999999</v>
      </c>
      <c r="F19" s="495">
        <v>4</v>
      </c>
      <c r="G19" s="495">
        <v>0.8</v>
      </c>
      <c r="H19" s="495">
        <v>2333</v>
      </c>
      <c r="I19" s="495">
        <v>386095.68670299998</v>
      </c>
      <c r="J19" s="495">
        <v>2925</v>
      </c>
      <c r="K19" s="495">
        <v>389380.10444799997</v>
      </c>
    </row>
    <row r="20" spans="1:11" x14ac:dyDescent="0.2">
      <c r="A20" s="610" t="s">
        <v>1339</v>
      </c>
      <c r="B20" s="495">
        <v>239</v>
      </c>
      <c r="C20" s="495">
        <v>297.20180399999998</v>
      </c>
      <c r="D20" s="495">
        <v>11</v>
      </c>
      <c r="E20" s="495">
        <v>2.3113160000000001</v>
      </c>
      <c r="F20" s="495">
        <v>3</v>
      </c>
      <c r="G20" s="495">
        <v>0.8</v>
      </c>
      <c r="H20" s="495">
        <v>508</v>
      </c>
      <c r="I20" s="495">
        <v>2152.6933009999998</v>
      </c>
      <c r="J20" s="495">
        <v>761</v>
      </c>
      <c r="K20" s="495">
        <v>2453.0064209999996</v>
      </c>
    </row>
    <row r="21" spans="1:11" ht="25.5" x14ac:dyDescent="0.2">
      <c r="A21" s="609" t="s">
        <v>1340</v>
      </c>
      <c r="B21" s="495">
        <v>27</v>
      </c>
      <c r="C21" s="495">
        <v>24.292999999999999</v>
      </c>
      <c r="D21" s="495">
        <v>2</v>
      </c>
      <c r="E21" s="495">
        <v>1.1830000000000001</v>
      </c>
      <c r="F21" s="495">
        <v>0</v>
      </c>
      <c r="G21" s="495">
        <v>0</v>
      </c>
      <c r="H21" s="495">
        <v>48</v>
      </c>
      <c r="I21" s="495">
        <v>1884.175</v>
      </c>
      <c r="J21" s="495">
        <v>77</v>
      </c>
      <c r="K21" s="495">
        <v>1909.6509999999998</v>
      </c>
    </row>
    <row r="22" spans="1:11" x14ac:dyDescent="0.2">
      <c r="A22" s="610" t="s">
        <v>1341</v>
      </c>
      <c r="B22" s="495">
        <v>5</v>
      </c>
      <c r="C22" s="495">
        <v>5.12</v>
      </c>
      <c r="D22" s="495">
        <v>0</v>
      </c>
      <c r="E22" s="495">
        <v>0</v>
      </c>
      <c r="F22" s="495">
        <v>1</v>
      </c>
      <c r="G22" s="495">
        <v>0</v>
      </c>
      <c r="H22" s="495">
        <v>35</v>
      </c>
      <c r="I22" s="495">
        <v>1517.47</v>
      </c>
      <c r="J22" s="495">
        <v>41</v>
      </c>
      <c r="K22" s="495">
        <v>1522.59</v>
      </c>
    </row>
    <row r="23" spans="1:11" x14ac:dyDescent="0.2">
      <c r="A23" s="610" t="s">
        <v>1342</v>
      </c>
      <c r="B23" s="495">
        <v>86</v>
      </c>
      <c r="C23" s="495">
        <v>2209.8020000000001</v>
      </c>
      <c r="D23" s="495">
        <v>7</v>
      </c>
      <c r="E23" s="495">
        <v>6.6760000000000002</v>
      </c>
      <c r="F23" s="495">
        <v>0</v>
      </c>
      <c r="G23" s="495">
        <v>0</v>
      </c>
      <c r="H23" s="495">
        <v>999</v>
      </c>
      <c r="I23" s="495">
        <v>366075.53306500003</v>
      </c>
      <c r="J23" s="495">
        <v>1092</v>
      </c>
      <c r="K23" s="495">
        <v>368292.01106500003</v>
      </c>
    </row>
    <row r="24" spans="1:11" x14ac:dyDescent="0.2">
      <c r="A24" s="610" t="s">
        <v>1343</v>
      </c>
      <c r="B24" s="495">
        <v>142</v>
      </c>
      <c r="C24" s="495">
        <v>476.17962499999999</v>
      </c>
      <c r="D24" s="495">
        <v>13</v>
      </c>
      <c r="E24" s="495">
        <v>15.337</v>
      </c>
      <c r="F24" s="495">
        <v>0</v>
      </c>
      <c r="G24" s="495">
        <v>0</v>
      </c>
      <c r="H24" s="495">
        <v>624</v>
      </c>
      <c r="I24" s="495">
        <v>9454.1805569999997</v>
      </c>
      <c r="J24" s="495">
        <v>779</v>
      </c>
      <c r="K24" s="495">
        <v>9945.6971819999999</v>
      </c>
    </row>
    <row r="25" spans="1:11" x14ac:dyDescent="0.2">
      <c r="A25" s="610" t="s">
        <v>1344</v>
      </c>
      <c r="B25" s="495">
        <v>51</v>
      </c>
      <c r="C25" s="495">
        <v>234.631</v>
      </c>
      <c r="D25" s="495">
        <v>5</v>
      </c>
      <c r="E25" s="495">
        <v>10.882999999999999</v>
      </c>
      <c r="F25" s="495">
        <v>0</v>
      </c>
      <c r="G25" s="495">
        <v>0</v>
      </c>
      <c r="H25" s="495">
        <v>119</v>
      </c>
      <c r="I25" s="495">
        <v>5011.6347800000003</v>
      </c>
      <c r="J25" s="495">
        <v>175</v>
      </c>
      <c r="K25" s="495">
        <v>5257.1487800000004</v>
      </c>
    </row>
    <row r="26" spans="1:11" x14ac:dyDescent="0.2">
      <c r="A26" s="610" t="s">
        <v>578</v>
      </c>
      <c r="B26" s="495">
        <v>231</v>
      </c>
      <c r="C26" s="495">
        <v>1782.540344</v>
      </c>
      <c r="D26" s="495">
        <v>14</v>
      </c>
      <c r="E26" s="495">
        <v>125.322</v>
      </c>
      <c r="F26" s="495">
        <v>5</v>
      </c>
      <c r="G26" s="495">
        <v>1638.1</v>
      </c>
      <c r="H26" s="495">
        <v>709</v>
      </c>
      <c r="I26" s="495">
        <v>34226.794504999998</v>
      </c>
      <c r="J26" s="495">
        <v>959</v>
      </c>
      <c r="K26" s="495">
        <v>37772.756848999998</v>
      </c>
    </row>
    <row r="27" spans="1:11" x14ac:dyDescent="0.2">
      <c r="A27" s="610" t="s">
        <v>579</v>
      </c>
      <c r="B27" s="495">
        <v>6413</v>
      </c>
      <c r="C27" s="495">
        <v>12321.12844</v>
      </c>
      <c r="D27" s="495">
        <v>285</v>
      </c>
      <c r="E27" s="495">
        <v>525.42600000000004</v>
      </c>
      <c r="F27" s="495">
        <v>8</v>
      </c>
      <c r="G27" s="495">
        <v>971.83065612000007</v>
      </c>
      <c r="H27" s="495">
        <v>2898</v>
      </c>
      <c r="I27" s="495">
        <v>44473.584129000003</v>
      </c>
      <c r="J27" s="495">
        <v>9604</v>
      </c>
      <c r="K27" s="495">
        <v>58291.969225120003</v>
      </c>
    </row>
    <row r="28" spans="1:11" x14ac:dyDescent="0.2">
      <c r="A28" s="610" t="s">
        <v>1345</v>
      </c>
      <c r="B28" s="495">
        <v>55</v>
      </c>
      <c r="C28" s="495">
        <v>493.81615399999998</v>
      </c>
      <c r="D28" s="495">
        <v>1</v>
      </c>
      <c r="E28" s="495">
        <v>4.0910000000000002</v>
      </c>
      <c r="F28" s="495">
        <v>0</v>
      </c>
      <c r="G28" s="495">
        <v>0</v>
      </c>
      <c r="H28" s="495">
        <v>109</v>
      </c>
      <c r="I28" s="495">
        <v>1315.1383980000001</v>
      </c>
      <c r="J28" s="495">
        <v>165</v>
      </c>
      <c r="K28" s="495">
        <v>1813.045552</v>
      </c>
    </row>
    <row r="29" spans="1:11" x14ac:dyDescent="0.2">
      <c r="A29" s="610" t="s">
        <v>1346</v>
      </c>
      <c r="B29" s="495">
        <v>7</v>
      </c>
      <c r="C29" s="495">
        <v>36.408999999999999</v>
      </c>
      <c r="D29" s="495">
        <v>1</v>
      </c>
      <c r="E29" s="495">
        <v>3.95</v>
      </c>
      <c r="F29" s="495">
        <v>0</v>
      </c>
      <c r="G29" s="495">
        <v>0</v>
      </c>
      <c r="H29" s="495">
        <v>78</v>
      </c>
      <c r="I29" s="495">
        <v>1234.703319</v>
      </c>
      <c r="J29" s="495">
        <v>86</v>
      </c>
      <c r="K29" s="495">
        <v>1275.0623189999999</v>
      </c>
    </row>
    <row r="30" spans="1:11" x14ac:dyDescent="0.2">
      <c r="A30" s="609" t="s">
        <v>1347</v>
      </c>
      <c r="B30" s="495">
        <v>70</v>
      </c>
      <c r="C30" s="495">
        <v>276.23844200000002</v>
      </c>
      <c r="D30" s="495">
        <v>5</v>
      </c>
      <c r="E30" s="495">
        <v>17.305</v>
      </c>
      <c r="F30" s="495">
        <v>6</v>
      </c>
      <c r="G30" s="495">
        <v>971.42365612000003</v>
      </c>
      <c r="H30" s="495">
        <v>299</v>
      </c>
      <c r="I30" s="495">
        <v>4068.7280110000002</v>
      </c>
      <c r="J30" s="495">
        <v>380</v>
      </c>
      <c r="K30" s="495">
        <v>5333.6951091200008</v>
      </c>
    </row>
    <row r="31" spans="1:11" x14ac:dyDescent="0.2">
      <c r="A31" s="610" t="s">
        <v>1348</v>
      </c>
      <c r="B31" s="495">
        <v>15</v>
      </c>
      <c r="C31" s="495">
        <v>76.899000000000001</v>
      </c>
      <c r="D31" s="495">
        <v>1</v>
      </c>
      <c r="E31" s="495">
        <v>1.607</v>
      </c>
      <c r="F31" s="495">
        <v>2</v>
      </c>
      <c r="G31" s="495">
        <v>0.40699999999999997</v>
      </c>
      <c r="H31" s="495">
        <v>176</v>
      </c>
      <c r="I31" s="495">
        <v>3630.2739499999998</v>
      </c>
      <c r="J31" s="495">
        <v>194</v>
      </c>
      <c r="K31" s="495">
        <v>3709.1869499999998</v>
      </c>
    </row>
    <row r="32" spans="1:11" x14ac:dyDescent="0.2">
      <c r="A32" s="610" t="s">
        <v>1349</v>
      </c>
      <c r="B32" s="495">
        <v>100</v>
      </c>
      <c r="C32" s="495">
        <v>338.79884399999997</v>
      </c>
      <c r="D32" s="495">
        <v>9</v>
      </c>
      <c r="E32" s="495">
        <v>48.378</v>
      </c>
      <c r="F32" s="495">
        <v>0</v>
      </c>
      <c r="G32" s="495">
        <v>0</v>
      </c>
      <c r="H32" s="495">
        <v>914</v>
      </c>
      <c r="I32" s="495">
        <v>3801.336777</v>
      </c>
      <c r="J32" s="495">
        <v>1023</v>
      </c>
      <c r="K32" s="495">
        <v>4188.5136210000001</v>
      </c>
    </row>
    <row r="33" spans="1:11" x14ac:dyDescent="0.2">
      <c r="A33" s="610" t="s">
        <v>1350</v>
      </c>
      <c r="B33" s="495">
        <v>6130</v>
      </c>
      <c r="C33" s="495">
        <v>10959.565000000001</v>
      </c>
      <c r="D33" s="495">
        <v>268</v>
      </c>
      <c r="E33" s="495">
        <v>450.09500000000003</v>
      </c>
      <c r="F33" s="495">
        <v>0</v>
      </c>
      <c r="G33" s="495">
        <v>0</v>
      </c>
      <c r="H33" s="495">
        <v>1300</v>
      </c>
      <c r="I33" s="495">
        <v>30320.541674</v>
      </c>
      <c r="J33" s="495">
        <v>7698</v>
      </c>
      <c r="K33" s="495">
        <v>41730.201673999996</v>
      </c>
    </row>
    <row r="34" spans="1:11" x14ac:dyDescent="0.2">
      <c r="A34" s="610" t="s">
        <v>1351</v>
      </c>
      <c r="B34" s="495">
        <v>36</v>
      </c>
      <c r="C34" s="495">
        <v>139.40199999999999</v>
      </c>
      <c r="D34" s="495">
        <v>0</v>
      </c>
      <c r="E34" s="495">
        <v>0</v>
      </c>
      <c r="F34" s="495">
        <v>0</v>
      </c>
      <c r="G34" s="495">
        <v>0</v>
      </c>
      <c r="H34" s="495">
        <v>22</v>
      </c>
      <c r="I34" s="495">
        <v>102.86199999999999</v>
      </c>
      <c r="J34" s="495">
        <v>58</v>
      </c>
      <c r="K34" s="495">
        <v>242.26399999999998</v>
      </c>
    </row>
    <row r="35" spans="1:11" x14ac:dyDescent="0.2">
      <c r="A35" s="610" t="s">
        <v>580</v>
      </c>
      <c r="B35" s="495">
        <v>2964</v>
      </c>
      <c r="C35" s="495">
        <v>4901.3597369999998</v>
      </c>
      <c r="D35" s="495">
        <v>101</v>
      </c>
      <c r="E35" s="495">
        <v>159.92436599999999</v>
      </c>
      <c r="F35" s="495">
        <v>27</v>
      </c>
      <c r="G35" s="495">
        <v>77.378390999999993</v>
      </c>
      <c r="H35" s="495">
        <v>3356</v>
      </c>
      <c r="I35" s="495">
        <v>42746.112372000003</v>
      </c>
      <c r="J35" s="495">
        <v>6448</v>
      </c>
      <c r="K35" s="495">
        <v>47884.774866000007</v>
      </c>
    </row>
    <row r="36" spans="1:11" x14ac:dyDescent="0.2">
      <c r="A36" s="610" t="s">
        <v>1352</v>
      </c>
      <c r="B36" s="495">
        <v>140</v>
      </c>
      <c r="C36" s="495">
        <v>253.37100000000001</v>
      </c>
      <c r="D36" s="495">
        <v>0</v>
      </c>
      <c r="E36" s="495">
        <v>0</v>
      </c>
      <c r="F36" s="495">
        <v>0</v>
      </c>
      <c r="G36" s="495">
        <v>0</v>
      </c>
      <c r="H36" s="495">
        <v>485</v>
      </c>
      <c r="I36" s="495">
        <v>2299.7924480000001</v>
      </c>
      <c r="J36" s="495">
        <v>625</v>
      </c>
      <c r="K36" s="495">
        <v>2553.1634480000002</v>
      </c>
    </row>
    <row r="37" spans="1:11" x14ac:dyDescent="0.2">
      <c r="A37" s="610" t="s">
        <v>1353</v>
      </c>
      <c r="B37" s="495">
        <v>6</v>
      </c>
      <c r="C37" s="495">
        <v>38.962000000000003</v>
      </c>
      <c r="D37" s="495">
        <v>0</v>
      </c>
      <c r="E37" s="495">
        <v>0</v>
      </c>
      <c r="F37" s="495">
        <v>0</v>
      </c>
      <c r="G37" s="495">
        <v>0</v>
      </c>
      <c r="H37" s="495">
        <v>36</v>
      </c>
      <c r="I37" s="495">
        <v>238.27699999999999</v>
      </c>
      <c r="J37" s="495">
        <v>42</v>
      </c>
      <c r="K37" s="495">
        <v>277.23899999999998</v>
      </c>
    </row>
    <row r="38" spans="1:11" x14ac:dyDescent="0.2">
      <c r="A38" s="610" t="s">
        <v>1354</v>
      </c>
      <c r="B38" s="495">
        <v>251</v>
      </c>
      <c r="C38" s="495">
        <v>1019.004544</v>
      </c>
      <c r="D38" s="495">
        <v>6</v>
      </c>
      <c r="E38" s="495">
        <v>45.247</v>
      </c>
      <c r="F38" s="495">
        <v>1</v>
      </c>
      <c r="G38" s="495">
        <v>0.19139100000000001</v>
      </c>
      <c r="H38" s="495">
        <v>611</v>
      </c>
      <c r="I38" s="495">
        <v>13060.278233000001</v>
      </c>
      <c r="J38" s="495">
        <v>869</v>
      </c>
      <c r="K38" s="495">
        <v>14124.721168</v>
      </c>
    </row>
    <row r="39" spans="1:11" x14ac:dyDescent="0.2">
      <c r="A39" s="610" t="s">
        <v>1355</v>
      </c>
      <c r="B39" s="495">
        <v>21</v>
      </c>
      <c r="C39" s="495">
        <v>441.82158500000003</v>
      </c>
      <c r="D39" s="495">
        <v>3</v>
      </c>
      <c r="E39" s="495">
        <v>13.417999999999999</v>
      </c>
      <c r="F39" s="495">
        <v>0</v>
      </c>
      <c r="G39" s="495">
        <v>0</v>
      </c>
      <c r="H39" s="495">
        <v>721</v>
      </c>
      <c r="I39" s="495">
        <v>2501.182554</v>
      </c>
      <c r="J39" s="495">
        <v>745</v>
      </c>
      <c r="K39" s="495">
        <v>2956.4221390000002</v>
      </c>
    </row>
    <row r="40" spans="1:11" x14ac:dyDescent="0.2">
      <c r="A40" s="610" t="s">
        <v>1356</v>
      </c>
      <c r="B40" s="495">
        <v>24</v>
      </c>
      <c r="C40" s="495">
        <v>105.657078</v>
      </c>
      <c r="D40" s="495">
        <v>4</v>
      </c>
      <c r="E40" s="495">
        <v>3.8359999999999999</v>
      </c>
      <c r="F40" s="495">
        <v>13</v>
      </c>
      <c r="G40" s="495">
        <v>3.3759999999999999</v>
      </c>
      <c r="H40" s="495">
        <v>8</v>
      </c>
      <c r="I40" s="495">
        <v>296.15252400000003</v>
      </c>
      <c r="J40" s="495">
        <v>49</v>
      </c>
      <c r="K40" s="495">
        <v>409.02160200000003</v>
      </c>
    </row>
    <row r="41" spans="1:11" x14ac:dyDescent="0.2">
      <c r="A41" s="610" t="s">
        <v>1357</v>
      </c>
      <c r="B41" s="495">
        <v>2522</v>
      </c>
      <c r="C41" s="495">
        <v>3042.5435299999999</v>
      </c>
      <c r="D41" s="495">
        <v>88</v>
      </c>
      <c r="E41" s="495">
        <v>97.423365999999987</v>
      </c>
      <c r="F41" s="495">
        <v>13</v>
      </c>
      <c r="G41" s="495">
        <v>73.810999999999993</v>
      </c>
      <c r="H41" s="495">
        <v>1495</v>
      </c>
      <c r="I41" s="495">
        <v>24350.429613</v>
      </c>
      <c r="J41" s="495">
        <v>4118</v>
      </c>
      <c r="K41" s="495">
        <v>27564.207509</v>
      </c>
    </row>
    <row r="42" spans="1:11" x14ac:dyDescent="0.2">
      <c r="A42" s="610" t="s">
        <v>581</v>
      </c>
      <c r="B42" s="495">
        <v>546</v>
      </c>
      <c r="C42" s="495">
        <v>1148.31639494</v>
      </c>
      <c r="D42" s="495">
        <v>232</v>
      </c>
      <c r="E42" s="495">
        <v>792.69783670999993</v>
      </c>
      <c r="F42" s="495">
        <v>12</v>
      </c>
      <c r="G42" s="495">
        <v>11.30369</v>
      </c>
      <c r="H42" s="495">
        <v>1225</v>
      </c>
      <c r="I42" s="495">
        <v>27192.373145109999</v>
      </c>
      <c r="J42" s="495">
        <v>2015</v>
      </c>
      <c r="K42" s="495">
        <v>29144.691066759999</v>
      </c>
    </row>
    <row r="43" spans="1:11" x14ac:dyDescent="0.2">
      <c r="A43" s="610" t="s">
        <v>582</v>
      </c>
      <c r="B43" s="495">
        <v>762</v>
      </c>
      <c r="C43" s="495">
        <v>2202.4428542999999</v>
      </c>
      <c r="D43" s="495">
        <v>116</v>
      </c>
      <c r="E43" s="495">
        <v>127.18588200000001</v>
      </c>
      <c r="F43" s="495">
        <v>10</v>
      </c>
      <c r="G43" s="495">
        <v>26.843692999999998</v>
      </c>
      <c r="H43" s="495">
        <v>633</v>
      </c>
      <c r="I43" s="495">
        <v>15837.491040000001</v>
      </c>
      <c r="J43" s="495">
        <v>1521</v>
      </c>
      <c r="K43" s="495">
        <v>18193.963469300001</v>
      </c>
    </row>
    <row r="44" spans="1:11" x14ac:dyDescent="0.2">
      <c r="A44" s="610" t="s">
        <v>1358</v>
      </c>
      <c r="B44" s="495">
        <v>753</v>
      </c>
      <c r="C44" s="495">
        <v>2199.5953835999999</v>
      </c>
      <c r="D44" s="495">
        <v>111</v>
      </c>
      <c r="E44" s="495">
        <v>124.300668</v>
      </c>
      <c r="F44" s="495">
        <v>9</v>
      </c>
      <c r="G44" s="495">
        <v>26.643692999999999</v>
      </c>
      <c r="H44" s="495">
        <v>619</v>
      </c>
      <c r="I44" s="495">
        <v>15488.826249</v>
      </c>
      <c r="J44" s="495">
        <v>1492</v>
      </c>
      <c r="K44" s="495">
        <v>17839.3659936</v>
      </c>
    </row>
    <row r="45" spans="1:11" x14ac:dyDescent="0.2">
      <c r="A45" s="610" t="s">
        <v>1359</v>
      </c>
      <c r="B45" s="495">
        <v>2</v>
      </c>
      <c r="C45" s="495">
        <v>1.1411587000000001</v>
      </c>
      <c r="D45" s="495">
        <v>0</v>
      </c>
      <c r="E45" s="495">
        <v>0</v>
      </c>
      <c r="F45" s="495">
        <v>0</v>
      </c>
      <c r="G45" s="495">
        <v>0</v>
      </c>
      <c r="H45" s="495">
        <v>4</v>
      </c>
      <c r="I45" s="495">
        <v>24.495000000000001</v>
      </c>
      <c r="J45" s="495">
        <v>6</v>
      </c>
      <c r="K45" s="495">
        <v>25.636158700000003</v>
      </c>
    </row>
    <row r="46" spans="1:11" x14ac:dyDescent="0.2">
      <c r="A46" s="610" t="s">
        <v>1360</v>
      </c>
      <c r="B46" s="495">
        <v>7</v>
      </c>
      <c r="C46" s="495">
        <v>1.7063120000000001</v>
      </c>
      <c r="D46" s="495">
        <v>5</v>
      </c>
      <c r="E46" s="495">
        <v>2.8852139999999999</v>
      </c>
      <c r="F46" s="495">
        <v>1</v>
      </c>
      <c r="G46" s="495">
        <v>0.2</v>
      </c>
      <c r="H46" s="495">
        <v>10</v>
      </c>
      <c r="I46" s="495">
        <v>324.16979099999998</v>
      </c>
      <c r="J46" s="495">
        <v>23</v>
      </c>
      <c r="K46" s="495">
        <v>328.96131699999995</v>
      </c>
    </row>
    <row r="47" spans="1:11" x14ac:dyDescent="0.2">
      <c r="A47" s="610" t="s">
        <v>1361</v>
      </c>
      <c r="B47" s="495">
        <v>38</v>
      </c>
      <c r="C47" s="495">
        <v>114.04758766</v>
      </c>
      <c r="D47" s="495">
        <v>21</v>
      </c>
      <c r="E47" s="495">
        <v>22.654845000000002</v>
      </c>
      <c r="F47" s="495">
        <v>0</v>
      </c>
      <c r="G47" s="495">
        <v>0</v>
      </c>
      <c r="H47" s="495">
        <v>46</v>
      </c>
      <c r="I47" s="495">
        <v>1586.5807480000001</v>
      </c>
      <c r="J47" s="495">
        <v>105</v>
      </c>
      <c r="K47" s="495">
        <v>1723.2831806600002</v>
      </c>
    </row>
    <row r="48" spans="1:11" x14ac:dyDescent="0.2">
      <c r="A48" s="610" t="s">
        <v>584</v>
      </c>
      <c r="B48" s="495">
        <v>9502</v>
      </c>
      <c r="C48" s="495">
        <v>26331.50575846</v>
      </c>
      <c r="D48" s="495">
        <v>1716</v>
      </c>
      <c r="E48" s="495">
        <v>2744.510229</v>
      </c>
      <c r="F48" s="495">
        <v>20</v>
      </c>
      <c r="G48" s="495">
        <v>578.28200000000004</v>
      </c>
      <c r="H48" s="495">
        <v>1511</v>
      </c>
      <c r="I48" s="495">
        <v>17808.835812000001</v>
      </c>
      <c r="J48" s="495">
        <v>12749</v>
      </c>
      <c r="K48" s="495">
        <v>47463.133799460004</v>
      </c>
    </row>
    <row r="49" spans="1:11" s="467" customFormat="1" ht="15" x14ac:dyDescent="0.25">
      <c r="A49" s="500" t="s">
        <v>1362</v>
      </c>
      <c r="B49" s="498">
        <v>0</v>
      </c>
      <c r="C49" s="498">
        <v>0</v>
      </c>
      <c r="D49" s="498">
        <v>0</v>
      </c>
      <c r="E49" s="498">
        <v>0</v>
      </c>
      <c r="F49" s="498">
        <v>0</v>
      </c>
      <c r="G49" s="498">
        <v>0</v>
      </c>
      <c r="H49" s="498">
        <v>5881</v>
      </c>
      <c r="I49" s="498">
        <v>15067.637161000001</v>
      </c>
      <c r="J49" s="498">
        <v>5881</v>
      </c>
      <c r="K49" s="498">
        <v>15067.637161000001</v>
      </c>
    </row>
    <row r="50" spans="1:11" x14ac:dyDescent="0.2">
      <c r="A50" s="610" t="s">
        <v>1455</v>
      </c>
      <c r="B50" s="495">
        <v>0</v>
      </c>
      <c r="C50" s="495">
        <v>0</v>
      </c>
      <c r="D50" s="495">
        <v>0</v>
      </c>
      <c r="E50" s="495">
        <v>0</v>
      </c>
      <c r="F50" s="495">
        <v>0</v>
      </c>
      <c r="G50" s="495">
        <v>0</v>
      </c>
      <c r="H50" s="495">
        <v>59</v>
      </c>
      <c r="I50" s="495">
        <v>1527.2022380000001</v>
      </c>
      <c r="J50" s="495">
        <v>59</v>
      </c>
      <c r="K50" s="495">
        <v>1527.2022380000001</v>
      </c>
    </row>
    <row r="51" spans="1:11" x14ac:dyDescent="0.2">
      <c r="A51" s="610" t="s">
        <v>1456</v>
      </c>
      <c r="B51" s="495">
        <v>0</v>
      </c>
      <c r="C51" s="495">
        <v>0</v>
      </c>
      <c r="D51" s="495">
        <v>0</v>
      </c>
      <c r="E51" s="495">
        <v>0</v>
      </c>
      <c r="F51" s="495">
        <v>0</v>
      </c>
      <c r="G51" s="495">
        <v>0</v>
      </c>
      <c r="H51" s="495">
        <v>156</v>
      </c>
      <c r="I51" s="495">
        <v>12863.718923</v>
      </c>
      <c r="J51" s="495">
        <v>156</v>
      </c>
      <c r="K51" s="495">
        <v>12863.718923</v>
      </c>
    </row>
    <row r="52" spans="1:11" ht="17.25" customHeight="1" x14ac:dyDescent="0.2">
      <c r="A52" s="609" t="s">
        <v>1457</v>
      </c>
      <c r="B52" s="495">
        <v>0</v>
      </c>
      <c r="C52" s="495">
        <v>0</v>
      </c>
      <c r="D52" s="495">
        <v>0</v>
      </c>
      <c r="E52" s="495">
        <v>0</v>
      </c>
      <c r="F52" s="495">
        <v>0</v>
      </c>
      <c r="G52" s="495">
        <v>0</v>
      </c>
      <c r="H52" s="495">
        <v>5666</v>
      </c>
      <c r="I52" s="495">
        <v>676.71600000000001</v>
      </c>
      <c r="J52" s="495">
        <v>5666</v>
      </c>
      <c r="K52" s="495">
        <v>676.71600000000001</v>
      </c>
    </row>
    <row r="53" spans="1:11" s="467" customFormat="1" ht="15" x14ac:dyDescent="0.25">
      <c r="A53" s="500" t="s">
        <v>1365</v>
      </c>
      <c r="B53" s="498">
        <v>2620536</v>
      </c>
      <c r="C53" s="498">
        <v>1016933.86790929</v>
      </c>
      <c r="D53" s="498">
        <v>346680</v>
      </c>
      <c r="E53" s="498">
        <v>100330.78940183</v>
      </c>
      <c r="F53" s="498">
        <v>2968</v>
      </c>
      <c r="G53" s="498">
        <v>18056.125</v>
      </c>
      <c r="H53" s="498">
        <v>245</v>
      </c>
      <c r="I53" s="498">
        <v>252.190956</v>
      </c>
      <c r="J53" s="498">
        <v>2970429</v>
      </c>
      <c r="K53" s="498">
        <v>1135572.9732671201</v>
      </c>
    </row>
    <row r="54" spans="1:11" x14ac:dyDescent="0.2">
      <c r="A54" s="610" t="s">
        <v>1458</v>
      </c>
      <c r="B54" s="495">
        <v>138469</v>
      </c>
      <c r="C54" s="495">
        <v>285709.15157300001</v>
      </c>
      <c r="D54" s="495">
        <v>36958</v>
      </c>
      <c r="E54" s="495">
        <v>46898.704879999998</v>
      </c>
      <c r="F54" s="495">
        <v>3</v>
      </c>
      <c r="G54" s="495">
        <v>0.44900000000000001</v>
      </c>
      <c r="H54" s="495">
        <v>0</v>
      </c>
      <c r="I54" s="495">
        <v>0</v>
      </c>
      <c r="J54" s="495">
        <v>175430</v>
      </c>
      <c r="K54" s="495">
        <v>332608.30545300001</v>
      </c>
    </row>
    <row r="55" spans="1:11" x14ac:dyDescent="0.2">
      <c r="A55" s="610" t="s">
        <v>1459</v>
      </c>
      <c r="B55" s="495">
        <v>69965</v>
      </c>
      <c r="C55" s="495">
        <v>239654.40382100001</v>
      </c>
      <c r="D55" s="495">
        <v>11113</v>
      </c>
      <c r="E55" s="495">
        <v>18963.702229999999</v>
      </c>
      <c r="F55" s="495">
        <v>1</v>
      </c>
      <c r="G55" s="495">
        <v>0.14699999999999999</v>
      </c>
      <c r="H55" s="495">
        <v>0</v>
      </c>
      <c r="I55" s="495">
        <v>0</v>
      </c>
      <c r="J55" s="495">
        <v>81079</v>
      </c>
      <c r="K55" s="495">
        <v>258618.25305100001</v>
      </c>
    </row>
    <row r="56" spans="1:11" x14ac:dyDescent="0.2">
      <c r="A56" s="610" t="s">
        <v>1460</v>
      </c>
      <c r="B56" s="495">
        <v>33637</v>
      </c>
      <c r="C56" s="495">
        <v>37818.183126000004</v>
      </c>
      <c r="D56" s="495">
        <v>21710</v>
      </c>
      <c r="E56" s="495">
        <v>27093.965022</v>
      </c>
      <c r="F56" s="495">
        <v>1</v>
      </c>
      <c r="G56" s="495">
        <v>0.30199999999999999</v>
      </c>
      <c r="H56" s="495">
        <v>0</v>
      </c>
      <c r="I56" s="495">
        <v>0</v>
      </c>
      <c r="J56" s="495">
        <v>55348</v>
      </c>
      <c r="K56" s="495">
        <v>64912.450148000011</v>
      </c>
    </row>
    <row r="57" spans="1:11" x14ac:dyDescent="0.2">
      <c r="A57" s="610" t="s">
        <v>1461</v>
      </c>
      <c r="B57" s="495">
        <v>34867</v>
      </c>
      <c r="C57" s="495">
        <v>8236.5646259999994</v>
      </c>
      <c r="D57" s="495">
        <v>4135</v>
      </c>
      <c r="E57" s="495">
        <v>841.03762800000004</v>
      </c>
      <c r="F57" s="495">
        <v>1</v>
      </c>
      <c r="G57" s="495">
        <v>0</v>
      </c>
      <c r="H57" s="495">
        <v>0</v>
      </c>
      <c r="I57" s="495">
        <v>0</v>
      </c>
      <c r="J57" s="495">
        <v>39003</v>
      </c>
      <c r="K57" s="495">
        <v>9077.6022539999994</v>
      </c>
    </row>
    <row r="58" spans="1:11" x14ac:dyDescent="0.2">
      <c r="A58" s="610" t="s">
        <v>1462</v>
      </c>
      <c r="B58" s="495">
        <v>2477685</v>
      </c>
      <c r="C58" s="495">
        <v>730648.34733628994</v>
      </c>
      <c r="D58" s="495">
        <v>309583</v>
      </c>
      <c r="E58" s="495">
        <v>53397.02352183</v>
      </c>
      <c r="F58" s="495">
        <v>2959</v>
      </c>
      <c r="G58" s="495">
        <v>18054.956999999999</v>
      </c>
      <c r="H58" s="495">
        <v>245</v>
      </c>
      <c r="I58" s="495">
        <v>252.190956</v>
      </c>
      <c r="J58" s="495">
        <v>2790472</v>
      </c>
      <c r="K58" s="495">
        <v>802352.51881411998</v>
      </c>
    </row>
    <row r="59" spans="1:11" x14ac:dyDescent="0.2">
      <c r="A59" s="610" t="s">
        <v>1459</v>
      </c>
      <c r="B59" s="495">
        <v>28003</v>
      </c>
      <c r="C59" s="495">
        <v>169044.625837</v>
      </c>
      <c r="D59" s="495">
        <v>4089</v>
      </c>
      <c r="E59" s="495">
        <v>16952.701416</v>
      </c>
      <c r="F59" s="495">
        <v>2747</v>
      </c>
      <c r="G59" s="495">
        <v>17583.018</v>
      </c>
      <c r="H59" s="495">
        <v>0</v>
      </c>
      <c r="I59" s="495">
        <v>0</v>
      </c>
      <c r="J59" s="495">
        <v>34839</v>
      </c>
      <c r="K59" s="495">
        <v>203580.34525300001</v>
      </c>
    </row>
    <row r="60" spans="1:11" x14ac:dyDescent="0.2">
      <c r="A60" s="610" t="s">
        <v>1463</v>
      </c>
      <c r="B60" s="495">
        <v>241952</v>
      </c>
      <c r="C60" s="495">
        <v>216916.431893</v>
      </c>
      <c r="D60" s="495">
        <v>15321</v>
      </c>
      <c r="E60" s="495">
        <v>13140.318309</v>
      </c>
      <c r="F60" s="495">
        <v>189</v>
      </c>
      <c r="G60" s="495">
        <v>444.00200000000001</v>
      </c>
      <c r="H60" s="495">
        <v>0</v>
      </c>
      <c r="I60" s="495">
        <v>0</v>
      </c>
      <c r="J60" s="495">
        <v>257462</v>
      </c>
      <c r="K60" s="495">
        <v>230500.752202</v>
      </c>
    </row>
    <row r="61" spans="1:11" x14ac:dyDescent="0.2">
      <c r="A61" s="610" t="s">
        <v>1464</v>
      </c>
      <c r="B61" s="495">
        <v>1505008</v>
      </c>
      <c r="C61" s="495">
        <v>111071.92918000001</v>
      </c>
      <c r="D61" s="495">
        <v>219342</v>
      </c>
      <c r="E61" s="495">
        <v>10947.866206000001</v>
      </c>
      <c r="F61" s="495">
        <v>0</v>
      </c>
      <c r="G61" s="495">
        <v>0</v>
      </c>
      <c r="H61" s="495">
        <v>245</v>
      </c>
      <c r="I61" s="495">
        <v>252.190956</v>
      </c>
      <c r="J61" s="495">
        <v>1724595</v>
      </c>
      <c r="K61" s="495">
        <v>122271.98634200002</v>
      </c>
    </row>
    <row r="62" spans="1:11" x14ac:dyDescent="0.2">
      <c r="A62" s="610" t="s">
        <v>1465</v>
      </c>
      <c r="B62" s="495">
        <v>25719</v>
      </c>
      <c r="C62" s="495">
        <v>6289.1501919999992</v>
      </c>
      <c r="D62" s="495">
        <v>13071</v>
      </c>
      <c r="E62" s="495">
        <v>1095.5219999999999</v>
      </c>
      <c r="F62" s="495">
        <v>10</v>
      </c>
      <c r="G62" s="495">
        <v>12.459</v>
      </c>
      <c r="H62" s="495">
        <v>0</v>
      </c>
      <c r="I62" s="495">
        <v>0</v>
      </c>
      <c r="J62" s="495">
        <v>38800</v>
      </c>
      <c r="K62" s="495">
        <v>7397.1311919999989</v>
      </c>
    </row>
    <row r="63" spans="1:11" x14ac:dyDescent="0.2">
      <c r="A63" s="610" t="s">
        <v>1466</v>
      </c>
      <c r="B63" s="495">
        <v>677003</v>
      </c>
      <c r="C63" s="495">
        <v>227326.21023428999</v>
      </c>
      <c r="D63" s="495">
        <v>57760</v>
      </c>
      <c r="E63" s="495">
        <v>11260.615590830001</v>
      </c>
      <c r="F63" s="495">
        <v>13</v>
      </c>
      <c r="G63" s="495">
        <v>15.478</v>
      </c>
      <c r="H63" s="495">
        <v>0</v>
      </c>
      <c r="I63" s="495">
        <v>0</v>
      </c>
      <c r="J63" s="495">
        <v>734776</v>
      </c>
      <c r="K63" s="495">
        <v>238602.30382512001</v>
      </c>
    </row>
    <row r="64" spans="1:11" x14ac:dyDescent="0.2">
      <c r="A64" s="610" t="s">
        <v>1467</v>
      </c>
      <c r="B64" s="495">
        <v>4382</v>
      </c>
      <c r="C64" s="495">
        <v>576.36900000000003</v>
      </c>
      <c r="D64" s="495">
        <v>139</v>
      </c>
      <c r="E64" s="495">
        <v>35.061</v>
      </c>
      <c r="F64" s="495">
        <v>6</v>
      </c>
      <c r="G64" s="495">
        <v>0.71899999999999997</v>
      </c>
      <c r="H64" s="495">
        <v>0</v>
      </c>
      <c r="I64" s="495">
        <v>0</v>
      </c>
      <c r="J64" s="495">
        <v>4527</v>
      </c>
      <c r="K64" s="495">
        <v>612.14900000000011</v>
      </c>
    </row>
    <row r="65" spans="1:11" s="467" customFormat="1" ht="15" x14ac:dyDescent="0.25">
      <c r="A65" s="500" t="s">
        <v>1369</v>
      </c>
      <c r="B65" s="498">
        <v>78</v>
      </c>
      <c r="C65" s="498">
        <v>680.50199999999995</v>
      </c>
      <c r="D65" s="498">
        <v>5</v>
      </c>
      <c r="E65" s="498">
        <v>22.786999999999999</v>
      </c>
      <c r="F65" s="498">
        <v>0</v>
      </c>
      <c r="G65" s="498">
        <v>0</v>
      </c>
      <c r="H65" s="498">
        <v>21</v>
      </c>
      <c r="I65" s="498">
        <v>1732.489</v>
      </c>
      <c r="J65" s="498">
        <v>104</v>
      </c>
      <c r="K65" s="498">
        <v>2435.7780000000002</v>
      </c>
    </row>
    <row r="66" spans="1:11" ht="15" thickBot="1" x14ac:dyDescent="0.25">
      <c r="A66" s="501"/>
      <c r="B66" s="497"/>
      <c r="C66" s="502"/>
      <c r="D66" s="497"/>
      <c r="E66" s="502"/>
      <c r="F66" s="497"/>
      <c r="G66" s="502"/>
      <c r="H66" s="501"/>
      <c r="I66" s="497"/>
      <c r="J66" s="497"/>
      <c r="K66" s="497"/>
    </row>
    <row r="67" spans="1:11" ht="15" thickBot="1" x14ac:dyDescent="0.25">
      <c r="A67" s="503" t="s">
        <v>314</v>
      </c>
      <c r="B67" s="497">
        <v>3502667</v>
      </c>
      <c r="C67" s="497">
        <v>1993958.60204952</v>
      </c>
      <c r="D67" s="497">
        <v>385792</v>
      </c>
      <c r="E67" s="497">
        <v>130139.2078571707</v>
      </c>
      <c r="F67" s="497">
        <v>13446</v>
      </c>
      <c r="G67" s="497">
        <v>40310.077419630004</v>
      </c>
      <c r="H67" s="497">
        <v>146641</v>
      </c>
      <c r="I67" s="497">
        <v>9905202.8423947804</v>
      </c>
      <c r="J67" s="497">
        <v>4048546</v>
      </c>
      <c r="K67" s="497">
        <v>12069610.729721101</v>
      </c>
    </row>
    <row r="68" spans="1:11" x14ac:dyDescent="0.2">
      <c r="A68" s="1022" t="s">
        <v>1639</v>
      </c>
      <c r="B68" s="1022"/>
      <c r="C68" s="1022"/>
      <c r="D68" s="1022"/>
      <c r="E68" s="1022"/>
      <c r="F68" s="1022"/>
      <c r="G68" s="1022"/>
      <c r="H68" s="1022"/>
      <c r="I68" s="1022"/>
      <c r="J68" s="1022"/>
      <c r="K68" s="1022"/>
    </row>
    <row r="69" spans="1:11" x14ac:dyDescent="0.2">
      <c r="A69" s="1023" t="s">
        <v>1370</v>
      </c>
      <c r="B69" s="1023"/>
      <c r="C69" s="1023"/>
      <c r="D69" s="1023"/>
      <c r="E69" s="1023"/>
      <c r="F69" s="1023"/>
      <c r="G69" s="1023"/>
      <c r="H69" s="1023"/>
      <c r="I69" s="1023"/>
      <c r="J69" s="1023"/>
      <c r="K69" s="1023"/>
    </row>
    <row r="70" spans="1:11" ht="15" x14ac:dyDescent="0.25">
      <c r="A70" s="1024" t="s">
        <v>1223</v>
      </c>
      <c r="B70" s="1024"/>
      <c r="C70" s="1024"/>
      <c r="D70" s="1024"/>
      <c r="E70" s="1024"/>
      <c r="F70" s="1024"/>
      <c r="G70" s="1024"/>
      <c r="H70" s="1024"/>
      <c r="I70" s="1024"/>
      <c r="J70" s="1024"/>
      <c r="K70" s="1024"/>
    </row>
  </sheetData>
  <mergeCells count="24">
    <mergeCell ref="H6:I6"/>
    <mergeCell ref="J6:K6"/>
    <mergeCell ref="B7:B8"/>
    <mergeCell ref="C7:C8"/>
    <mergeCell ref="D7:D8"/>
    <mergeCell ref="E7:E8"/>
    <mergeCell ref="F7:F8"/>
    <mergeCell ref="G7:G8"/>
    <mergeCell ref="A68:K68"/>
    <mergeCell ref="A69:K69"/>
    <mergeCell ref="A70:K70"/>
    <mergeCell ref="A1:K1"/>
    <mergeCell ref="A2:K2"/>
    <mergeCell ref="A3:K3"/>
    <mergeCell ref="A6:A8"/>
    <mergeCell ref="B6:C6"/>
    <mergeCell ref="H7:H8"/>
    <mergeCell ref="I7:I8"/>
    <mergeCell ref="J7:J8"/>
    <mergeCell ref="K7:K8"/>
    <mergeCell ref="A4:K4"/>
    <mergeCell ref="A5:K5"/>
    <mergeCell ref="D6:E6"/>
    <mergeCell ref="F6:G6"/>
  </mergeCells>
  <pageMargins left="0.7" right="0.7" top="0.75" bottom="0.75" header="0.3" footer="0.3"/>
  <pageSetup paperSize="9" scale="55"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75"/>
  <sheetViews>
    <sheetView view="pageBreakPreview" topLeftCell="A49" zoomScaleNormal="100" zoomScaleSheetLayoutView="100" workbookViewId="0">
      <selection activeCell="I68" sqref="I68"/>
    </sheetView>
  </sheetViews>
  <sheetFormatPr defaultRowHeight="14.25" x14ac:dyDescent="0.2"/>
  <cols>
    <col min="1" max="1" width="30.625" customWidth="1"/>
    <col min="2" max="7" width="11.375" customWidth="1"/>
  </cols>
  <sheetData>
    <row r="1" spans="1:8" ht="18.75" x14ac:dyDescent="0.2">
      <c r="A1" s="816" t="s">
        <v>475</v>
      </c>
      <c r="B1" s="816"/>
      <c r="C1" s="816"/>
      <c r="D1" s="816"/>
      <c r="E1" s="816"/>
      <c r="F1" s="816"/>
      <c r="G1" s="816"/>
    </row>
    <row r="2" spans="1:8" ht="18.75" x14ac:dyDescent="0.2">
      <c r="A2" s="816" t="s">
        <v>476</v>
      </c>
      <c r="B2" s="816"/>
      <c r="C2" s="816"/>
      <c r="D2" s="816"/>
      <c r="E2" s="816"/>
      <c r="F2" s="816"/>
      <c r="G2" s="816"/>
    </row>
    <row r="3" spans="1:8" x14ac:dyDescent="0.2">
      <c r="A3" s="956" t="s">
        <v>344</v>
      </c>
      <c r="B3" s="956"/>
      <c r="C3" s="956"/>
      <c r="D3" s="956"/>
      <c r="E3" s="956"/>
      <c r="F3" s="956"/>
      <c r="G3" s="956"/>
    </row>
    <row r="4" spans="1:8" ht="15" thickBot="1" x14ac:dyDescent="0.25">
      <c r="A4" s="829" t="s">
        <v>477</v>
      </c>
      <c r="B4" s="829"/>
      <c r="C4" s="829"/>
      <c r="D4" s="829"/>
      <c r="E4" s="829"/>
      <c r="F4" s="829"/>
      <c r="G4" s="829"/>
    </row>
    <row r="5" spans="1:8" ht="15.75" thickTop="1" thickBot="1" x14ac:dyDescent="0.25">
      <c r="A5" s="881" t="s">
        <v>478</v>
      </c>
      <c r="B5" s="854">
        <v>2024</v>
      </c>
      <c r="C5" s="855"/>
      <c r="D5" s="855"/>
      <c r="E5" s="855"/>
      <c r="F5" s="855"/>
      <c r="G5" s="855"/>
      <c r="H5" s="525"/>
    </row>
    <row r="6" spans="1:8" ht="15" thickBot="1" x14ac:dyDescent="0.25">
      <c r="A6" s="832"/>
      <c r="B6" s="1027" t="s">
        <v>124</v>
      </c>
      <c r="C6" s="1028"/>
      <c r="D6" s="1029"/>
      <c r="E6" s="1030" t="s">
        <v>1644</v>
      </c>
      <c r="F6" s="1031"/>
      <c r="G6" s="1031"/>
    </row>
    <row r="7" spans="1:8" ht="21.75" thickBot="1" x14ac:dyDescent="0.25">
      <c r="A7" s="853"/>
      <c r="B7" s="613" t="s">
        <v>344</v>
      </c>
      <c r="C7" s="614" t="s">
        <v>401</v>
      </c>
      <c r="D7" s="614" t="s">
        <v>402</v>
      </c>
      <c r="E7" s="613" t="s">
        <v>344</v>
      </c>
      <c r="F7" s="614" t="s">
        <v>401</v>
      </c>
      <c r="G7" s="614" t="s">
        <v>402</v>
      </c>
    </row>
    <row r="8" spans="1:8" ht="18.75" thickTop="1" x14ac:dyDescent="0.2">
      <c r="A8" s="283" t="s">
        <v>1176</v>
      </c>
      <c r="B8" s="282">
        <v>101670.027</v>
      </c>
      <c r="C8" s="282">
        <v>101670.027</v>
      </c>
      <c r="D8" s="282">
        <v>0</v>
      </c>
      <c r="E8" s="282">
        <v>98586.25</v>
      </c>
      <c r="F8" s="282">
        <v>98586.25</v>
      </c>
      <c r="G8" s="282">
        <v>0</v>
      </c>
    </row>
    <row r="9" spans="1:8" ht="18" x14ac:dyDescent="0.2">
      <c r="A9" s="22" t="s">
        <v>1177</v>
      </c>
      <c r="B9" s="282">
        <v>140793.023636</v>
      </c>
      <c r="C9" s="282">
        <v>140792.59488011402</v>
      </c>
      <c r="D9" s="282">
        <v>0.42875588598488151</v>
      </c>
      <c r="E9" s="282">
        <v>101456.63844900001</v>
      </c>
      <c r="F9" s="282">
        <v>101456.501575</v>
      </c>
      <c r="G9" s="282">
        <v>0.136874</v>
      </c>
    </row>
    <row r="10" spans="1:8" x14ac:dyDescent="0.2">
      <c r="A10" s="104" t="s">
        <v>479</v>
      </c>
      <c r="B10" s="282">
        <v>78981.254719000004</v>
      </c>
      <c r="C10" s="282">
        <v>78981.254719000004</v>
      </c>
      <c r="D10" s="282">
        <v>0</v>
      </c>
      <c r="E10" s="282">
        <v>61678.170601999998</v>
      </c>
      <c r="F10" s="282">
        <v>61678.170601999998</v>
      </c>
      <c r="G10" s="282">
        <v>0</v>
      </c>
    </row>
    <row r="11" spans="1:8" x14ac:dyDescent="0.2">
      <c r="A11" s="101" t="s">
        <v>480</v>
      </c>
      <c r="B11" s="282">
        <v>52087.332353999998</v>
      </c>
      <c r="C11" s="282">
        <v>52087.332353999998</v>
      </c>
      <c r="D11" s="282">
        <v>0</v>
      </c>
      <c r="E11" s="282">
        <v>31602.912187999998</v>
      </c>
      <c r="F11" s="282">
        <v>31602.912187999998</v>
      </c>
      <c r="G11" s="282">
        <v>0</v>
      </c>
    </row>
    <row r="12" spans="1:8" x14ac:dyDescent="0.2">
      <c r="A12" s="99" t="s">
        <v>481</v>
      </c>
      <c r="B12" s="282">
        <v>16727.106413000001</v>
      </c>
      <c r="C12" s="282">
        <v>16727.106413000001</v>
      </c>
      <c r="D12" s="282">
        <v>0</v>
      </c>
      <c r="E12" s="282">
        <v>2497.1903109999998</v>
      </c>
      <c r="F12" s="282">
        <v>2497.1903109999998</v>
      </c>
      <c r="G12" s="282">
        <v>0</v>
      </c>
    </row>
    <row r="13" spans="1:8" x14ac:dyDescent="0.2">
      <c r="A13" s="99" t="s">
        <v>482</v>
      </c>
      <c r="B13" s="282">
        <v>33461.848940999997</v>
      </c>
      <c r="C13" s="282">
        <v>33461.848940999997</v>
      </c>
      <c r="D13" s="282">
        <v>0</v>
      </c>
      <c r="E13" s="282">
        <v>27332.344877</v>
      </c>
      <c r="F13" s="282">
        <v>27332.344877</v>
      </c>
      <c r="G13" s="282">
        <v>0</v>
      </c>
    </row>
    <row r="14" spans="1:8" x14ac:dyDescent="0.2">
      <c r="A14" s="99" t="s">
        <v>483</v>
      </c>
      <c r="B14" s="282">
        <v>0</v>
      </c>
      <c r="C14" s="282">
        <v>0</v>
      </c>
      <c r="D14" s="282">
        <v>0</v>
      </c>
      <c r="E14" s="282">
        <v>0</v>
      </c>
      <c r="F14" s="282">
        <v>0</v>
      </c>
      <c r="G14" s="282">
        <v>0</v>
      </c>
    </row>
    <row r="15" spans="1:8" x14ac:dyDescent="0.2">
      <c r="A15" s="99" t="s">
        <v>484</v>
      </c>
      <c r="B15" s="282">
        <v>1898.377</v>
      </c>
      <c r="C15" s="282">
        <v>1898.377</v>
      </c>
      <c r="D15" s="282">
        <v>0</v>
      </c>
      <c r="E15" s="282">
        <v>1773.377</v>
      </c>
      <c r="F15" s="282">
        <v>1773.377</v>
      </c>
      <c r="G15" s="282">
        <v>0</v>
      </c>
    </row>
    <row r="16" spans="1:8" x14ac:dyDescent="0.2">
      <c r="A16" s="101" t="s">
        <v>485</v>
      </c>
      <c r="B16" s="282">
        <v>26893.922364999999</v>
      </c>
      <c r="C16" s="282">
        <v>26893.922364999999</v>
      </c>
      <c r="D16" s="282">
        <v>0</v>
      </c>
      <c r="E16" s="282">
        <v>30075.258414</v>
      </c>
      <c r="F16" s="282">
        <v>30075.258414</v>
      </c>
      <c r="G16" s="282">
        <v>0</v>
      </c>
    </row>
    <row r="17" spans="1:7" x14ac:dyDescent="0.2">
      <c r="A17" s="99" t="s">
        <v>481</v>
      </c>
      <c r="B17" s="282">
        <v>117.636177</v>
      </c>
      <c r="C17" s="282">
        <v>117.636177</v>
      </c>
      <c r="D17" s="282">
        <v>0</v>
      </c>
      <c r="E17" s="282">
        <v>236.95683099999999</v>
      </c>
      <c r="F17" s="282">
        <v>236.95683099999999</v>
      </c>
      <c r="G17" s="282">
        <v>0</v>
      </c>
    </row>
    <row r="18" spans="1:7" x14ac:dyDescent="0.2">
      <c r="A18" s="99" t="s">
        <v>482</v>
      </c>
      <c r="B18" s="282">
        <v>17280.422188</v>
      </c>
      <c r="C18" s="282">
        <v>17280.422188</v>
      </c>
      <c r="D18" s="282">
        <v>0</v>
      </c>
      <c r="E18" s="282">
        <v>20264.634582999999</v>
      </c>
      <c r="F18" s="282">
        <v>20264.634582999999</v>
      </c>
      <c r="G18" s="282">
        <v>0</v>
      </c>
    </row>
    <row r="19" spans="1:7" x14ac:dyDescent="0.2">
      <c r="A19" s="99" t="s">
        <v>483</v>
      </c>
      <c r="B19" s="282">
        <v>8.3279999999999994</v>
      </c>
      <c r="C19" s="282">
        <v>8.3279999999999994</v>
      </c>
      <c r="D19" s="282">
        <v>0</v>
      </c>
      <c r="E19" s="282">
        <v>7.9949999999999992</v>
      </c>
      <c r="F19" s="282">
        <v>7.9949999999999992</v>
      </c>
      <c r="G19" s="282">
        <v>0</v>
      </c>
    </row>
    <row r="20" spans="1:7" x14ac:dyDescent="0.2">
      <c r="A20" s="99" t="s">
        <v>484</v>
      </c>
      <c r="B20" s="282">
        <v>9487.5360000000001</v>
      </c>
      <c r="C20" s="282">
        <v>9487.5360000000001</v>
      </c>
      <c r="D20" s="282">
        <v>0</v>
      </c>
      <c r="E20" s="282">
        <v>9565.6720000000005</v>
      </c>
      <c r="F20" s="282">
        <v>9565.6720000000005</v>
      </c>
      <c r="G20" s="282">
        <v>0</v>
      </c>
    </row>
    <row r="21" spans="1:7" x14ac:dyDescent="0.2">
      <c r="A21" s="105" t="s">
        <v>486</v>
      </c>
      <c r="B21" s="282">
        <v>61811.768916999987</v>
      </c>
      <c r="C21" s="282">
        <v>61811.381367886817</v>
      </c>
      <c r="D21" s="282">
        <v>0.38754911317014556</v>
      </c>
      <c r="E21" s="282">
        <v>39778.467847</v>
      </c>
      <c r="F21" s="282">
        <v>39778.330972999996</v>
      </c>
      <c r="G21" s="282">
        <v>0.136874</v>
      </c>
    </row>
    <row r="22" spans="1:7" x14ac:dyDescent="0.2">
      <c r="A22" s="101" t="s">
        <v>480</v>
      </c>
      <c r="B22" s="282">
        <v>10417.440275000001</v>
      </c>
      <c r="C22" s="282">
        <v>10417.440275000001</v>
      </c>
      <c r="D22" s="282">
        <v>0</v>
      </c>
      <c r="E22" s="282">
        <v>11548.852000000001</v>
      </c>
      <c r="F22" s="282">
        <v>11548.852000000001</v>
      </c>
      <c r="G22" s="282">
        <v>0</v>
      </c>
    </row>
    <row r="23" spans="1:7" x14ac:dyDescent="0.2">
      <c r="A23" s="99" t="s">
        <v>481</v>
      </c>
      <c r="B23" s="282">
        <v>0</v>
      </c>
      <c r="C23" s="282">
        <v>0</v>
      </c>
      <c r="D23" s="282">
        <v>0</v>
      </c>
      <c r="E23" s="282">
        <v>0</v>
      </c>
      <c r="F23" s="282">
        <v>0</v>
      </c>
      <c r="G23" s="282">
        <v>0</v>
      </c>
    </row>
    <row r="24" spans="1:7" x14ac:dyDescent="0.2">
      <c r="A24" s="99" t="s">
        <v>482</v>
      </c>
      <c r="B24" s="282">
        <v>10332.953275</v>
      </c>
      <c r="C24" s="282">
        <v>10332.953275</v>
      </c>
      <c r="D24" s="282">
        <v>0</v>
      </c>
      <c r="E24" s="282">
        <v>11544.696</v>
      </c>
      <c r="F24" s="282">
        <v>11544.696</v>
      </c>
      <c r="G24" s="282">
        <v>0</v>
      </c>
    </row>
    <row r="25" spans="1:7" x14ac:dyDescent="0.2">
      <c r="A25" s="99" t="s">
        <v>483</v>
      </c>
      <c r="B25" s="282">
        <v>0</v>
      </c>
      <c r="C25" s="282">
        <v>0</v>
      </c>
      <c r="D25" s="282">
        <v>0</v>
      </c>
      <c r="E25" s="282">
        <v>0</v>
      </c>
      <c r="F25" s="282">
        <v>0</v>
      </c>
      <c r="G25" s="282">
        <v>0</v>
      </c>
    </row>
    <row r="26" spans="1:7" x14ac:dyDescent="0.2">
      <c r="A26" s="99" t="s">
        <v>484</v>
      </c>
      <c r="B26" s="282">
        <v>84.486999999999995</v>
      </c>
      <c r="C26" s="282">
        <v>84.486999999999995</v>
      </c>
      <c r="D26" s="282">
        <v>0</v>
      </c>
      <c r="E26" s="282">
        <v>4.1559999999999997</v>
      </c>
      <c r="F26" s="282">
        <v>4.1559999999999997</v>
      </c>
      <c r="G26" s="282">
        <v>0</v>
      </c>
    </row>
    <row r="27" spans="1:7" x14ac:dyDescent="0.2">
      <c r="A27" s="101" t="s">
        <v>485</v>
      </c>
      <c r="B27" s="282">
        <v>51394.328642</v>
      </c>
      <c r="C27" s="282">
        <v>51393.947038130274</v>
      </c>
      <c r="D27" s="282">
        <v>0.3816038697246254</v>
      </c>
      <c r="E27" s="282">
        <v>28229.615847000001</v>
      </c>
      <c r="F27" s="282">
        <v>28229.478973000001</v>
      </c>
      <c r="G27" s="282">
        <v>0.136874</v>
      </c>
    </row>
    <row r="28" spans="1:7" x14ac:dyDescent="0.2">
      <c r="A28" s="99" t="s">
        <v>481</v>
      </c>
      <c r="B28" s="282">
        <v>7552.8228740000004</v>
      </c>
      <c r="C28" s="282">
        <v>7552.3505037896612</v>
      </c>
      <c r="D28" s="282">
        <v>0.47237021033935245</v>
      </c>
      <c r="E28" s="282">
        <v>7182.9108740000001</v>
      </c>
      <c r="F28" s="282">
        <v>7182.7740000000003</v>
      </c>
      <c r="G28" s="282">
        <v>0.136874</v>
      </c>
    </row>
    <row r="29" spans="1:7" x14ac:dyDescent="0.2">
      <c r="A29" s="99" t="s">
        <v>482</v>
      </c>
      <c r="B29" s="282">
        <v>1901.5237629999999</v>
      </c>
      <c r="C29" s="282">
        <v>1901.5237629999999</v>
      </c>
      <c r="D29" s="282">
        <v>0</v>
      </c>
      <c r="E29" s="282">
        <v>913.82796800000006</v>
      </c>
      <c r="F29" s="282">
        <v>913.82796800000006</v>
      </c>
      <c r="G29" s="282">
        <v>0</v>
      </c>
    </row>
    <row r="30" spans="1:7" x14ac:dyDescent="0.2">
      <c r="A30" s="99" t="s">
        <v>483</v>
      </c>
      <c r="B30" s="282">
        <v>0</v>
      </c>
      <c r="C30" s="282">
        <v>0</v>
      </c>
      <c r="D30" s="282">
        <v>0</v>
      </c>
      <c r="E30" s="282">
        <v>0</v>
      </c>
      <c r="F30" s="282">
        <v>0</v>
      </c>
      <c r="G30" s="282">
        <v>0</v>
      </c>
    </row>
    <row r="31" spans="1:7" x14ac:dyDescent="0.2">
      <c r="A31" s="99" t="s">
        <v>484</v>
      </c>
      <c r="B31" s="282">
        <v>41939.982004999998</v>
      </c>
      <c r="C31" s="282">
        <v>41939.982004999998</v>
      </c>
      <c r="D31" s="282">
        <v>0</v>
      </c>
      <c r="E31" s="282">
        <v>20132.877004999998</v>
      </c>
      <c r="F31" s="282">
        <v>20132.877004999998</v>
      </c>
      <c r="G31" s="282">
        <v>0</v>
      </c>
    </row>
    <row r="32" spans="1:7" x14ac:dyDescent="0.2">
      <c r="A32" s="31" t="s">
        <v>487</v>
      </c>
      <c r="B32" s="282">
        <v>3159703.552805603</v>
      </c>
      <c r="C32" s="282">
        <v>3159694.862357589</v>
      </c>
      <c r="D32" s="282">
        <v>8.69044801385499</v>
      </c>
      <c r="E32" s="282">
        <v>3189823.1905749999</v>
      </c>
      <c r="F32" s="282">
        <v>3189789.2355749998</v>
      </c>
      <c r="G32" s="282">
        <v>33.954999999999998</v>
      </c>
    </row>
    <row r="33" spans="1:7" x14ac:dyDescent="0.2">
      <c r="A33" s="105" t="s">
        <v>488</v>
      </c>
      <c r="B33" s="282">
        <v>1088986.453661283</v>
      </c>
      <c r="C33" s="282">
        <v>1088977.2573760694</v>
      </c>
      <c r="D33" s="282">
        <v>9.1962852135865205</v>
      </c>
      <c r="E33" s="282">
        <v>1098190.243952</v>
      </c>
      <c r="F33" s="282">
        <v>1098156.288952</v>
      </c>
      <c r="G33" s="282">
        <v>33.954999999999998</v>
      </c>
    </row>
    <row r="34" spans="1:7" x14ac:dyDescent="0.2">
      <c r="A34" s="101" t="s">
        <v>489</v>
      </c>
      <c r="B34" s="282">
        <v>343001.52877400001</v>
      </c>
      <c r="C34" s="282">
        <v>343001.52877400001</v>
      </c>
      <c r="D34" s="282">
        <v>0</v>
      </c>
      <c r="E34" s="282">
        <v>448326.73086200003</v>
      </c>
      <c r="F34" s="282">
        <v>448326.73086200003</v>
      </c>
      <c r="G34" s="282">
        <v>0</v>
      </c>
    </row>
    <row r="35" spans="1:7" x14ac:dyDescent="0.2">
      <c r="A35" s="101" t="s">
        <v>490</v>
      </c>
      <c r="B35" s="282">
        <v>136026.115675543</v>
      </c>
      <c r="C35" s="282">
        <v>136026.115675543</v>
      </c>
      <c r="D35" s="282">
        <v>0</v>
      </c>
      <c r="E35" s="282">
        <v>101860.52370999999</v>
      </c>
      <c r="F35" s="282">
        <v>101860.52370999999</v>
      </c>
      <c r="G35" s="282">
        <v>0</v>
      </c>
    </row>
    <row r="36" spans="1:7" x14ac:dyDescent="0.2">
      <c r="A36" s="101" t="s">
        <v>491</v>
      </c>
      <c r="B36" s="282">
        <v>14616.177438000001</v>
      </c>
      <c r="C36" s="282">
        <v>14609.816550773363</v>
      </c>
      <c r="D36" s="282">
        <v>6.3608872266370415</v>
      </c>
      <c r="E36" s="282">
        <v>22534.739670999999</v>
      </c>
      <c r="F36" s="282">
        <v>22500.784670999998</v>
      </c>
      <c r="G36" s="282">
        <v>33.954999999999998</v>
      </c>
    </row>
    <row r="37" spans="1:7" x14ac:dyDescent="0.2">
      <c r="A37" s="99" t="s">
        <v>492</v>
      </c>
      <c r="B37" s="282">
        <v>12553.997848000001</v>
      </c>
      <c r="C37" s="282">
        <v>12548.321421826255</v>
      </c>
      <c r="D37" s="282">
        <v>5.6764261737460346</v>
      </c>
      <c r="E37" s="282">
        <v>20402.542149000001</v>
      </c>
      <c r="F37" s="282">
        <v>20368.587148999999</v>
      </c>
      <c r="G37" s="282">
        <v>33.954999999999998</v>
      </c>
    </row>
    <row r="38" spans="1:7" x14ac:dyDescent="0.2">
      <c r="A38" s="99" t="s">
        <v>493</v>
      </c>
      <c r="B38" s="282">
        <v>2062.1795900000002</v>
      </c>
      <c r="C38" s="282">
        <v>2062.1795900000002</v>
      </c>
      <c r="D38" s="282">
        <v>0</v>
      </c>
      <c r="E38" s="282">
        <v>2132.1975219999999</v>
      </c>
      <c r="F38" s="282">
        <v>2132.1975219999999</v>
      </c>
      <c r="G38" s="282">
        <v>0</v>
      </c>
    </row>
    <row r="39" spans="1:7" x14ac:dyDescent="0.2">
      <c r="A39" s="101" t="s">
        <v>494</v>
      </c>
      <c r="B39" s="282">
        <v>88167.754016999999</v>
      </c>
      <c r="C39" s="282">
        <v>88167.754016999999</v>
      </c>
      <c r="D39" s="282">
        <v>0</v>
      </c>
      <c r="E39" s="282">
        <v>79738.053205000004</v>
      </c>
      <c r="F39" s="282">
        <v>79738.053205000004</v>
      </c>
      <c r="G39" s="282">
        <v>0</v>
      </c>
    </row>
    <row r="40" spans="1:7" x14ac:dyDescent="0.2">
      <c r="A40" s="99" t="s">
        <v>492</v>
      </c>
      <c r="B40" s="282">
        <v>84439.655817999999</v>
      </c>
      <c r="C40" s="282">
        <v>84439.655817999999</v>
      </c>
      <c r="D40" s="282">
        <v>0</v>
      </c>
      <c r="E40" s="282">
        <v>75009.488150999998</v>
      </c>
      <c r="F40" s="282">
        <v>75009.488150999998</v>
      </c>
      <c r="G40" s="282">
        <v>0</v>
      </c>
    </row>
    <row r="41" spans="1:7" x14ac:dyDescent="0.2">
      <c r="A41" s="99" t="s">
        <v>493</v>
      </c>
      <c r="B41" s="282">
        <v>3728.098199</v>
      </c>
      <c r="C41" s="282">
        <v>3728.098199</v>
      </c>
      <c r="D41" s="282">
        <v>0</v>
      </c>
      <c r="E41" s="282">
        <v>4728.5650539999997</v>
      </c>
      <c r="F41" s="282">
        <v>4728.5650539999997</v>
      </c>
      <c r="G41" s="282">
        <v>0</v>
      </c>
    </row>
    <row r="42" spans="1:7" x14ac:dyDescent="0.2">
      <c r="A42" s="101" t="s">
        <v>495</v>
      </c>
      <c r="B42" s="282">
        <v>408111.77684800001</v>
      </c>
      <c r="C42" s="282">
        <v>408111.77684800001</v>
      </c>
      <c r="D42" s="282">
        <v>0</v>
      </c>
      <c r="E42" s="282">
        <v>356422.73494900001</v>
      </c>
      <c r="F42" s="282">
        <v>356422.73494900001</v>
      </c>
      <c r="G42" s="282">
        <v>0</v>
      </c>
    </row>
    <row r="43" spans="1:7" x14ac:dyDescent="0.2">
      <c r="A43" s="99" t="s">
        <v>492</v>
      </c>
      <c r="B43" s="282">
        <v>406787.06084799999</v>
      </c>
      <c r="C43" s="282">
        <v>406787.06084799999</v>
      </c>
      <c r="D43" s="282">
        <v>0</v>
      </c>
      <c r="E43" s="282">
        <v>356078.91094899998</v>
      </c>
      <c r="F43" s="282">
        <v>356078.91094899998</v>
      </c>
      <c r="G43" s="282">
        <v>0</v>
      </c>
    </row>
    <row r="44" spans="1:7" x14ac:dyDescent="0.2">
      <c r="A44" s="99" t="s">
        <v>493</v>
      </c>
      <c r="B44" s="282">
        <v>1324.7159999999999</v>
      </c>
      <c r="C44" s="282">
        <v>1324.7159999999999</v>
      </c>
      <c r="D44" s="282">
        <v>0</v>
      </c>
      <c r="E44" s="282">
        <v>343.82400000000001</v>
      </c>
      <c r="F44" s="282">
        <v>343.82400000000001</v>
      </c>
      <c r="G44" s="282">
        <v>0</v>
      </c>
    </row>
    <row r="45" spans="1:7" x14ac:dyDescent="0.2">
      <c r="A45" s="101" t="s">
        <v>496</v>
      </c>
      <c r="B45" s="282">
        <v>2477.2570000000001</v>
      </c>
      <c r="C45" s="282">
        <v>2477.2570000000001</v>
      </c>
      <c r="D45" s="282">
        <v>0</v>
      </c>
      <c r="E45" s="282">
        <v>1126.9490000000001</v>
      </c>
      <c r="F45" s="282">
        <v>1126.9490000000001</v>
      </c>
      <c r="G45" s="282">
        <v>0</v>
      </c>
    </row>
    <row r="46" spans="1:7" x14ac:dyDescent="0.2">
      <c r="A46" s="101" t="s">
        <v>497</v>
      </c>
      <c r="B46" s="282">
        <v>862.96900000000005</v>
      </c>
      <c r="C46" s="282">
        <v>862.96900000000005</v>
      </c>
      <c r="D46" s="282">
        <v>0</v>
      </c>
      <c r="E46" s="282">
        <v>353.51100000000002</v>
      </c>
      <c r="F46" s="282">
        <v>353.51100000000002</v>
      </c>
      <c r="G46" s="282">
        <v>0</v>
      </c>
    </row>
    <row r="47" spans="1:7" x14ac:dyDescent="0.2">
      <c r="A47" s="101" t="s">
        <v>498</v>
      </c>
      <c r="B47" s="282">
        <v>95722.874908739992</v>
      </c>
      <c r="C47" s="282">
        <v>95722.874908739992</v>
      </c>
      <c r="D47" s="282">
        <v>0</v>
      </c>
      <c r="E47" s="282">
        <v>87827.001554999995</v>
      </c>
      <c r="F47" s="282">
        <v>87827.001554999995</v>
      </c>
      <c r="G47" s="282">
        <v>0</v>
      </c>
    </row>
    <row r="48" spans="1:7" x14ac:dyDescent="0.2">
      <c r="A48" s="99" t="s">
        <v>492</v>
      </c>
      <c r="B48" s="282">
        <v>94581.753908739993</v>
      </c>
      <c r="C48" s="282">
        <v>94581.753908739993</v>
      </c>
      <c r="D48" s="282">
        <v>0</v>
      </c>
      <c r="E48" s="282">
        <v>86992.444554999995</v>
      </c>
      <c r="F48" s="282">
        <v>86992.444554999995</v>
      </c>
      <c r="G48" s="282">
        <v>0</v>
      </c>
    </row>
    <row r="49" spans="1:7" x14ac:dyDescent="0.2">
      <c r="A49" s="99" t="s">
        <v>493</v>
      </c>
      <c r="B49" s="282">
        <v>1141.1210000000001</v>
      </c>
      <c r="C49" s="282">
        <v>1141.1210000000001</v>
      </c>
      <c r="D49" s="282">
        <v>0</v>
      </c>
      <c r="E49" s="282">
        <v>834.55700000000002</v>
      </c>
      <c r="F49" s="282">
        <v>834.55700000000002</v>
      </c>
      <c r="G49" s="282">
        <v>0</v>
      </c>
    </row>
    <row r="50" spans="1:7" x14ac:dyDescent="0.2">
      <c r="A50" s="105" t="s">
        <v>499</v>
      </c>
      <c r="B50" s="282">
        <v>716167.20607368997</v>
      </c>
      <c r="C50" s="282">
        <v>716167.20607368997</v>
      </c>
      <c r="D50" s="282">
        <v>0</v>
      </c>
      <c r="E50" s="282">
        <v>769884.74492899992</v>
      </c>
      <c r="F50" s="282">
        <v>769884.74492899992</v>
      </c>
      <c r="G50" s="282">
        <v>0</v>
      </c>
    </row>
    <row r="51" spans="1:7" x14ac:dyDescent="0.2">
      <c r="A51" s="101" t="s">
        <v>500</v>
      </c>
      <c r="B51" s="282">
        <v>154189.76160805</v>
      </c>
      <c r="C51" s="282">
        <v>154189.76160805</v>
      </c>
      <c r="D51" s="282">
        <v>0</v>
      </c>
      <c r="E51" s="282">
        <v>145384.323061</v>
      </c>
      <c r="F51" s="282">
        <v>145384.323061</v>
      </c>
      <c r="G51" s="282">
        <v>0</v>
      </c>
    </row>
    <row r="52" spans="1:7" x14ac:dyDescent="0.2">
      <c r="A52" s="99" t="s">
        <v>492</v>
      </c>
      <c r="B52" s="282">
        <v>139170.70391605</v>
      </c>
      <c r="C52" s="282">
        <v>139170.70391605</v>
      </c>
      <c r="D52" s="282">
        <v>0</v>
      </c>
      <c r="E52" s="282">
        <v>126446.78380999999</v>
      </c>
      <c r="F52" s="282">
        <v>126446.78380999999</v>
      </c>
      <c r="G52" s="282">
        <v>0</v>
      </c>
    </row>
    <row r="53" spans="1:7" x14ac:dyDescent="0.2">
      <c r="A53" s="99" t="s">
        <v>493</v>
      </c>
      <c r="B53" s="282">
        <v>15019.057692</v>
      </c>
      <c r="C53" s="282">
        <v>15019.057692</v>
      </c>
      <c r="D53" s="282">
        <v>0</v>
      </c>
      <c r="E53" s="282">
        <v>18937.539250999998</v>
      </c>
      <c r="F53" s="282">
        <v>18937.539250999998</v>
      </c>
      <c r="G53" s="282">
        <v>0</v>
      </c>
    </row>
    <row r="54" spans="1:7" x14ac:dyDescent="0.2">
      <c r="A54" s="101" t="s">
        <v>501</v>
      </c>
      <c r="B54" s="282">
        <v>12562.624</v>
      </c>
      <c r="C54" s="282">
        <v>12562.624</v>
      </c>
      <c r="D54" s="282">
        <v>0</v>
      </c>
      <c r="E54" s="282">
        <v>12530.253000000001</v>
      </c>
      <c r="F54" s="282">
        <v>12530.253000000001</v>
      </c>
      <c r="G54" s="282">
        <v>0</v>
      </c>
    </row>
    <row r="55" spans="1:7" x14ac:dyDescent="0.2">
      <c r="A55" s="99" t="s">
        <v>492</v>
      </c>
      <c r="B55" s="282">
        <v>11456.353999999999</v>
      </c>
      <c r="C55" s="282">
        <v>11456.353999999999</v>
      </c>
      <c r="D55" s="282">
        <v>0</v>
      </c>
      <c r="E55" s="282">
        <v>11246.684999999999</v>
      </c>
      <c r="F55" s="282">
        <v>11246.684999999999</v>
      </c>
      <c r="G55" s="282">
        <v>0</v>
      </c>
    </row>
    <row r="56" spans="1:7" x14ac:dyDescent="0.2">
      <c r="A56" s="99" t="s">
        <v>493</v>
      </c>
      <c r="B56" s="282">
        <v>1106.27</v>
      </c>
      <c r="C56" s="282">
        <v>1106.27</v>
      </c>
      <c r="D56" s="282">
        <v>0</v>
      </c>
      <c r="E56" s="282">
        <v>1283.568</v>
      </c>
      <c r="F56" s="282">
        <v>1283.568</v>
      </c>
      <c r="G56" s="282">
        <v>0</v>
      </c>
    </row>
    <row r="57" spans="1:7" x14ac:dyDescent="0.2">
      <c r="A57" s="101" t="s">
        <v>502</v>
      </c>
      <c r="B57" s="282">
        <v>54032.338131999997</v>
      </c>
      <c r="C57" s="282">
        <v>54032.338131999997</v>
      </c>
      <c r="D57" s="282">
        <v>0</v>
      </c>
      <c r="E57" s="282">
        <v>60927.798740999999</v>
      </c>
      <c r="F57" s="282">
        <v>60927.798740999999</v>
      </c>
      <c r="G57" s="282">
        <v>0</v>
      </c>
    </row>
    <row r="58" spans="1:7" x14ac:dyDescent="0.2">
      <c r="A58" s="99" t="s">
        <v>492</v>
      </c>
      <c r="B58" s="282">
        <v>50214.350971</v>
      </c>
      <c r="C58" s="282">
        <v>50214.350971</v>
      </c>
      <c r="D58" s="282">
        <v>0</v>
      </c>
      <c r="E58" s="282">
        <v>57392.754377999998</v>
      </c>
      <c r="F58" s="282">
        <v>57392.754377999998</v>
      </c>
      <c r="G58" s="282">
        <v>0</v>
      </c>
    </row>
    <row r="59" spans="1:7" x14ac:dyDescent="0.2">
      <c r="A59" s="99" t="s">
        <v>493</v>
      </c>
      <c r="B59" s="282">
        <v>3817.987161</v>
      </c>
      <c r="C59" s="282">
        <v>3817.987161</v>
      </c>
      <c r="D59" s="282">
        <v>0</v>
      </c>
      <c r="E59" s="282">
        <v>3535.044363</v>
      </c>
      <c r="F59" s="282">
        <v>3535.044363</v>
      </c>
      <c r="G59" s="282">
        <v>0</v>
      </c>
    </row>
    <row r="60" spans="1:7" x14ac:dyDescent="0.2">
      <c r="A60" s="101" t="s">
        <v>503</v>
      </c>
      <c r="B60" s="282">
        <v>145452.71158999999</v>
      </c>
      <c r="C60" s="282">
        <v>145452.71158999999</v>
      </c>
      <c r="D60" s="282">
        <v>0</v>
      </c>
      <c r="E60" s="282">
        <v>163907.191085</v>
      </c>
      <c r="F60" s="282">
        <v>163907.191085</v>
      </c>
      <c r="G60" s="282">
        <v>0</v>
      </c>
    </row>
    <row r="61" spans="1:7" x14ac:dyDescent="0.2">
      <c r="A61" s="99" t="s">
        <v>492</v>
      </c>
      <c r="B61" s="282">
        <v>109205.23359</v>
      </c>
      <c r="C61" s="282">
        <v>109205.23359</v>
      </c>
      <c r="D61" s="282">
        <v>0</v>
      </c>
      <c r="E61" s="282">
        <v>122816.090085</v>
      </c>
      <c r="F61" s="282">
        <v>122816.090085</v>
      </c>
      <c r="G61" s="282">
        <v>0</v>
      </c>
    </row>
    <row r="62" spans="1:7" x14ac:dyDescent="0.2">
      <c r="A62" s="99" t="s">
        <v>493</v>
      </c>
      <c r="B62" s="282">
        <v>36247.478000000003</v>
      </c>
      <c r="C62" s="282">
        <v>36247.478000000003</v>
      </c>
      <c r="D62" s="282">
        <v>0</v>
      </c>
      <c r="E62" s="282">
        <v>41091.101000000002</v>
      </c>
      <c r="F62" s="282">
        <v>41091.101000000002</v>
      </c>
      <c r="G62" s="282">
        <v>0</v>
      </c>
    </row>
    <row r="63" spans="1:7" x14ac:dyDescent="0.2">
      <c r="A63" s="101" t="s">
        <v>504</v>
      </c>
      <c r="B63" s="282">
        <v>132265.90023142</v>
      </c>
      <c r="C63" s="282">
        <v>132265.90023142</v>
      </c>
      <c r="D63" s="282">
        <v>0</v>
      </c>
      <c r="E63" s="282">
        <v>141661.98571199999</v>
      </c>
      <c r="F63" s="282">
        <v>141661.98571199999</v>
      </c>
      <c r="G63" s="282">
        <v>0</v>
      </c>
    </row>
    <row r="64" spans="1:7" x14ac:dyDescent="0.2">
      <c r="A64" s="99" t="s">
        <v>492</v>
      </c>
      <c r="B64" s="282">
        <v>95989.446799419995</v>
      </c>
      <c r="C64" s="282">
        <v>95989.446799419995</v>
      </c>
      <c r="D64" s="282">
        <v>0</v>
      </c>
      <c r="E64" s="282">
        <v>98553.053346999994</v>
      </c>
      <c r="F64" s="282">
        <v>98553.053346999994</v>
      </c>
      <c r="G64" s="282">
        <v>0</v>
      </c>
    </row>
    <row r="65" spans="1:7" x14ac:dyDescent="0.2">
      <c r="A65" s="99" t="s">
        <v>493</v>
      </c>
      <c r="B65" s="282">
        <v>36276.453432000002</v>
      </c>
      <c r="C65" s="282">
        <v>36276.453432000002</v>
      </c>
      <c r="D65" s="282">
        <v>0</v>
      </c>
      <c r="E65" s="282">
        <v>43108.932365000001</v>
      </c>
      <c r="F65" s="282">
        <v>43108.932365000001</v>
      </c>
      <c r="G65" s="282">
        <v>0</v>
      </c>
    </row>
    <row r="66" spans="1:7" x14ac:dyDescent="0.2">
      <c r="A66" s="101" t="s">
        <v>505</v>
      </c>
      <c r="B66" s="282">
        <v>14.927</v>
      </c>
      <c r="C66" s="282">
        <v>14.927</v>
      </c>
      <c r="D66" s="282">
        <v>0</v>
      </c>
      <c r="E66" s="282">
        <v>14.93</v>
      </c>
      <c r="F66" s="282">
        <v>14.93</v>
      </c>
      <c r="G66" s="282">
        <v>0</v>
      </c>
    </row>
    <row r="67" spans="1:7" x14ac:dyDescent="0.2">
      <c r="A67" s="101" t="s">
        <v>506</v>
      </c>
      <c r="B67" s="282">
        <v>5184.1578509999999</v>
      </c>
      <c r="C67" s="282">
        <v>5184.1578509999999</v>
      </c>
      <c r="D67" s="282">
        <v>0</v>
      </c>
      <c r="E67" s="282">
        <v>5272.6469999999999</v>
      </c>
      <c r="F67" s="282">
        <v>5272.6469999999999</v>
      </c>
      <c r="G67" s="282">
        <v>0</v>
      </c>
    </row>
    <row r="68" spans="1:7" x14ac:dyDescent="0.2">
      <c r="A68" s="101" t="s">
        <v>507</v>
      </c>
      <c r="B68" s="282">
        <v>14236.292358000001</v>
      </c>
      <c r="C68" s="282">
        <v>14236.292358000001</v>
      </c>
      <c r="D68" s="282">
        <v>0</v>
      </c>
      <c r="E68" s="282">
        <v>10589.553357999999</v>
      </c>
      <c r="F68" s="282">
        <v>10589.553357999999</v>
      </c>
      <c r="G68" s="282">
        <v>0</v>
      </c>
    </row>
    <row r="69" spans="1:7" x14ac:dyDescent="0.2">
      <c r="A69" s="101" t="s">
        <v>508</v>
      </c>
      <c r="B69" s="282">
        <v>5707.683</v>
      </c>
      <c r="C69" s="282">
        <v>5707.683</v>
      </c>
      <c r="D69" s="282">
        <v>0</v>
      </c>
      <c r="E69" s="282">
        <v>5565.3050000000003</v>
      </c>
      <c r="F69" s="282">
        <v>5565.3050000000003</v>
      </c>
      <c r="G69" s="282">
        <v>0</v>
      </c>
    </row>
    <row r="70" spans="1:7" x14ac:dyDescent="0.2">
      <c r="A70" s="99" t="s">
        <v>492</v>
      </c>
      <c r="B70" s="282">
        <v>5063.9440000000004</v>
      </c>
      <c r="C70" s="282">
        <v>5063.9440000000004</v>
      </c>
      <c r="D70" s="282">
        <v>0</v>
      </c>
      <c r="E70" s="282">
        <v>5048.1350000000002</v>
      </c>
      <c r="F70" s="282">
        <v>5048.1350000000002</v>
      </c>
      <c r="G70" s="282">
        <v>0</v>
      </c>
    </row>
    <row r="71" spans="1:7" x14ac:dyDescent="0.2">
      <c r="A71" s="99" t="s">
        <v>493</v>
      </c>
      <c r="B71" s="282">
        <v>643.73900000000003</v>
      </c>
      <c r="C71" s="282">
        <v>643.73900000000003</v>
      </c>
      <c r="D71" s="282">
        <v>0</v>
      </c>
      <c r="E71" s="282">
        <v>517.16999999999996</v>
      </c>
      <c r="F71" s="282">
        <v>517.16999999999996</v>
      </c>
      <c r="G71" s="282">
        <v>0</v>
      </c>
    </row>
    <row r="72" spans="1:7" x14ac:dyDescent="0.2">
      <c r="A72" s="101" t="s">
        <v>509</v>
      </c>
      <c r="B72" s="282">
        <v>192520.81030322</v>
      </c>
      <c r="C72" s="282">
        <v>192520.81030322</v>
      </c>
      <c r="D72" s="282">
        <v>0</v>
      </c>
      <c r="E72" s="282">
        <v>224030.75797199999</v>
      </c>
      <c r="F72" s="282">
        <v>224030.75797199999</v>
      </c>
      <c r="G72" s="282">
        <v>0</v>
      </c>
    </row>
    <row r="73" spans="1:7" x14ac:dyDescent="0.2">
      <c r="A73" s="99" t="s">
        <v>492</v>
      </c>
      <c r="B73" s="282">
        <v>177106.73630322001</v>
      </c>
      <c r="C73" s="282">
        <v>177106.73630322001</v>
      </c>
      <c r="D73" s="282">
        <v>0</v>
      </c>
      <c r="E73" s="282">
        <v>189829.68297200001</v>
      </c>
      <c r="F73" s="282">
        <v>189829.68297200001</v>
      </c>
      <c r="G73" s="282">
        <v>0</v>
      </c>
    </row>
    <row r="74" spans="1:7" ht="15" thickBot="1" x14ac:dyDescent="0.25">
      <c r="A74" s="815" t="s">
        <v>493</v>
      </c>
      <c r="B74" s="224">
        <v>15414.074000000001</v>
      </c>
      <c r="C74" s="224">
        <v>15414.074000000001</v>
      </c>
      <c r="D74" s="224">
        <v>0</v>
      </c>
      <c r="E74" s="224">
        <v>34201.074999999997</v>
      </c>
      <c r="F74" s="224">
        <v>34201.074999999997</v>
      </c>
      <c r="G74" s="224">
        <v>0</v>
      </c>
    </row>
    <row r="75" spans="1:7" ht="15" thickTop="1" x14ac:dyDescent="0.2"/>
  </sheetData>
  <mergeCells count="8">
    <mergeCell ref="A1:G1"/>
    <mergeCell ref="A2:G2"/>
    <mergeCell ref="A3:G3"/>
    <mergeCell ref="A4:G4"/>
    <mergeCell ref="A5:A7"/>
    <mergeCell ref="B6:D6"/>
    <mergeCell ref="E6:G6"/>
    <mergeCell ref="B5:G5"/>
  </mergeCells>
  <pageMargins left="0.7" right="0.7" top="0.75" bottom="0.75" header="0.3" footer="0.3"/>
  <pageSetup paperSize="9" scale="68"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H77"/>
  <sheetViews>
    <sheetView view="pageBreakPreview" topLeftCell="A58" zoomScaleNormal="100" zoomScaleSheetLayoutView="100" workbookViewId="0">
      <selection activeCell="A76" sqref="A76:G76"/>
    </sheetView>
  </sheetViews>
  <sheetFormatPr defaultRowHeight="14.25" x14ac:dyDescent="0.2"/>
  <cols>
    <col min="1" max="1" width="41.75" customWidth="1"/>
    <col min="2" max="6" width="13.375" customWidth="1"/>
    <col min="7" max="7" width="13" bestFit="1" customWidth="1"/>
  </cols>
  <sheetData>
    <row r="1" spans="1:8" ht="18.75" x14ac:dyDescent="0.2">
      <c r="A1" s="816" t="s">
        <v>475</v>
      </c>
      <c r="B1" s="816"/>
      <c r="C1" s="816"/>
      <c r="D1" s="816"/>
      <c r="E1" s="816"/>
      <c r="F1" s="816"/>
      <c r="G1" s="816"/>
    </row>
    <row r="2" spans="1:8" ht="15.75" x14ac:dyDescent="0.2">
      <c r="A2" s="827" t="s">
        <v>476</v>
      </c>
      <c r="B2" s="827"/>
      <c r="C2" s="827"/>
      <c r="D2" s="827"/>
      <c r="E2" s="827"/>
      <c r="F2" s="827"/>
      <c r="G2" s="827"/>
    </row>
    <row r="3" spans="1:8" x14ac:dyDescent="0.2">
      <c r="A3" s="956" t="s">
        <v>344</v>
      </c>
      <c r="B3" s="956"/>
      <c r="C3" s="956"/>
      <c r="D3" s="956"/>
      <c r="E3" s="956"/>
      <c r="F3" s="956"/>
      <c r="G3" s="956"/>
    </row>
    <row r="4" spans="1:8" ht="15" thickBot="1" x14ac:dyDescent="0.25">
      <c r="A4" s="979" t="s">
        <v>477</v>
      </c>
      <c r="B4" s="979"/>
      <c r="C4" s="979"/>
      <c r="D4" s="979"/>
      <c r="E4" s="979"/>
      <c r="F4" s="979"/>
      <c r="G4" s="979"/>
    </row>
    <row r="5" spans="1:8" ht="15.75" thickTop="1" thickBot="1" x14ac:dyDescent="0.25">
      <c r="A5" s="881" t="s">
        <v>478</v>
      </c>
      <c r="B5" s="854">
        <v>2024</v>
      </c>
      <c r="C5" s="855"/>
      <c r="D5" s="855"/>
      <c r="E5" s="855"/>
      <c r="F5" s="855"/>
      <c r="G5" s="855"/>
      <c r="H5" s="525"/>
    </row>
    <row r="6" spans="1:8" ht="15" thickBot="1" x14ac:dyDescent="0.25">
      <c r="A6" s="832"/>
      <c r="B6" s="1027" t="s">
        <v>124</v>
      </c>
      <c r="C6" s="1028"/>
      <c r="D6" s="1029"/>
      <c r="E6" s="1030" t="s">
        <v>1644</v>
      </c>
      <c r="F6" s="1031"/>
      <c r="G6" s="1031"/>
      <c r="H6" s="525"/>
    </row>
    <row r="7" spans="1:8" ht="21.75" thickBot="1" x14ac:dyDescent="0.25">
      <c r="A7" s="853"/>
      <c r="B7" s="613" t="s">
        <v>344</v>
      </c>
      <c r="C7" s="614" t="s">
        <v>401</v>
      </c>
      <c r="D7" s="614" t="s">
        <v>402</v>
      </c>
      <c r="E7" s="613" t="s">
        <v>344</v>
      </c>
      <c r="F7" s="614" t="s">
        <v>401</v>
      </c>
      <c r="G7" s="614" t="s">
        <v>402</v>
      </c>
    </row>
    <row r="8" spans="1:8" ht="15" thickTop="1" x14ac:dyDescent="0.2">
      <c r="A8" s="105" t="s">
        <v>510</v>
      </c>
      <c r="B8" s="222">
        <v>1354549.89307063</v>
      </c>
      <c r="C8" s="222">
        <v>1354549.89307063</v>
      </c>
      <c r="D8" s="222">
        <v>0</v>
      </c>
      <c r="E8" s="222">
        <v>1321748.201694</v>
      </c>
      <c r="F8" s="222">
        <v>1321748.201694</v>
      </c>
      <c r="G8" s="222">
        <v>0</v>
      </c>
    </row>
    <row r="9" spans="1:8" x14ac:dyDescent="0.2">
      <c r="A9" s="101" t="s">
        <v>511</v>
      </c>
      <c r="B9" s="223">
        <v>314732.67110353999</v>
      </c>
      <c r="C9" s="223">
        <v>314732.67110353999</v>
      </c>
      <c r="D9" s="223">
        <v>0</v>
      </c>
      <c r="E9" s="223">
        <v>320750.09973700001</v>
      </c>
      <c r="F9" s="223">
        <v>320750.09973700001</v>
      </c>
      <c r="G9" s="223">
        <v>0</v>
      </c>
    </row>
    <row r="10" spans="1:8" x14ac:dyDescent="0.2">
      <c r="A10" s="99" t="s">
        <v>492</v>
      </c>
      <c r="B10" s="223">
        <v>296032.42410354002</v>
      </c>
      <c r="C10" s="223">
        <v>296032.42410354002</v>
      </c>
      <c r="D10" s="223">
        <v>0</v>
      </c>
      <c r="E10" s="223">
        <v>296636.40273700003</v>
      </c>
      <c r="F10" s="223">
        <v>296636.40273700003</v>
      </c>
      <c r="G10" s="223">
        <v>0</v>
      </c>
    </row>
    <row r="11" spans="1:8" x14ac:dyDescent="0.2">
      <c r="A11" s="99" t="s">
        <v>493</v>
      </c>
      <c r="B11" s="223">
        <v>18700.246999999999</v>
      </c>
      <c r="C11" s="223">
        <v>18700.246999999999</v>
      </c>
      <c r="D11" s="223">
        <v>0</v>
      </c>
      <c r="E11" s="223">
        <v>24113.697</v>
      </c>
      <c r="F11" s="223">
        <v>24113.697</v>
      </c>
      <c r="G11" s="223">
        <v>0</v>
      </c>
    </row>
    <row r="12" spans="1:8" x14ac:dyDescent="0.2">
      <c r="A12" s="101" t="s">
        <v>512</v>
      </c>
      <c r="B12" s="223">
        <v>102355.99757228</v>
      </c>
      <c r="C12" s="223">
        <v>102355.99757228</v>
      </c>
      <c r="D12" s="223">
        <v>0</v>
      </c>
      <c r="E12" s="223">
        <v>93030.692788999993</v>
      </c>
      <c r="F12" s="223">
        <v>93030.692788999993</v>
      </c>
      <c r="G12" s="223">
        <v>0</v>
      </c>
    </row>
    <row r="13" spans="1:8" x14ac:dyDescent="0.2">
      <c r="A13" s="99" t="s">
        <v>492</v>
      </c>
      <c r="B13" s="223">
        <v>100045.24757228</v>
      </c>
      <c r="C13" s="223">
        <v>100045.24757228</v>
      </c>
      <c r="D13" s="223">
        <v>0</v>
      </c>
      <c r="E13" s="223">
        <v>89846.281789000001</v>
      </c>
      <c r="F13" s="223">
        <v>89846.281789000001</v>
      </c>
      <c r="G13" s="223">
        <v>0</v>
      </c>
    </row>
    <row r="14" spans="1:8" x14ac:dyDescent="0.2">
      <c r="A14" s="99" t="s">
        <v>493</v>
      </c>
      <c r="B14" s="223">
        <v>2310.75</v>
      </c>
      <c r="C14" s="223">
        <v>2310.75</v>
      </c>
      <c r="D14" s="223">
        <v>0</v>
      </c>
      <c r="E14" s="223">
        <v>3184.4110000000001</v>
      </c>
      <c r="F14" s="223">
        <v>3184.4110000000001</v>
      </c>
      <c r="G14" s="223">
        <v>0</v>
      </c>
    </row>
    <row r="15" spans="1:8" x14ac:dyDescent="0.2">
      <c r="A15" s="101" t="s">
        <v>513</v>
      </c>
      <c r="B15" s="223">
        <v>233179.63462200001</v>
      </c>
      <c r="C15" s="223">
        <v>233179.63462200001</v>
      </c>
      <c r="D15" s="223">
        <v>0</v>
      </c>
      <c r="E15" s="223">
        <v>231673.69360999999</v>
      </c>
      <c r="F15" s="223">
        <v>231673.69360999999</v>
      </c>
      <c r="G15" s="223">
        <v>0</v>
      </c>
    </row>
    <row r="16" spans="1:8" x14ac:dyDescent="0.2">
      <c r="A16" s="99" t="s">
        <v>492</v>
      </c>
      <c r="B16" s="223">
        <v>228692.23262200001</v>
      </c>
      <c r="C16" s="223">
        <v>228692.23262200001</v>
      </c>
      <c r="D16" s="223">
        <v>0</v>
      </c>
      <c r="E16" s="223">
        <v>226120.88060999999</v>
      </c>
      <c r="F16" s="223">
        <v>226120.88060999999</v>
      </c>
      <c r="G16" s="223">
        <v>0</v>
      </c>
    </row>
    <row r="17" spans="1:7" x14ac:dyDescent="0.2">
      <c r="A17" s="99" t="s">
        <v>493</v>
      </c>
      <c r="B17" s="223">
        <v>4487.402</v>
      </c>
      <c r="C17" s="223">
        <v>4487.402</v>
      </c>
      <c r="D17" s="223">
        <v>0</v>
      </c>
      <c r="E17" s="223">
        <v>5552.8129999999992</v>
      </c>
      <c r="F17" s="223">
        <v>5552.8129999999992</v>
      </c>
      <c r="G17" s="223">
        <v>0</v>
      </c>
    </row>
    <row r="18" spans="1:7" x14ac:dyDescent="0.2">
      <c r="A18" s="101" t="s">
        <v>514</v>
      </c>
      <c r="B18" s="223">
        <v>59683.002356999998</v>
      </c>
      <c r="C18" s="223">
        <v>59683.002356999998</v>
      </c>
      <c r="D18" s="223">
        <v>0</v>
      </c>
      <c r="E18" s="223">
        <v>54792.582950000004</v>
      </c>
      <c r="F18" s="223">
        <v>54792.582950000004</v>
      </c>
      <c r="G18" s="223">
        <v>0</v>
      </c>
    </row>
    <row r="19" spans="1:7" x14ac:dyDescent="0.2">
      <c r="A19" s="99" t="s">
        <v>492</v>
      </c>
      <c r="B19" s="223">
        <v>38576.322355999997</v>
      </c>
      <c r="C19" s="223">
        <v>38576.322355999997</v>
      </c>
      <c r="D19" s="223">
        <v>0</v>
      </c>
      <c r="E19" s="223">
        <v>34016.655949</v>
      </c>
      <c r="F19" s="223">
        <v>34016.655949</v>
      </c>
      <c r="G19" s="223">
        <v>0</v>
      </c>
    </row>
    <row r="20" spans="1:7" x14ac:dyDescent="0.2">
      <c r="A20" s="99" t="s">
        <v>493</v>
      </c>
      <c r="B20" s="223">
        <v>21106.680001000001</v>
      </c>
      <c r="C20" s="223">
        <v>21106.680001000001</v>
      </c>
      <c r="D20" s="223">
        <v>0</v>
      </c>
      <c r="E20" s="223">
        <v>20775.927001</v>
      </c>
      <c r="F20" s="223">
        <v>20775.927001</v>
      </c>
      <c r="G20" s="223">
        <v>0</v>
      </c>
    </row>
    <row r="21" spans="1:7" x14ac:dyDescent="0.2">
      <c r="A21" s="101" t="s">
        <v>515</v>
      </c>
      <c r="B21" s="223">
        <v>64.701999999999998</v>
      </c>
      <c r="C21" s="223">
        <v>64.701999999999998</v>
      </c>
      <c r="D21" s="223">
        <v>0</v>
      </c>
      <c r="E21" s="223">
        <v>52.317</v>
      </c>
      <c r="F21" s="223">
        <v>52.317</v>
      </c>
      <c r="G21" s="223">
        <v>0</v>
      </c>
    </row>
    <row r="22" spans="1:7" x14ac:dyDescent="0.2">
      <c r="A22" s="101" t="s">
        <v>516</v>
      </c>
      <c r="B22" s="223">
        <v>505.14600000000002</v>
      </c>
      <c r="C22" s="223">
        <v>505.14600000000002</v>
      </c>
      <c r="D22" s="223">
        <v>0</v>
      </c>
      <c r="E22" s="223">
        <v>495.05399999999997</v>
      </c>
      <c r="F22" s="223">
        <v>495.05399999999997</v>
      </c>
      <c r="G22" s="223">
        <v>0</v>
      </c>
    </row>
    <row r="23" spans="1:7" x14ac:dyDescent="0.2">
      <c r="A23" s="101" t="s">
        <v>517</v>
      </c>
      <c r="B23" s="223">
        <v>82210.457966089991</v>
      </c>
      <c r="C23" s="223">
        <v>82210.457966089991</v>
      </c>
      <c r="D23" s="223">
        <v>0</v>
      </c>
      <c r="E23" s="223">
        <v>71929.805374999996</v>
      </c>
      <c r="F23" s="223">
        <v>71929.805374999996</v>
      </c>
      <c r="G23" s="223">
        <v>0</v>
      </c>
    </row>
    <row r="24" spans="1:7" x14ac:dyDescent="0.2">
      <c r="A24" s="101" t="s">
        <v>518</v>
      </c>
      <c r="B24" s="223">
        <v>127665.295877</v>
      </c>
      <c r="C24" s="223">
        <v>127665.295877</v>
      </c>
      <c r="D24" s="223">
        <v>0</v>
      </c>
      <c r="E24" s="223">
        <v>110357.933</v>
      </c>
      <c r="F24" s="223">
        <v>110357.933</v>
      </c>
      <c r="G24" s="223">
        <v>0</v>
      </c>
    </row>
    <row r="25" spans="1:7" x14ac:dyDescent="0.2">
      <c r="A25" s="99" t="s">
        <v>492</v>
      </c>
      <c r="B25" s="223">
        <v>125730.880877</v>
      </c>
      <c r="C25" s="223">
        <v>125730.880877</v>
      </c>
      <c r="D25" s="223">
        <v>0</v>
      </c>
      <c r="E25" s="223">
        <v>109293.2</v>
      </c>
      <c r="F25" s="223">
        <v>109293.2</v>
      </c>
      <c r="G25" s="223">
        <v>0</v>
      </c>
    </row>
    <row r="26" spans="1:7" x14ac:dyDescent="0.2">
      <c r="A26" s="99" t="s">
        <v>493</v>
      </c>
      <c r="B26" s="223">
        <v>1934.415</v>
      </c>
      <c r="C26" s="223">
        <v>1934.415</v>
      </c>
      <c r="D26" s="223">
        <v>0</v>
      </c>
      <c r="E26" s="223">
        <v>1064.7329999999999</v>
      </c>
      <c r="F26" s="223">
        <v>1064.7329999999999</v>
      </c>
      <c r="G26" s="223">
        <v>0</v>
      </c>
    </row>
    <row r="27" spans="1:7" x14ac:dyDescent="0.2">
      <c r="A27" s="101" t="s">
        <v>519</v>
      </c>
      <c r="B27" s="223">
        <v>1616.1973370000001</v>
      </c>
      <c r="C27" s="223">
        <v>1616.1973370000001</v>
      </c>
      <c r="D27" s="223">
        <v>0</v>
      </c>
      <c r="E27" s="223">
        <v>1249.6610000000001</v>
      </c>
      <c r="F27" s="223">
        <v>1249.6610000000001</v>
      </c>
      <c r="G27" s="223">
        <v>0</v>
      </c>
    </row>
    <row r="28" spans="1:7" x14ac:dyDescent="0.2">
      <c r="A28" s="101" t="s">
        <v>520</v>
      </c>
      <c r="B28" s="223">
        <v>6367.0271309999998</v>
      </c>
      <c r="C28" s="223">
        <v>6367.0271309999998</v>
      </c>
      <c r="D28" s="223">
        <v>0</v>
      </c>
      <c r="E28" s="223">
        <v>6084.8490000000002</v>
      </c>
      <c r="F28" s="223">
        <v>6084.8490000000002</v>
      </c>
      <c r="G28" s="223">
        <v>0</v>
      </c>
    </row>
    <row r="29" spans="1:7" x14ac:dyDescent="0.2">
      <c r="A29" s="101" t="s">
        <v>521</v>
      </c>
      <c r="B29" s="223">
        <v>60586.441932080001</v>
      </c>
      <c r="C29" s="223">
        <v>60586.441932080001</v>
      </c>
      <c r="D29" s="223">
        <v>0</v>
      </c>
      <c r="E29" s="223">
        <v>61627.750221000002</v>
      </c>
      <c r="F29" s="223">
        <v>61627.750221000002</v>
      </c>
      <c r="G29" s="223">
        <v>0</v>
      </c>
    </row>
    <row r="30" spans="1:7" x14ac:dyDescent="0.2">
      <c r="A30" s="101" t="s">
        <v>522</v>
      </c>
      <c r="B30" s="223">
        <v>365583.31917263998</v>
      </c>
      <c r="C30" s="223">
        <v>365583.31917263998</v>
      </c>
      <c r="D30" s="223">
        <v>0</v>
      </c>
      <c r="E30" s="223">
        <v>369703.76301200001</v>
      </c>
      <c r="F30" s="223">
        <v>369703.76301200001</v>
      </c>
      <c r="G30" s="223">
        <v>0</v>
      </c>
    </row>
    <row r="31" spans="1:7" x14ac:dyDescent="0.2">
      <c r="A31" s="99" t="s">
        <v>492</v>
      </c>
      <c r="B31" s="223">
        <v>345342.65406664001</v>
      </c>
      <c r="C31" s="223">
        <v>345342.65406664001</v>
      </c>
      <c r="D31" s="223">
        <v>0</v>
      </c>
      <c r="E31" s="223">
        <v>355672.77432099998</v>
      </c>
      <c r="F31" s="223">
        <v>355672.77432099998</v>
      </c>
      <c r="G31" s="223">
        <v>0</v>
      </c>
    </row>
    <row r="32" spans="1:7" x14ac:dyDescent="0.2">
      <c r="A32" s="99" t="s">
        <v>493</v>
      </c>
      <c r="B32" s="223">
        <v>20240.665106</v>
      </c>
      <c r="C32" s="223">
        <v>20240.665106</v>
      </c>
      <c r="D32" s="223">
        <v>0</v>
      </c>
      <c r="E32" s="223">
        <v>14030.988691</v>
      </c>
      <c r="F32" s="223">
        <v>14030.988691</v>
      </c>
      <c r="G32" s="223">
        <v>0</v>
      </c>
    </row>
    <row r="33" spans="1:7" x14ac:dyDescent="0.2">
      <c r="A33" s="31" t="s">
        <v>523</v>
      </c>
      <c r="B33" s="222">
        <v>1991050.3133455301</v>
      </c>
      <c r="C33" s="222">
        <v>1990310.0505856592</v>
      </c>
      <c r="D33" s="222">
        <v>740.26275987082749</v>
      </c>
      <c r="E33" s="222">
        <v>2071948.2418839999</v>
      </c>
      <c r="F33" s="222">
        <v>2071048.3466059999</v>
      </c>
      <c r="G33" s="222">
        <v>899.89527799999996</v>
      </c>
    </row>
    <row r="34" spans="1:7" x14ac:dyDescent="0.2">
      <c r="A34" s="102" t="s">
        <v>524</v>
      </c>
      <c r="B34" s="223">
        <v>751888.91526783991</v>
      </c>
      <c r="C34" s="223">
        <v>751346.72222588549</v>
      </c>
      <c r="D34" s="223">
        <v>542.19304195437724</v>
      </c>
      <c r="E34" s="223">
        <v>769308.98538699991</v>
      </c>
      <c r="F34" s="223">
        <v>768694.54951199994</v>
      </c>
      <c r="G34" s="223">
        <v>614.43587500000001</v>
      </c>
    </row>
    <row r="35" spans="1:7" x14ac:dyDescent="0.2">
      <c r="A35" s="102" t="s">
        <v>525</v>
      </c>
      <c r="B35" s="223">
        <v>13609.406011999999</v>
      </c>
      <c r="C35" s="223">
        <v>13609.406011999999</v>
      </c>
      <c r="D35" s="223">
        <v>0</v>
      </c>
      <c r="E35" s="223">
        <v>13202.04774</v>
      </c>
      <c r="F35" s="223">
        <v>13202.04774</v>
      </c>
      <c r="G35" s="223">
        <v>0</v>
      </c>
    </row>
    <row r="36" spans="1:7" x14ac:dyDescent="0.2">
      <c r="A36" s="102" t="s">
        <v>526</v>
      </c>
      <c r="B36" s="223">
        <v>41045.498200000002</v>
      </c>
      <c r="C36" s="223">
        <v>41045.498200000002</v>
      </c>
      <c r="D36" s="223">
        <v>0</v>
      </c>
      <c r="E36" s="223">
        <v>40167.58</v>
      </c>
      <c r="F36" s="223">
        <v>40167.58</v>
      </c>
      <c r="G36" s="223">
        <v>0</v>
      </c>
    </row>
    <row r="37" spans="1:7" x14ac:dyDescent="0.2">
      <c r="A37" s="102" t="s">
        <v>527</v>
      </c>
      <c r="B37" s="223">
        <v>1184506.49386569</v>
      </c>
      <c r="C37" s="223">
        <v>1184304.0649645424</v>
      </c>
      <c r="D37" s="223">
        <v>202.42890114767454</v>
      </c>
      <c r="E37" s="223">
        <v>1249269.628757</v>
      </c>
      <c r="F37" s="223">
        <v>1248984.1693539999</v>
      </c>
      <c r="G37" s="223">
        <v>285.45940300000001</v>
      </c>
    </row>
    <row r="38" spans="1:7" x14ac:dyDescent="0.2">
      <c r="A38" s="31" t="s">
        <v>528</v>
      </c>
      <c r="B38" s="222">
        <v>1729695.0105431599</v>
      </c>
      <c r="C38" s="222">
        <v>1595302.2437050692</v>
      </c>
      <c r="D38" s="222">
        <v>134392.76683809061</v>
      </c>
      <c r="E38" s="222">
        <v>1748718.0383479409</v>
      </c>
      <c r="F38" s="222">
        <v>1619836.1121189999</v>
      </c>
      <c r="G38" s="222">
        <v>128881.92622894101</v>
      </c>
    </row>
    <row r="39" spans="1:7" x14ac:dyDescent="0.2">
      <c r="A39" s="105" t="s">
        <v>529</v>
      </c>
      <c r="B39" s="222">
        <v>591682.39970363001</v>
      </c>
      <c r="C39" s="222">
        <v>434392.60913731367</v>
      </c>
      <c r="D39" s="222">
        <v>157289.79056631637</v>
      </c>
      <c r="E39" s="222">
        <v>595504.09097735072</v>
      </c>
      <c r="F39" s="222">
        <v>467465.67677699972</v>
      </c>
      <c r="G39" s="222">
        <v>128038.41420035101</v>
      </c>
    </row>
    <row r="40" spans="1:7" x14ac:dyDescent="0.2">
      <c r="A40" s="101" t="s">
        <v>530</v>
      </c>
      <c r="B40" s="223">
        <v>269899.43140962999</v>
      </c>
      <c r="C40" s="223">
        <v>269153.19910376606</v>
      </c>
      <c r="D40" s="223">
        <v>746.2323058639297</v>
      </c>
      <c r="E40" s="223">
        <v>258378.08627035</v>
      </c>
      <c r="F40" s="223">
        <v>257544.396083</v>
      </c>
      <c r="G40" s="223">
        <v>833.69018735000009</v>
      </c>
    </row>
    <row r="41" spans="1:7" x14ac:dyDescent="0.2">
      <c r="A41" s="99" t="s">
        <v>531</v>
      </c>
      <c r="B41" s="223">
        <v>258155.29740963</v>
      </c>
      <c r="C41" s="223">
        <v>257420.09210136341</v>
      </c>
      <c r="D41" s="223">
        <v>735.20530826659808</v>
      </c>
      <c r="E41" s="223">
        <v>254294.40227034999</v>
      </c>
      <c r="F41" s="223">
        <v>253460.71208299999</v>
      </c>
      <c r="G41" s="223">
        <v>833.69018735000009</v>
      </c>
    </row>
    <row r="42" spans="1:7" x14ac:dyDescent="0.2">
      <c r="A42" s="99" t="s">
        <v>532</v>
      </c>
      <c r="B42" s="223">
        <v>11744.134</v>
      </c>
      <c r="C42" s="223">
        <v>11744.134</v>
      </c>
      <c r="D42" s="223">
        <v>0</v>
      </c>
      <c r="E42" s="223">
        <v>4083.6840000000002</v>
      </c>
      <c r="F42" s="223">
        <v>4083.6840000000002</v>
      </c>
      <c r="G42" s="223">
        <v>0</v>
      </c>
    </row>
    <row r="43" spans="1:7" x14ac:dyDescent="0.2">
      <c r="A43" s="101" t="s">
        <v>533</v>
      </c>
      <c r="B43" s="223">
        <v>321782.96829400002</v>
      </c>
      <c r="C43" s="223">
        <v>119029.84059810077</v>
      </c>
      <c r="D43" s="223">
        <v>202753.12769589925</v>
      </c>
      <c r="E43" s="223">
        <v>337126.00470700068</v>
      </c>
      <c r="F43" s="223">
        <v>209921.28069399967</v>
      </c>
      <c r="G43" s="223">
        <v>127204.724013001</v>
      </c>
    </row>
    <row r="44" spans="1:7" x14ac:dyDescent="0.2">
      <c r="A44" s="99" t="s">
        <v>534</v>
      </c>
      <c r="B44" s="223">
        <v>109478.614998</v>
      </c>
      <c r="C44" s="223">
        <v>109478.614998</v>
      </c>
      <c r="D44" s="223">
        <v>0</v>
      </c>
      <c r="E44" s="223">
        <v>109668.67288899999</v>
      </c>
      <c r="F44" s="223">
        <v>109668.67288899999</v>
      </c>
      <c r="G44" s="223">
        <v>0</v>
      </c>
    </row>
    <row r="45" spans="1:7" x14ac:dyDescent="0.2">
      <c r="A45" s="99" t="s">
        <v>535</v>
      </c>
      <c r="B45" s="223">
        <v>35837.798999999999</v>
      </c>
      <c r="C45" s="223">
        <v>35837.798999999999</v>
      </c>
      <c r="D45" s="223">
        <v>0</v>
      </c>
      <c r="E45" s="223">
        <v>33018.468999999997</v>
      </c>
      <c r="F45" s="223">
        <v>33018.468999999997</v>
      </c>
      <c r="G45" s="223">
        <v>0</v>
      </c>
    </row>
    <row r="46" spans="1:7" x14ac:dyDescent="0.2">
      <c r="A46" s="99" t="s">
        <v>536</v>
      </c>
      <c r="B46" s="223">
        <v>168972.98029599999</v>
      </c>
      <c r="C46" s="223">
        <v>-330915.46319606248</v>
      </c>
      <c r="D46" s="223">
        <v>499888.44349206245</v>
      </c>
      <c r="E46" s="223">
        <v>184612.0818180007</v>
      </c>
      <c r="F46" s="223">
        <v>57407.357804999701</v>
      </c>
      <c r="G46" s="223">
        <v>127204.724013001</v>
      </c>
    </row>
    <row r="47" spans="1:7" x14ac:dyDescent="0.2">
      <c r="A47" s="99" t="s">
        <v>537</v>
      </c>
      <c r="B47" s="223">
        <v>7493.5740000000014</v>
      </c>
      <c r="C47" s="223">
        <v>7493.5740000000014</v>
      </c>
      <c r="D47" s="223">
        <v>0</v>
      </c>
      <c r="E47" s="223">
        <v>9826.780999999999</v>
      </c>
      <c r="F47" s="223">
        <v>9826.780999999999</v>
      </c>
      <c r="G47" s="223">
        <v>0</v>
      </c>
    </row>
    <row r="48" spans="1:7" x14ac:dyDescent="0.2">
      <c r="A48" s="105" t="s">
        <v>538</v>
      </c>
      <c r="B48" s="222">
        <v>1138012.6108395299</v>
      </c>
      <c r="C48" s="222">
        <v>1137017.6678026291</v>
      </c>
      <c r="D48" s="222">
        <v>994.94303690080096</v>
      </c>
      <c r="E48" s="222">
        <v>1153213.9473705899</v>
      </c>
      <c r="F48" s="222">
        <v>1152370.4353419999</v>
      </c>
      <c r="G48" s="222">
        <v>843.51202859</v>
      </c>
    </row>
    <row r="49" spans="1:7" x14ac:dyDescent="0.2">
      <c r="A49" s="101" t="s">
        <v>530</v>
      </c>
      <c r="B49" s="223">
        <v>672128.83026045002</v>
      </c>
      <c r="C49" s="223">
        <v>671670.85333493666</v>
      </c>
      <c r="D49" s="223">
        <v>457.97692551340816</v>
      </c>
      <c r="E49" s="223">
        <v>692363.3649405</v>
      </c>
      <c r="F49" s="223">
        <v>691958.90396200004</v>
      </c>
      <c r="G49" s="223">
        <v>404.46097849999995</v>
      </c>
    </row>
    <row r="50" spans="1:7" x14ac:dyDescent="0.2">
      <c r="A50" s="99" t="s">
        <v>531</v>
      </c>
      <c r="B50" s="223">
        <v>599244.72517245007</v>
      </c>
      <c r="C50" s="223">
        <v>598781.09703905752</v>
      </c>
      <c r="D50" s="223">
        <v>463.62813339259878</v>
      </c>
      <c r="E50" s="223">
        <v>603545.44068250002</v>
      </c>
      <c r="F50" s="223">
        <v>603140.97970400006</v>
      </c>
      <c r="G50" s="223">
        <v>404.46097849999995</v>
      </c>
    </row>
    <row r="51" spans="1:7" x14ac:dyDescent="0.2">
      <c r="A51" s="99" t="s">
        <v>532</v>
      </c>
      <c r="B51" s="223">
        <v>72884.105087999997</v>
      </c>
      <c r="C51" s="223">
        <v>72884.105087999997</v>
      </c>
      <c r="D51" s="223">
        <v>0</v>
      </c>
      <c r="E51" s="223">
        <v>88817.924258000014</v>
      </c>
      <c r="F51" s="223">
        <v>88817.924258000014</v>
      </c>
      <c r="G51" s="223">
        <v>0</v>
      </c>
    </row>
    <row r="52" spans="1:7" x14ac:dyDescent="0.2">
      <c r="A52" s="101" t="s">
        <v>533</v>
      </c>
      <c r="B52" s="223">
        <v>465883.78057907999</v>
      </c>
      <c r="C52" s="223">
        <v>465349.24724581098</v>
      </c>
      <c r="D52" s="223">
        <v>534.53333326899042</v>
      </c>
      <c r="E52" s="223">
        <v>460850.58243009</v>
      </c>
      <c r="F52" s="223">
        <v>460411.53138</v>
      </c>
      <c r="G52" s="223">
        <v>439.05105008999999</v>
      </c>
    </row>
    <row r="53" spans="1:7" x14ac:dyDescent="0.2">
      <c r="A53" s="99" t="s">
        <v>534</v>
      </c>
      <c r="B53" s="223">
        <v>221968.06281274999</v>
      </c>
      <c r="C53" s="223">
        <v>221601.58916109116</v>
      </c>
      <c r="D53" s="223">
        <v>366.47365165882275</v>
      </c>
      <c r="E53" s="223">
        <v>230362.97937315001</v>
      </c>
      <c r="F53" s="223">
        <v>230028.20306700002</v>
      </c>
      <c r="G53" s="223">
        <v>334.77630614999998</v>
      </c>
    </row>
    <row r="54" spans="1:7" x14ac:dyDescent="0.2">
      <c r="A54" s="99" t="s">
        <v>535</v>
      </c>
      <c r="B54" s="223">
        <v>181855.11541733</v>
      </c>
      <c r="C54" s="223">
        <v>181700.44216649837</v>
      </c>
      <c r="D54" s="223">
        <v>154.67325083162072</v>
      </c>
      <c r="E54" s="223">
        <v>167105.64330493999</v>
      </c>
      <c r="F54" s="223">
        <v>167010.75722999999</v>
      </c>
      <c r="G54" s="223">
        <v>94.88607494</v>
      </c>
    </row>
    <row r="55" spans="1:7" x14ac:dyDescent="0.2">
      <c r="A55" s="99" t="s">
        <v>536</v>
      </c>
      <c r="B55" s="223">
        <v>41360.949349000002</v>
      </c>
      <c r="C55" s="223">
        <v>41347.729179525923</v>
      </c>
      <c r="D55" s="223">
        <v>13.220169474077238</v>
      </c>
      <c r="E55" s="223">
        <v>40316.996751999999</v>
      </c>
      <c r="F55" s="223">
        <v>40307.608082999999</v>
      </c>
      <c r="G55" s="223">
        <v>9.3886690000000002</v>
      </c>
    </row>
    <row r="56" spans="1:7" x14ac:dyDescent="0.2">
      <c r="A56" s="99" t="s">
        <v>537</v>
      </c>
      <c r="B56" s="223">
        <v>20699.652999999998</v>
      </c>
      <c r="C56" s="223">
        <v>20699.652999999998</v>
      </c>
      <c r="D56" s="223">
        <v>0</v>
      </c>
      <c r="E56" s="223">
        <v>23064.963</v>
      </c>
      <c r="F56" s="223">
        <v>23064.963</v>
      </c>
      <c r="G56" s="223">
        <v>0</v>
      </c>
    </row>
    <row r="57" spans="1:7" x14ac:dyDescent="0.2">
      <c r="A57" s="31" t="s">
        <v>539</v>
      </c>
      <c r="B57" s="222">
        <v>454817.349766</v>
      </c>
      <c r="C57" s="222">
        <v>454817.349766</v>
      </c>
      <c r="D57" s="222">
        <v>0</v>
      </c>
      <c r="E57" s="222">
        <v>496599.324624</v>
      </c>
      <c r="F57" s="222">
        <v>496599.324624</v>
      </c>
      <c r="G57" s="222">
        <v>0</v>
      </c>
    </row>
    <row r="58" spans="1:7" x14ac:dyDescent="0.2">
      <c r="A58" s="105" t="s">
        <v>540</v>
      </c>
      <c r="B58" s="222">
        <v>454372.98276599997</v>
      </c>
      <c r="C58" s="222">
        <v>454372.98276599997</v>
      </c>
      <c r="D58" s="222">
        <v>0</v>
      </c>
      <c r="E58" s="222">
        <v>495698.54662400001</v>
      </c>
      <c r="F58" s="222">
        <v>495698.54662400001</v>
      </c>
      <c r="G58" s="222">
        <v>0</v>
      </c>
    </row>
    <row r="59" spans="1:7" x14ac:dyDescent="0.2">
      <c r="A59" s="105" t="s">
        <v>541</v>
      </c>
      <c r="B59" s="222">
        <v>72975.210886999994</v>
      </c>
      <c r="C59" s="222">
        <v>72975.210886999994</v>
      </c>
      <c r="D59" s="222">
        <v>0</v>
      </c>
      <c r="E59" s="222">
        <v>58215.476402</v>
      </c>
      <c r="F59" s="222">
        <v>58215.476402</v>
      </c>
      <c r="G59" s="222">
        <v>0</v>
      </c>
    </row>
    <row r="60" spans="1:7" x14ac:dyDescent="0.2">
      <c r="A60" s="105" t="s">
        <v>542</v>
      </c>
      <c r="B60" s="222">
        <v>348933.20924300002</v>
      </c>
      <c r="C60" s="222">
        <v>348933.20924300002</v>
      </c>
      <c r="D60" s="222">
        <v>0</v>
      </c>
      <c r="E60" s="222">
        <v>393157.31900000002</v>
      </c>
      <c r="F60" s="222">
        <v>393157.31900000002</v>
      </c>
      <c r="G60" s="222">
        <v>0</v>
      </c>
    </row>
    <row r="61" spans="1:7" x14ac:dyDescent="0.2">
      <c r="A61" s="105" t="s">
        <v>543</v>
      </c>
      <c r="B61" s="222">
        <v>32464.562635999999</v>
      </c>
      <c r="C61" s="222">
        <v>32464.562635999999</v>
      </c>
      <c r="D61" s="222">
        <v>0</v>
      </c>
      <c r="E61" s="222">
        <v>44325.751221999999</v>
      </c>
      <c r="F61" s="222">
        <v>44325.751221999999</v>
      </c>
      <c r="G61" s="222">
        <v>0</v>
      </c>
    </row>
    <row r="62" spans="1:7" x14ac:dyDescent="0.2">
      <c r="A62" s="105" t="s">
        <v>544</v>
      </c>
      <c r="B62" s="222">
        <v>444.36700000000002</v>
      </c>
      <c r="C62" s="222">
        <v>444.36700000000002</v>
      </c>
      <c r="D62" s="222">
        <v>0</v>
      </c>
      <c r="E62" s="222">
        <v>900.77800000000002</v>
      </c>
      <c r="F62" s="222">
        <v>900.77800000000002</v>
      </c>
      <c r="G62" s="222">
        <v>0</v>
      </c>
    </row>
    <row r="63" spans="1:7" x14ac:dyDescent="0.2">
      <c r="A63" s="31" t="s">
        <v>545</v>
      </c>
      <c r="B63" s="222">
        <v>3788821.2950710501</v>
      </c>
      <c r="C63" s="222">
        <v>3784424.0401883968</v>
      </c>
      <c r="D63" s="222">
        <v>4397.254882653272</v>
      </c>
      <c r="E63" s="222">
        <v>4118768.9273208701</v>
      </c>
      <c r="F63" s="222">
        <v>4118153.7243730002</v>
      </c>
      <c r="G63" s="222">
        <v>615.20294787</v>
      </c>
    </row>
    <row r="64" spans="1:7" x14ac:dyDescent="0.2">
      <c r="A64" s="105" t="s">
        <v>546</v>
      </c>
      <c r="B64" s="222">
        <v>1601609.1812020999</v>
      </c>
      <c r="C64" s="222">
        <v>1601100.6978553224</v>
      </c>
      <c r="D64" s="222">
        <v>508.48334677759379</v>
      </c>
      <c r="E64" s="222">
        <v>1684922.5430590999</v>
      </c>
      <c r="F64" s="222">
        <v>1684312.3649189998</v>
      </c>
      <c r="G64" s="222">
        <v>610.17814009999995</v>
      </c>
    </row>
    <row r="65" spans="1:7" x14ac:dyDescent="0.2">
      <c r="A65" s="102" t="s">
        <v>547</v>
      </c>
      <c r="B65" s="223">
        <v>549693.50847310002</v>
      </c>
      <c r="C65" s="223">
        <v>549552.14113238885</v>
      </c>
      <c r="D65" s="223">
        <v>141.3673407112087</v>
      </c>
      <c r="E65" s="223">
        <v>166245.4517601</v>
      </c>
      <c r="F65" s="223">
        <v>166095.52906199999</v>
      </c>
      <c r="G65" s="223">
        <v>149.92269809999999</v>
      </c>
    </row>
    <row r="66" spans="1:7" x14ac:dyDescent="0.2">
      <c r="A66" s="102" t="s">
        <v>548</v>
      </c>
      <c r="B66" s="223">
        <v>1093.38132</v>
      </c>
      <c r="C66" s="223">
        <v>896.37328767277222</v>
      </c>
      <c r="D66" s="223">
        <v>197.00803232722774</v>
      </c>
      <c r="E66" s="223">
        <v>1371.8860219999999</v>
      </c>
      <c r="F66" s="223">
        <v>1110.2289999999998</v>
      </c>
      <c r="G66" s="223">
        <v>261.65702199999998</v>
      </c>
    </row>
    <row r="67" spans="1:7" x14ac:dyDescent="0.2">
      <c r="A67" s="102" t="s">
        <v>549</v>
      </c>
      <c r="B67" s="223">
        <v>1050822.2914090001</v>
      </c>
      <c r="C67" s="223">
        <v>1050611.4203498096</v>
      </c>
      <c r="D67" s="223">
        <v>210.87105919051567</v>
      </c>
      <c r="E67" s="223">
        <v>1517305.2052770001</v>
      </c>
      <c r="F67" s="223">
        <v>1517106.6068570002</v>
      </c>
      <c r="G67" s="223">
        <v>198.59842</v>
      </c>
    </row>
    <row r="68" spans="1:7" x14ac:dyDescent="0.2">
      <c r="A68" s="105" t="s">
        <v>550</v>
      </c>
      <c r="B68" s="222">
        <v>2187212.1138689499</v>
      </c>
      <c r="C68" s="222">
        <v>2183332.847235566</v>
      </c>
      <c r="D68" s="222">
        <v>3879.2666333840007</v>
      </c>
      <c r="E68" s="222">
        <v>2433846.3842617702</v>
      </c>
      <c r="F68" s="222">
        <v>2433841.3594540004</v>
      </c>
      <c r="G68" s="222">
        <v>5.0248077699999998</v>
      </c>
    </row>
    <row r="69" spans="1:7" x14ac:dyDescent="0.2">
      <c r="A69" s="101" t="s">
        <v>551</v>
      </c>
      <c r="B69" s="223">
        <v>1963110.2329480001</v>
      </c>
      <c r="C69" s="223">
        <v>1963110.2329480001</v>
      </c>
      <c r="D69" s="223">
        <v>0</v>
      </c>
      <c r="E69" s="223">
        <v>2199194.61815</v>
      </c>
      <c r="F69" s="223">
        <v>2199194.61815</v>
      </c>
      <c r="G69" s="223">
        <v>0</v>
      </c>
    </row>
    <row r="70" spans="1:7" x14ac:dyDescent="0.2">
      <c r="A70" s="101" t="s">
        <v>552</v>
      </c>
      <c r="B70" s="223">
        <v>224101.88092095</v>
      </c>
      <c r="C70" s="223">
        <v>219820.49294987301</v>
      </c>
      <c r="D70" s="223">
        <v>4281.3879710770088</v>
      </c>
      <c r="E70" s="223">
        <v>234651.76611177</v>
      </c>
      <c r="F70" s="223">
        <v>234646.741304</v>
      </c>
      <c r="G70" s="223">
        <v>5.0248077699999998</v>
      </c>
    </row>
    <row r="71" spans="1:7" x14ac:dyDescent="0.2">
      <c r="A71" s="31" t="s">
        <v>553</v>
      </c>
      <c r="B71" s="222">
        <v>228802.39055717</v>
      </c>
      <c r="C71" s="222">
        <v>225326.29760220525</v>
      </c>
      <c r="D71" s="222">
        <v>3476.0929549647594</v>
      </c>
      <c r="E71" s="222">
        <v>243710.11852029001</v>
      </c>
      <c r="F71" s="222">
        <v>235969.00255512001</v>
      </c>
      <c r="G71" s="222">
        <v>7741.11596517</v>
      </c>
    </row>
    <row r="72" spans="1:7" x14ac:dyDescent="0.2">
      <c r="A72" s="102" t="s">
        <v>554</v>
      </c>
      <c r="B72" s="223">
        <v>112421.140218</v>
      </c>
      <c r="C72" s="223">
        <v>112421.140218</v>
      </c>
      <c r="D72" s="223">
        <v>0</v>
      </c>
      <c r="E72" s="223">
        <v>122224.132188</v>
      </c>
      <c r="F72" s="223">
        <v>122224.132188</v>
      </c>
      <c r="G72" s="223">
        <v>0</v>
      </c>
    </row>
    <row r="73" spans="1:7" x14ac:dyDescent="0.2">
      <c r="A73" s="102" t="s">
        <v>555</v>
      </c>
      <c r="B73" s="223">
        <v>104806.363302</v>
      </c>
      <c r="C73" s="223">
        <v>104806.363302</v>
      </c>
      <c r="D73" s="223">
        <v>0</v>
      </c>
      <c r="E73" s="223">
        <v>105364.23559912</v>
      </c>
      <c r="F73" s="223">
        <v>105364.23559912</v>
      </c>
      <c r="G73" s="223">
        <v>0</v>
      </c>
    </row>
    <row r="74" spans="1:7" ht="15" thickBot="1" x14ac:dyDescent="0.25">
      <c r="A74" s="106" t="s">
        <v>549</v>
      </c>
      <c r="B74" s="224">
        <v>11574.88703717</v>
      </c>
      <c r="C74" s="224">
        <v>4141.3183025846629</v>
      </c>
      <c r="D74" s="224">
        <v>7433.5687345853366</v>
      </c>
      <c r="E74" s="224">
        <v>16121.75073317</v>
      </c>
      <c r="F74" s="224">
        <v>8380.6347679999999</v>
      </c>
      <c r="G74" s="224">
        <v>7741.11596517</v>
      </c>
    </row>
    <row r="75" spans="1:7" ht="15.75" thickTop="1" thickBot="1" x14ac:dyDescent="0.25">
      <c r="A75" s="421" t="s">
        <v>258</v>
      </c>
      <c r="B75" s="420">
        <v>11595352.962724512</v>
      </c>
      <c r="C75" s="420">
        <v>11452337.466085033</v>
      </c>
      <c r="D75" s="420">
        <v>143015.4966394793</v>
      </c>
      <c r="E75" s="420">
        <v>12069610.729721101</v>
      </c>
      <c r="F75" s="420">
        <v>11931438.497427121</v>
      </c>
      <c r="G75" s="420">
        <v>138172.23229398101</v>
      </c>
    </row>
    <row r="76" spans="1:7" ht="15" thickTop="1" x14ac:dyDescent="0.2">
      <c r="A76" s="862" t="s">
        <v>1639</v>
      </c>
      <c r="B76" s="862"/>
      <c r="C76" s="862"/>
      <c r="D76" s="862"/>
      <c r="E76" s="862"/>
      <c r="F76" s="862"/>
      <c r="G76" s="862"/>
    </row>
    <row r="77" spans="1:7" x14ac:dyDescent="0.2">
      <c r="A77" s="314" t="s">
        <v>1190</v>
      </c>
    </row>
  </sheetData>
  <mergeCells count="9">
    <mergeCell ref="A76:G76"/>
    <mergeCell ref="A1:G1"/>
    <mergeCell ref="A2:G2"/>
    <mergeCell ref="A3:G3"/>
    <mergeCell ref="A4:G4"/>
    <mergeCell ref="A5:A7"/>
    <mergeCell ref="B6:D6"/>
    <mergeCell ref="E6:G6"/>
    <mergeCell ref="B5:G5"/>
  </mergeCells>
  <pageMargins left="0.7" right="0.7" top="0.75" bottom="0.75" header="0.3" footer="0.3"/>
  <pageSetup paperSize="9" scale="66" orientation="portrait" verticalDpi="1200" r:id="rId1"/>
  <headerFooter>
    <oddFooter>&amp;C&amp;A</oddFooter>
  </headerFooter>
  <colBreaks count="1" manualBreakCount="1">
    <brk id="7"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tint="0.39997558519241921"/>
  </sheetPr>
  <dimension ref="A1:K146"/>
  <sheetViews>
    <sheetView view="pageBreakPreview" zoomScale="90" zoomScaleNormal="100" zoomScaleSheetLayoutView="90" workbookViewId="0">
      <selection activeCell="A3" sqref="A3:K3"/>
    </sheetView>
  </sheetViews>
  <sheetFormatPr defaultColWidth="9.125" defaultRowHeight="15" x14ac:dyDescent="0.25"/>
  <cols>
    <col min="1" max="1" width="39.875" style="493" bestFit="1" customWidth="1"/>
    <col min="2" max="3" width="10" style="491" customWidth="1"/>
    <col min="4" max="4" width="10" style="492" customWidth="1"/>
    <col min="5" max="11" width="10" style="481" customWidth="1"/>
    <col min="12" max="16384" width="9.125" style="481"/>
  </cols>
  <sheetData>
    <row r="1" spans="1:11" ht="25.5" x14ac:dyDescent="0.35">
      <c r="A1" s="1019" t="s">
        <v>1451</v>
      </c>
      <c r="B1" s="1019"/>
      <c r="C1" s="1019"/>
      <c r="D1" s="1019"/>
      <c r="E1" s="1019"/>
      <c r="F1" s="1019"/>
      <c r="G1" s="1019"/>
      <c r="H1" s="1019"/>
      <c r="I1" s="1019"/>
      <c r="J1" s="1019"/>
      <c r="K1" s="1019"/>
    </row>
    <row r="2" spans="1:11" ht="18.75" x14ac:dyDescent="0.3">
      <c r="A2" s="964" t="s">
        <v>1372</v>
      </c>
      <c r="B2" s="964"/>
      <c r="C2" s="964"/>
      <c r="D2" s="964"/>
      <c r="E2" s="964"/>
      <c r="F2" s="964"/>
      <c r="G2" s="964"/>
      <c r="H2" s="964"/>
      <c r="I2" s="964"/>
      <c r="J2" s="964"/>
      <c r="K2" s="964"/>
    </row>
    <row r="3" spans="1:11" ht="16.5" x14ac:dyDescent="0.25">
      <c r="A3" s="966" t="s">
        <v>1642</v>
      </c>
      <c r="B3" s="966"/>
      <c r="C3" s="966"/>
      <c r="D3" s="966"/>
      <c r="E3" s="966"/>
      <c r="F3" s="966"/>
      <c r="G3" s="966"/>
      <c r="H3" s="966"/>
      <c r="I3" s="966"/>
      <c r="J3" s="966"/>
      <c r="K3" s="966"/>
    </row>
    <row r="4" spans="1:11" hidden="1" x14ac:dyDescent="0.25">
      <c r="A4" s="966"/>
      <c r="B4" s="966"/>
      <c r="C4" s="966"/>
      <c r="D4" s="966"/>
      <c r="E4" s="966"/>
      <c r="F4" s="966"/>
      <c r="G4" s="966"/>
      <c r="H4" s="966"/>
      <c r="I4" s="966"/>
      <c r="J4" s="966"/>
      <c r="K4" s="966"/>
    </row>
    <row r="5" spans="1:11" ht="16.5" customHeight="1" thickBot="1" x14ac:dyDescent="0.3">
      <c r="A5" s="1032" t="s">
        <v>391</v>
      </c>
      <c r="B5" s="1032"/>
      <c r="C5" s="1032"/>
      <c r="D5" s="1032"/>
      <c r="E5" s="1032"/>
      <c r="F5" s="1032"/>
      <c r="G5" s="1032"/>
      <c r="H5" s="1032"/>
      <c r="I5" s="1032"/>
      <c r="J5" s="1032"/>
      <c r="K5" s="1032"/>
    </row>
    <row r="6" spans="1:11" ht="16.5" customHeight="1" thickBot="1" x14ac:dyDescent="0.3">
      <c r="A6" s="1033" t="s">
        <v>1434</v>
      </c>
      <c r="B6" s="949" t="s">
        <v>1204</v>
      </c>
      <c r="C6" s="845"/>
      <c r="D6" s="949" t="s">
        <v>1205</v>
      </c>
      <c r="E6" s="950"/>
      <c r="F6" s="951" t="s">
        <v>1206</v>
      </c>
      <c r="G6" s="1035"/>
      <c r="H6" s="949" t="s">
        <v>304</v>
      </c>
      <c r="I6" s="950"/>
      <c r="J6" s="949" t="s">
        <v>314</v>
      </c>
      <c r="K6" s="845"/>
    </row>
    <row r="7" spans="1:11" ht="32.25" customHeight="1" thickBot="1" x14ac:dyDescent="0.3">
      <c r="A7" s="1034"/>
      <c r="B7" s="532" t="s">
        <v>1207</v>
      </c>
      <c r="C7" s="533" t="s">
        <v>126</v>
      </c>
      <c r="D7" s="535" t="s">
        <v>1207</v>
      </c>
      <c r="E7" s="534" t="s">
        <v>126</v>
      </c>
      <c r="F7" s="462" t="s">
        <v>1207</v>
      </c>
      <c r="G7" s="533" t="s">
        <v>126</v>
      </c>
      <c r="H7" s="532" t="s">
        <v>1207</v>
      </c>
      <c r="I7" s="533" t="s">
        <v>126</v>
      </c>
      <c r="J7" s="532" t="s">
        <v>1207</v>
      </c>
      <c r="K7" s="533" t="s">
        <v>126</v>
      </c>
    </row>
    <row r="8" spans="1:11" ht="10.5" customHeight="1" x14ac:dyDescent="0.25">
      <c r="A8" s="482"/>
      <c r="B8" s="483"/>
      <c r="C8" s="483"/>
      <c r="D8" s="483"/>
    </row>
    <row r="9" spans="1:11" s="622" customFormat="1" ht="25.5" x14ac:dyDescent="0.2">
      <c r="A9" s="484" t="s">
        <v>1435</v>
      </c>
      <c r="B9" s="620">
        <v>226627</v>
      </c>
      <c r="C9" s="620">
        <v>86098.918000000005</v>
      </c>
      <c r="D9" s="620">
        <v>11615</v>
      </c>
      <c r="E9" s="620">
        <v>5295.299</v>
      </c>
      <c r="F9" s="620">
        <v>8450</v>
      </c>
      <c r="G9" s="620">
        <v>6303.9229999999998</v>
      </c>
      <c r="H9" s="620">
        <v>30</v>
      </c>
      <c r="I9" s="620">
        <v>888.11</v>
      </c>
      <c r="J9" s="621">
        <v>246722</v>
      </c>
      <c r="K9" s="621">
        <v>98586.25</v>
      </c>
    </row>
    <row r="10" spans="1:11" s="622" customFormat="1" ht="25.5" x14ac:dyDescent="0.2">
      <c r="A10" s="486" t="s">
        <v>1436</v>
      </c>
      <c r="B10" s="620">
        <v>357</v>
      </c>
      <c r="C10" s="620">
        <v>8335.9830720000009</v>
      </c>
      <c r="D10" s="620">
        <v>13</v>
      </c>
      <c r="E10" s="620">
        <v>79.922629000000001</v>
      </c>
      <c r="F10" s="620">
        <v>3</v>
      </c>
      <c r="G10" s="620">
        <v>32.162999999999997</v>
      </c>
      <c r="H10" s="620">
        <v>408</v>
      </c>
      <c r="I10" s="620">
        <v>93008.569748000009</v>
      </c>
      <c r="J10" s="621">
        <v>781</v>
      </c>
      <c r="K10" s="621">
        <v>101456.63844900001</v>
      </c>
    </row>
    <row r="11" spans="1:11" ht="12.95" customHeight="1" x14ac:dyDescent="0.25">
      <c r="A11" s="615" t="s">
        <v>479</v>
      </c>
      <c r="B11" s="483">
        <v>223</v>
      </c>
      <c r="C11" s="483">
        <v>6872.375723000001</v>
      </c>
      <c r="D11" s="483">
        <v>7</v>
      </c>
      <c r="E11" s="483">
        <v>58.484628999999998</v>
      </c>
      <c r="F11" s="483">
        <v>1</v>
      </c>
      <c r="G11" s="483">
        <v>20.975000000000001</v>
      </c>
      <c r="H11" s="483">
        <v>237</v>
      </c>
      <c r="I11" s="483">
        <v>54726.335249999996</v>
      </c>
      <c r="J11" s="485">
        <v>468</v>
      </c>
      <c r="K11" s="485">
        <v>61678.170601999998</v>
      </c>
    </row>
    <row r="12" spans="1:11" ht="12.95" customHeight="1" x14ac:dyDescent="0.25">
      <c r="A12" s="616" t="s">
        <v>480</v>
      </c>
      <c r="B12" s="483">
        <v>146</v>
      </c>
      <c r="C12" s="483">
        <v>3784.7248180000001</v>
      </c>
      <c r="D12" s="483">
        <v>1</v>
      </c>
      <c r="E12" s="483">
        <v>1.187629</v>
      </c>
      <c r="F12" s="483">
        <v>0</v>
      </c>
      <c r="G12" s="483">
        <v>0</v>
      </c>
      <c r="H12" s="483">
        <v>155</v>
      </c>
      <c r="I12" s="483">
        <v>27816.999741</v>
      </c>
      <c r="J12" s="485">
        <v>302</v>
      </c>
      <c r="K12" s="485">
        <v>31602.912187999998</v>
      </c>
    </row>
    <row r="13" spans="1:11" ht="12.95" customHeight="1" x14ac:dyDescent="0.25">
      <c r="A13" s="617" t="s">
        <v>481</v>
      </c>
      <c r="B13" s="483">
        <v>124</v>
      </c>
      <c r="C13" s="483">
        <v>110.96288199999999</v>
      </c>
      <c r="D13" s="483">
        <v>1</v>
      </c>
      <c r="E13" s="483">
        <v>1.187629</v>
      </c>
      <c r="F13" s="483">
        <v>0</v>
      </c>
      <c r="G13" s="483">
        <v>0</v>
      </c>
      <c r="H13" s="483">
        <v>19</v>
      </c>
      <c r="I13" s="483">
        <v>2385.0398</v>
      </c>
      <c r="J13" s="485">
        <v>144</v>
      </c>
      <c r="K13" s="485">
        <v>2497.1903109999998</v>
      </c>
    </row>
    <row r="14" spans="1:11" ht="12.95" customHeight="1" x14ac:dyDescent="0.25">
      <c r="A14" s="617" t="s">
        <v>482</v>
      </c>
      <c r="B14" s="483">
        <v>21</v>
      </c>
      <c r="C14" s="483">
        <v>3673.7619359999999</v>
      </c>
      <c r="D14" s="483">
        <v>0</v>
      </c>
      <c r="E14" s="483">
        <v>0</v>
      </c>
      <c r="F14" s="483">
        <v>0</v>
      </c>
      <c r="G14" s="483">
        <v>0</v>
      </c>
      <c r="H14" s="483">
        <v>134</v>
      </c>
      <c r="I14" s="483">
        <v>23658.582941000001</v>
      </c>
      <c r="J14" s="485">
        <v>155</v>
      </c>
      <c r="K14" s="485">
        <v>27332.344877</v>
      </c>
    </row>
    <row r="15" spans="1:11" ht="12.95" customHeight="1" x14ac:dyDescent="0.25">
      <c r="A15" s="617" t="s">
        <v>483</v>
      </c>
      <c r="B15" s="483">
        <v>0</v>
      </c>
      <c r="C15" s="483">
        <v>0</v>
      </c>
      <c r="D15" s="483">
        <v>0</v>
      </c>
      <c r="E15" s="483">
        <v>0</v>
      </c>
      <c r="F15" s="483">
        <v>0</v>
      </c>
      <c r="G15" s="483">
        <v>0</v>
      </c>
      <c r="H15" s="483">
        <v>0</v>
      </c>
      <c r="I15" s="483">
        <v>0</v>
      </c>
      <c r="J15" s="485">
        <v>0</v>
      </c>
      <c r="K15" s="485">
        <v>0</v>
      </c>
    </row>
    <row r="16" spans="1:11" ht="12.95" customHeight="1" x14ac:dyDescent="0.25">
      <c r="A16" s="617" t="s">
        <v>484</v>
      </c>
      <c r="B16" s="483">
        <v>1</v>
      </c>
      <c r="C16" s="483">
        <v>0</v>
      </c>
      <c r="D16" s="483">
        <v>0</v>
      </c>
      <c r="E16" s="483">
        <v>0</v>
      </c>
      <c r="F16" s="483">
        <v>0</v>
      </c>
      <c r="G16" s="483">
        <v>0</v>
      </c>
      <c r="H16" s="483">
        <v>2</v>
      </c>
      <c r="I16" s="483">
        <v>1773.377</v>
      </c>
      <c r="J16" s="485">
        <v>3</v>
      </c>
      <c r="K16" s="485">
        <v>1773.377</v>
      </c>
    </row>
    <row r="17" spans="1:11" ht="12.95" customHeight="1" x14ac:dyDescent="0.25">
      <c r="A17" s="616" t="s">
        <v>485</v>
      </c>
      <c r="B17" s="483">
        <v>77</v>
      </c>
      <c r="C17" s="483">
        <v>3087.650905</v>
      </c>
      <c r="D17" s="483">
        <v>6</v>
      </c>
      <c r="E17" s="483">
        <v>57.296999999999997</v>
      </c>
      <c r="F17" s="483">
        <v>1</v>
      </c>
      <c r="G17" s="483">
        <v>20.975000000000001</v>
      </c>
      <c r="H17" s="483">
        <v>82</v>
      </c>
      <c r="I17" s="483">
        <v>26909.335509</v>
      </c>
      <c r="J17" s="485">
        <v>166</v>
      </c>
      <c r="K17" s="485">
        <v>30075.258413999996</v>
      </c>
    </row>
    <row r="18" spans="1:11" ht="12.95" customHeight="1" x14ac:dyDescent="0.25">
      <c r="A18" s="617" t="s">
        <v>481</v>
      </c>
      <c r="B18" s="483">
        <v>4</v>
      </c>
      <c r="C18" s="483">
        <v>2.927905</v>
      </c>
      <c r="D18" s="483">
        <v>0</v>
      </c>
      <c r="E18" s="483">
        <v>0</v>
      </c>
      <c r="F18" s="483">
        <v>0</v>
      </c>
      <c r="G18" s="483">
        <v>0</v>
      </c>
      <c r="H18" s="483">
        <v>7</v>
      </c>
      <c r="I18" s="483">
        <v>234.02892600000001</v>
      </c>
      <c r="J18" s="485">
        <v>11</v>
      </c>
      <c r="K18" s="485">
        <v>236.95683100000002</v>
      </c>
    </row>
    <row r="19" spans="1:11" ht="12.95" customHeight="1" x14ac:dyDescent="0.25">
      <c r="A19" s="617" t="s">
        <v>482</v>
      </c>
      <c r="B19" s="483">
        <v>57</v>
      </c>
      <c r="C19" s="483">
        <v>3069.5540000000001</v>
      </c>
      <c r="D19" s="483">
        <v>6</v>
      </c>
      <c r="E19" s="483">
        <v>57.296999999999997</v>
      </c>
      <c r="F19" s="483">
        <v>1</v>
      </c>
      <c r="G19" s="483">
        <v>20.975000000000001</v>
      </c>
      <c r="H19" s="483">
        <v>61</v>
      </c>
      <c r="I19" s="483">
        <v>17116.808583000002</v>
      </c>
      <c r="J19" s="485">
        <v>125</v>
      </c>
      <c r="K19" s="485">
        <v>20264.634582999999</v>
      </c>
    </row>
    <row r="20" spans="1:11" ht="12.95" customHeight="1" x14ac:dyDescent="0.25">
      <c r="A20" s="617" t="s">
        <v>483</v>
      </c>
      <c r="B20" s="483">
        <v>2</v>
      </c>
      <c r="C20" s="483">
        <v>7.9949999999999992</v>
      </c>
      <c r="D20" s="483">
        <v>0</v>
      </c>
      <c r="E20" s="483">
        <v>0</v>
      </c>
      <c r="F20" s="483">
        <v>0</v>
      </c>
      <c r="G20" s="483">
        <v>0</v>
      </c>
      <c r="H20" s="483">
        <v>0</v>
      </c>
      <c r="I20" s="483">
        <v>0</v>
      </c>
      <c r="J20" s="485">
        <v>2</v>
      </c>
      <c r="K20" s="485">
        <v>7.9949999999999992</v>
      </c>
    </row>
    <row r="21" spans="1:11" ht="12.95" customHeight="1" x14ac:dyDescent="0.25">
      <c r="A21" s="617" t="s">
        <v>484</v>
      </c>
      <c r="B21" s="483">
        <v>14</v>
      </c>
      <c r="C21" s="483">
        <v>7.1740000000000004</v>
      </c>
      <c r="D21" s="483">
        <v>0</v>
      </c>
      <c r="E21" s="483">
        <v>0</v>
      </c>
      <c r="F21" s="483">
        <v>0</v>
      </c>
      <c r="G21" s="483">
        <v>0</v>
      </c>
      <c r="H21" s="483">
        <v>14</v>
      </c>
      <c r="I21" s="483">
        <v>9558.4979999999996</v>
      </c>
      <c r="J21" s="485">
        <v>28</v>
      </c>
      <c r="K21" s="485">
        <v>9565.6720000000005</v>
      </c>
    </row>
    <row r="22" spans="1:11" ht="12.95" customHeight="1" x14ac:dyDescent="0.25">
      <c r="A22" s="618" t="s">
        <v>486</v>
      </c>
      <c r="B22" s="483">
        <v>134</v>
      </c>
      <c r="C22" s="483">
        <v>1463.6073490000001</v>
      </c>
      <c r="D22" s="483">
        <v>6</v>
      </c>
      <c r="E22" s="483">
        <v>21.437999999999999</v>
      </c>
      <c r="F22" s="483">
        <v>2</v>
      </c>
      <c r="G22" s="483">
        <v>11.188000000000001</v>
      </c>
      <c r="H22" s="483">
        <v>171</v>
      </c>
      <c r="I22" s="483">
        <v>38282.234498000013</v>
      </c>
      <c r="J22" s="485">
        <v>313</v>
      </c>
      <c r="K22" s="485">
        <v>39778.467847000014</v>
      </c>
    </row>
    <row r="23" spans="1:11" ht="12.95" customHeight="1" x14ac:dyDescent="0.25">
      <c r="A23" s="616" t="s">
        <v>480</v>
      </c>
      <c r="B23" s="483">
        <v>82</v>
      </c>
      <c r="C23" s="483">
        <v>385.90800000000002</v>
      </c>
      <c r="D23" s="483">
        <v>1</v>
      </c>
      <c r="E23" s="483">
        <v>16.939</v>
      </c>
      <c r="F23" s="483">
        <v>0</v>
      </c>
      <c r="G23" s="483">
        <v>0</v>
      </c>
      <c r="H23" s="483">
        <v>126</v>
      </c>
      <c r="I23" s="483">
        <v>11146.004999999999</v>
      </c>
      <c r="J23" s="485">
        <v>209</v>
      </c>
      <c r="K23" s="485">
        <v>11548.851999999999</v>
      </c>
    </row>
    <row r="24" spans="1:11" ht="12.95" customHeight="1" x14ac:dyDescent="0.25">
      <c r="A24" s="617" t="s">
        <v>481</v>
      </c>
      <c r="B24" s="483">
        <v>0</v>
      </c>
      <c r="C24" s="483">
        <v>0</v>
      </c>
      <c r="D24" s="483">
        <v>0</v>
      </c>
      <c r="E24" s="483">
        <v>0</v>
      </c>
      <c r="F24" s="483">
        <v>0</v>
      </c>
      <c r="G24" s="483">
        <v>0</v>
      </c>
      <c r="H24" s="483">
        <v>0</v>
      </c>
      <c r="I24" s="483">
        <v>0</v>
      </c>
      <c r="J24" s="485">
        <v>0</v>
      </c>
      <c r="K24" s="485">
        <v>0</v>
      </c>
    </row>
    <row r="25" spans="1:11" ht="12.95" customHeight="1" x14ac:dyDescent="0.25">
      <c r="A25" s="617" t="s">
        <v>482</v>
      </c>
      <c r="B25" s="483">
        <v>80</v>
      </c>
      <c r="C25" s="483">
        <v>384.351</v>
      </c>
      <c r="D25" s="483">
        <v>1</v>
      </c>
      <c r="E25" s="483">
        <v>16.939</v>
      </c>
      <c r="F25" s="483">
        <v>0</v>
      </c>
      <c r="G25" s="483">
        <v>0</v>
      </c>
      <c r="H25" s="483">
        <v>123</v>
      </c>
      <c r="I25" s="483">
        <v>11143.406000000001</v>
      </c>
      <c r="J25" s="485">
        <v>204</v>
      </c>
      <c r="K25" s="485">
        <v>11544.696000000002</v>
      </c>
    </row>
    <row r="26" spans="1:11" ht="12.95" customHeight="1" x14ac:dyDescent="0.25">
      <c r="A26" s="617" t="s">
        <v>483</v>
      </c>
      <c r="B26" s="483">
        <v>0</v>
      </c>
      <c r="C26" s="483">
        <v>0</v>
      </c>
      <c r="D26" s="483">
        <v>0</v>
      </c>
      <c r="E26" s="483">
        <v>0</v>
      </c>
      <c r="F26" s="483">
        <v>0</v>
      </c>
      <c r="G26" s="483">
        <v>0</v>
      </c>
      <c r="H26" s="483">
        <v>0</v>
      </c>
      <c r="I26" s="483">
        <v>0</v>
      </c>
      <c r="J26" s="485">
        <v>0</v>
      </c>
      <c r="K26" s="485">
        <v>0</v>
      </c>
    </row>
    <row r="27" spans="1:11" ht="12.95" customHeight="1" x14ac:dyDescent="0.25">
      <c r="A27" s="617" t="s">
        <v>484</v>
      </c>
      <c r="B27" s="483">
        <v>2</v>
      </c>
      <c r="C27" s="483">
        <v>1.5569999999999999</v>
      </c>
      <c r="D27" s="483">
        <v>0</v>
      </c>
      <c r="E27" s="483">
        <v>0</v>
      </c>
      <c r="F27" s="483">
        <v>0</v>
      </c>
      <c r="G27" s="483">
        <v>0</v>
      </c>
      <c r="H27" s="483">
        <v>3</v>
      </c>
      <c r="I27" s="483">
        <v>2.5990000000000002</v>
      </c>
      <c r="J27" s="485">
        <v>5</v>
      </c>
      <c r="K27" s="485">
        <v>4.1560000000000006</v>
      </c>
    </row>
    <row r="28" spans="1:11" ht="12.95" customHeight="1" x14ac:dyDescent="0.25">
      <c r="A28" s="616" t="s">
        <v>485</v>
      </c>
      <c r="B28" s="483">
        <v>52</v>
      </c>
      <c r="C28" s="483">
        <v>1077.699349</v>
      </c>
      <c r="D28" s="483">
        <v>5</v>
      </c>
      <c r="E28" s="483">
        <v>4.4989999999999997</v>
      </c>
      <c r="F28" s="483">
        <v>2</v>
      </c>
      <c r="G28" s="483">
        <v>11.188000000000001</v>
      </c>
      <c r="H28" s="483">
        <v>45</v>
      </c>
      <c r="I28" s="483">
        <v>27136.229498000001</v>
      </c>
      <c r="J28" s="485">
        <v>104</v>
      </c>
      <c r="K28" s="485">
        <v>28229.615846999997</v>
      </c>
    </row>
    <row r="29" spans="1:11" ht="12.95" customHeight="1" x14ac:dyDescent="0.25">
      <c r="A29" s="617" t="s">
        <v>481</v>
      </c>
      <c r="B29" s="483">
        <v>34</v>
      </c>
      <c r="C29" s="483">
        <v>978.67387399999996</v>
      </c>
      <c r="D29" s="483">
        <v>5</v>
      </c>
      <c r="E29" s="483">
        <v>4.4989999999999997</v>
      </c>
      <c r="F29" s="483">
        <v>1</v>
      </c>
      <c r="G29" s="483">
        <v>8</v>
      </c>
      <c r="H29" s="483">
        <v>7</v>
      </c>
      <c r="I29" s="483">
        <v>6191.7380000000003</v>
      </c>
      <c r="J29" s="485">
        <v>47</v>
      </c>
      <c r="K29" s="485">
        <v>7182.9108740000001</v>
      </c>
    </row>
    <row r="30" spans="1:11" ht="12.95" customHeight="1" x14ac:dyDescent="0.25">
      <c r="A30" s="617" t="s">
        <v>482</v>
      </c>
      <c r="B30" s="483">
        <v>3</v>
      </c>
      <c r="C30" s="483">
        <v>90.102469999999997</v>
      </c>
      <c r="D30" s="483">
        <v>0</v>
      </c>
      <c r="E30" s="483">
        <v>0</v>
      </c>
      <c r="F30" s="483">
        <v>1</v>
      </c>
      <c r="G30" s="483">
        <v>3.1880000000000002</v>
      </c>
      <c r="H30" s="483">
        <v>7</v>
      </c>
      <c r="I30" s="483">
        <v>820.53749800000003</v>
      </c>
      <c r="J30" s="485">
        <v>11</v>
      </c>
      <c r="K30" s="485">
        <v>913.82796800000006</v>
      </c>
    </row>
    <row r="31" spans="1:11" ht="12.95" customHeight="1" x14ac:dyDescent="0.25">
      <c r="A31" s="617" t="s">
        <v>483</v>
      </c>
      <c r="B31" s="483">
        <v>0</v>
      </c>
      <c r="C31" s="483">
        <v>0</v>
      </c>
      <c r="D31" s="483">
        <v>0</v>
      </c>
      <c r="E31" s="483">
        <v>0</v>
      </c>
      <c r="F31" s="483">
        <v>0</v>
      </c>
      <c r="G31" s="483">
        <v>0</v>
      </c>
      <c r="H31" s="483">
        <v>0</v>
      </c>
      <c r="I31" s="483">
        <v>0</v>
      </c>
      <c r="J31" s="485">
        <v>0</v>
      </c>
      <c r="K31" s="485">
        <v>0</v>
      </c>
    </row>
    <row r="32" spans="1:11" ht="12.95" customHeight="1" x14ac:dyDescent="0.25">
      <c r="A32" s="617" t="s">
        <v>484</v>
      </c>
      <c r="B32" s="483">
        <v>15</v>
      </c>
      <c r="C32" s="483">
        <v>8.9230049999999999</v>
      </c>
      <c r="D32" s="483">
        <v>0</v>
      </c>
      <c r="E32" s="483">
        <v>0</v>
      </c>
      <c r="F32" s="483">
        <v>0</v>
      </c>
      <c r="G32" s="483">
        <v>0</v>
      </c>
      <c r="H32" s="483">
        <v>31</v>
      </c>
      <c r="I32" s="483">
        <v>20123.954000000002</v>
      </c>
      <c r="J32" s="485">
        <v>46</v>
      </c>
      <c r="K32" s="485">
        <v>20132.877005000002</v>
      </c>
    </row>
    <row r="33" spans="1:11" s="622" customFormat="1" ht="12.95" customHeight="1" x14ac:dyDescent="0.2">
      <c r="A33" s="488" t="s">
        <v>487</v>
      </c>
      <c r="B33" s="620">
        <v>29780</v>
      </c>
      <c r="C33" s="620">
        <v>248112.81646900001</v>
      </c>
      <c r="D33" s="620">
        <v>814</v>
      </c>
      <c r="E33" s="620">
        <v>4652.414119</v>
      </c>
      <c r="F33" s="620">
        <v>70</v>
      </c>
      <c r="G33" s="620">
        <v>1156.655</v>
      </c>
      <c r="H33" s="620">
        <v>39212</v>
      </c>
      <c r="I33" s="620">
        <v>2935901.3049869998</v>
      </c>
      <c r="J33" s="621">
        <v>69876</v>
      </c>
      <c r="K33" s="621">
        <v>3189823.1905749999</v>
      </c>
    </row>
    <row r="34" spans="1:11" ht="12.95" customHeight="1" x14ac:dyDescent="0.25">
      <c r="A34" s="618" t="s">
        <v>488</v>
      </c>
      <c r="B34" s="483">
        <v>10162</v>
      </c>
      <c r="C34" s="483">
        <v>39193.926850999997</v>
      </c>
      <c r="D34" s="483">
        <v>493</v>
      </c>
      <c r="E34" s="483">
        <v>746.28803899999991</v>
      </c>
      <c r="F34" s="483">
        <v>10</v>
      </c>
      <c r="G34" s="483">
        <v>34.218000000000004</v>
      </c>
      <c r="H34" s="483">
        <v>9277</v>
      </c>
      <c r="I34" s="483">
        <v>1058215.811062</v>
      </c>
      <c r="J34" s="485">
        <v>19942</v>
      </c>
      <c r="K34" s="485">
        <v>1098190.243952</v>
      </c>
    </row>
    <row r="35" spans="1:11" ht="12.95" customHeight="1" x14ac:dyDescent="0.25">
      <c r="A35" s="616" t="s">
        <v>489</v>
      </c>
      <c r="B35" s="483">
        <v>7028</v>
      </c>
      <c r="C35" s="483">
        <v>9974.6340250000012</v>
      </c>
      <c r="D35" s="483">
        <v>398</v>
      </c>
      <c r="E35" s="483">
        <v>328.07</v>
      </c>
      <c r="F35" s="483">
        <v>1</v>
      </c>
      <c r="G35" s="483">
        <v>0</v>
      </c>
      <c r="H35" s="483">
        <v>1395</v>
      </c>
      <c r="I35" s="483">
        <v>438024.02683699998</v>
      </c>
      <c r="J35" s="485">
        <v>8822</v>
      </c>
      <c r="K35" s="485">
        <v>448326.73086199997</v>
      </c>
    </row>
    <row r="36" spans="1:11" ht="12.95" customHeight="1" x14ac:dyDescent="0.25">
      <c r="A36" s="616" t="s">
        <v>490</v>
      </c>
      <c r="B36" s="483">
        <v>853</v>
      </c>
      <c r="C36" s="483">
        <v>19502.457218</v>
      </c>
      <c r="D36" s="483">
        <v>16</v>
      </c>
      <c r="E36" s="483">
        <v>61.914000000000001</v>
      </c>
      <c r="F36" s="483">
        <v>0</v>
      </c>
      <c r="G36" s="483">
        <v>0</v>
      </c>
      <c r="H36" s="483">
        <v>2128</v>
      </c>
      <c r="I36" s="483">
        <v>82296.152491999994</v>
      </c>
      <c r="J36" s="485">
        <v>2997</v>
      </c>
      <c r="K36" s="485">
        <v>101860.52370999999</v>
      </c>
    </row>
    <row r="37" spans="1:11" ht="12.95" customHeight="1" x14ac:dyDescent="0.25">
      <c r="A37" s="616" t="s">
        <v>491</v>
      </c>
      <c r="B37" s="483">
        <v>461</v>
      </c>
      <c r="C37" s="483">
        <v>773.097756</v>
      </c>
      <c r="D37" s="483">
        <v>27</v>
      </c>
      <c r="E37" s="483">
        <v>25.681999999999999</v>
      </c>
      <c r="F37" s="483">
        <v>0</v>
      </c>
      <c r="G37" s="483">
        <v>0</v>
      </c>
      <c r="H37" s="483">
        <v>438</v>
      </c>
      <c r="I37" s="483">
        <v>21735.959914999999</v>
      </c>
      <c r="J37" s="485">
        <v>926</v>
      </c>
      <c r="K37" s="485">
        <v>22534.739670999999</v>
      </c>
    </row>
    <row r="38" spans="1:11" ht="12.95" customHeight="1" x14ac:dyDescent="0.25">
      <c r="A38" s="617" t="s">
        <v>492</v>
      </c>
      <c r="B38" s="483">
        <v>455</v>
      </c>
      <c r="C38" s="483">
        <v>738.92375600000003</v>
      </c>
      <c r="D38" s="483">
        <v>22</v>
      </c>
      <c r="E38" s="483">
        <v>19.113</v>
      </c>
      <c r="F38" s="483">
        <v>0</v>
      </c>
      <c r="G38" s="483">
        <v>0</v>
      </c>
      <c r="H38" s="483">
        <v>415</v>
      </c>
      <c r="I38" s="483">
        <v>19644.505392999999</v>
      </c>
      <c r="J38" s="485">
        <v>892</v>
      </c>
      <c r="K38" s="485">
        <v>20402.542149000001</v>
      </c>
    </row>
    <row r="39" spans="1:11" ht="12.95" customHeight="1" x14ac:dyDescent="0.25">
      <c r="A39" s="617" t="s">
        <v>493</v>
      </c>
      <c r="B39" s="483">
        <v>6</v>
      </c>
      <c r="C39" s="483">
        <v>34.173999999999999</v>
      </c>
      <c r="D39" s="483">
        <v>5</v>
      </c>
      <c r="E39" s="483">
        <v>6.569</v>
      </c>
      <c r="F39" s="483">
        <v>0</v>
      </c>
      <c r="G39" s="483">
        <v>0</v>
      </c>
      <c r="H39" s="483">
        <v>23</v>
      </c>
      <c r="I39" s="483">
        <v>2091.454522</v>
      </c>
      <c r="J39" s="485">
        <v>34</v>
      </c>
      <c r="K39" s="485">
        <v>2132.1975219999999</v>
      </c>
    </row>
    <row r="40" spans="1:11" ht="12.95" customHeight="1" x14ac:dyDescent="0.25">
      <c r="A40" s="616" t="s">
        <v>494</v>
      </c>
      <c r="B40" s="483">
        <v>176</v>
      </c>
      <c r="C40" s="483">
        <v>815.03305399999999</v>
      </c>
      <c r="D40" s="483">
        <v>3</v>
      </c>
      <c r="E40" s="483">
        <v>4.0360000000000014</v>
      </c>
      <c r="F40" s="483">
        <v>1</v>
      </c>
      <c r="G40" s="483">
        <v>0.28999999999999998</v>
      </c>
      <c r="H40" s="483">
        <v>1301</v>
      </c>
      <c r="I40" s="483">
        <v>78918.694151000003</v>
      </c>
      <c r="J40" s="485">
        <v>1481</v>
      </c>
      <c r="K40" s="485">
        <v>79738.053204999989</v>
      </c>
    </row>
    <row r="41" spans="1:11" ht="12.95" customHeight="1" x14ac:dyDescent="0.25">
      <c r="A41" s="617" t="s">
        <v>492</v>
      </c>
      <c r="B41" s="483">
        <v>164</v>
      </c>
      <c r="C41" s="483">
        <v>764.53599999999994</v>
      </c>
      <c r="D41" s="483">
        <v>3</v>
      </c>
      <c r="E41" s="483">
        <v>4.0360000000000014</v>
      </c>
      <c r="F41" s="483">
        <v>1</v>
      </c>
      <c r="G41" s="483">
        <v>0.28999999999999998</v>
      </c>
      <c r="H41" s="483">
        <v>1244</v>
      </c>
      <c r="I41" s="483">
        <v>74240.626151000004</v>
      </c>
      <c r="J41" s="485">
        <v>1412</v>
      </c>
      <c r="K41" s="485">
        <v>75009.488150999983</v>
      </c>
    </row>
    <row r="42" spans="1:11" ht="12.95" customHeight="1" x14ac:dyDescent="0.25">
      <c r="A42" s="617" t="s">
        <v>493</v>
      </c>
      <c r="B42" s="483">
        <v>12</v>
      </c>
      <c r="C42" s="483">
        <v>50.497053999999999</v>
      </c>
      <c r="D42" s="483">
        <v>0</v>
      </c>
      <c r="E42" s="483">
        <v>0</v>
      </c>
      <c r="F42" s="483">
        <v>0</v>
      </c>
      <c r="G42" s="483">
        <v>0</v>
      </c>
      <c r="H42" s="483">
        <v>57</v>
      </c>
      <c r="I42" s="483">
        <v>4678.0680000000002</v>
      </c>
      <c r="J42" s="485">
        <v>69</v>
      </c>
      <c r="K42" s="485">
        <v>4728.5650540000006</v>
      </c>
    </row>
    <row r="43" spans="1:11" ht="12.95" customHeight="1" x14ac:dyDescent="0.25">
      <c r="A43" s="616" t="s">
        <v>495</v>
      </c>
      <c r="B43" s="483">
        <v>202</v>
      </c>
      <c r="C43" s="483">
        <v>3078.4290489999998</v>
      </c>
      <c r="D43" s="483">
        <v>1</v>
      </c>
      <c r="E43" s="483">
        <v>3.8999999999999999E-5</v>
      </c>
      <c r="F43" s="483">
        <v>1</v>
      </c>
      <c r="G43" s="483">
        <v>0</v>
      </c>
      <c r="H43" s="483">
        <v>1605</v>
      </c>
      <c r="I43" s="483">
        <v>353344.30586099997</v>
      </c>
      <c r="J43" s="485">
        <v>1809</v>
      </c>
      <c r="K43" s="485">
        <v>356422.73494900001</v>
      </c>
    </row>
    <row r="44" spans="1:11" ht="12.95" customHeight="1" x14ac:dyDescent="0.25">
      <c r="A44" s="617" t="s">
        <v>492</v>
      </c>
      <c r="B44" s="483">
        <v>202</v>
      </c>
      <c r="C44" s="483">
        <v>3078.4290489999998</v>
      </c>
      <c r="D44" s="483">
        <v>1</v>
      </c>
      <c r="E44" s="483">
        <v>3.8999999999999999E-5</v>
      </c>
      <c r="F44" s="483">
        <v>1</v>
      </c>
      <c r="G44" s="483">
        <v>0</v>
      </c>
      <c r="H44" s="483">
        <v>1600</v>
      </c>
      <c r="I44" s="483">
        <v>353000.48186100001</v>
      </c>
      <c r="J44" s="485">
        <v>1804</v>
      </c>
      <c r="K44" s="485">
        <v>356078.91094900004</v>
      </c>
    </row>
    <row r="45" spans="1:11" ht="12.95" customHeight="1" x14ac:dyDescent="0.25">
      <c r="A45" s="617" t="s">
        <v>493</v>
      </c>
      <c r="B45" s="483">
        <v>0</v>
      </c>
      <c r="C45" s="483">
        <v>0</v>
      </c>
      <c r="D45" s="483">
        <v>0</v>
      </c>
      <c r="E45" s="483">
        <v>0</v>
      </c>
      <c r="F45" s="483">
        <v>0</v>
      </c>
      <c r="G45" s="483">
        <v>0</v>
      </c>
      <c r="H45" s="483">
        <v>5</v>
      </c>
      <c r="I45" s="483">
        <v>343.82400000000001</v>
      </c>
      <c r="J45" s="485">
        <v>5</v>
      </c>
      <c r="K45" s="485">
        <v>343.82400000000001</v>
      </c>
    </row>
    <row r="46" spans="1:11" ht="12.95" customHeight="1" x14ac:dyDescent="0.25">
      <c r="A46" s="616" t="s">
        <v>496</v>
      </c>
      <c r="B46" s="483">
        <v>74</v>
      </c>
      <c r="C46" s="483">
        <v>93.176999999999992</v>
      </c>
      <c r="D46" s="483">
        <v>1</v>
      </c>
      <c r="E46" s="483">
        <v>4.4999999999999998E-2</v>
      </c>
      <c r="F46" s="483">
        <v>0</v>
      </c>
      <c r="G46" s="483">
        <v>0</v>
      </c>
      <c r="H46" s="483">
        <v>76</v>
      </c>
      <c r="I46" s="483">
        <v>1033.7270000000001</v>
      </c>
      <c r="J46" s="485">
        <v>151</v>
      </c>
      <c r="K46" s="485">
        <v>1126.9490000000001</v>
      </c>
    </row>
    <row r="47" spans="1:11" ht="12.95" customHeight="1" x14ac:dyDescent="0.25">
      <c r="A47" s="616" t="s">
        <v>497</v>
      </c>
      <c r="B47" s="483">
        <v>3</v>
      </c>
      <c r="C47" s="483">
        <v>5.57</v>
      </c>
      <c r="D47" s="483">
        <v>0</v>
      </c>
      <c r="E47" s="483">
        <v>0</v>
      </c>
      <c r="F47" s="483">
        <v>0</v>
      </c>
      <c r="G47" s="483">
        <v>0</v>
      </c>
      <c r="H47" s="483">
        <v>13</v>
      </c>
      <c r="I47" s="483">
        <v>347.94099999999997</v>
      </c>
      <c r="J47" s="485">
        <v>16</v>
      </c>
      <c r="K47" s="485">
        <v>353.51099999999997</v>
      </c>
    </row>
    <row r="48" spans="1:11" ht="12.95" customHeight="1" x14ac:dyDescent="0.25">
      <c r="A48" s="616" t="s">
        <v>498</v>
      </c>
      <c r="B48" s="483">
        <v>1365</v>
      </c>
      <c r="C48" s="483">
        <v>4951.5287490000001</v>
      </c>
      <c r="D48" s="483">
        <v>47</v>
      </c>
      <c r="E48" s="483">
        <v>326.541</v>
      </c>
      <c r="F48" s="483">
        <v>7</v>
      </c>
      <c r="G48" s="483">
        <v>33.927999999999997</v>
      </c>
      <c r="H48" s="483">
        <v>2321</v>
      </c>
      <c r="I48" s="483">
        <v>82515.003806000008</v>
      </c>
      <c r="J48" s="485">
        <v>3740</v>
      </c>
      <c r="K48" s="485">
        <v>87827.00155500001</v>
      </c>
    </row>
    <row r="49" spans="1:11" ht="12.95" customHeight="1" x14ac:dyDescent="0.25">
      <c r="A49" s="617" t="s">
        <v>492</v>
      </c>
      <c r="B49" s="483">
        <v>1365</v>
      </c>
      <c r="C49" s="483">
        <v>4951.5287490000001</v>
      </c>
      <c r="D49" s="483">
        <v>47</v>
      </c>
      <c r="E49" s="483">
        <v>326.541</v>
      </c>
      <c r="F49" s="483">
        <v>7</v>
      </c>
      <c r="G49" s="483">
        <v>33.927999999999997</v>
      </c>
      <c r="H49" s="483">
        <v>2274</v>
      </c>
      <c r="I49" s="483">
        <v>81680.446806000007</v>
      </c>
      <c r="J49" s="485">
        <v>3693</v>
      </c>
      <c r="K49" s="485">
        <v>86992.444555000009</v>
      </c>
    </row>
    <row r="50" spans="1:11" ht="12.95" customHeight="1" x14ac:dyDescent="0.25">
      <c r="A50" s="617" t="s">
        <v>493</v>
      </c>
      <c r="B50" s="483">
        <v>0</v>
      </c>
      <c r="C50" s="483">
        <v>0</v>
      </c>
      <c r="D50" s="483">
        <v>0</v>
      </c>
      <c r="E50" s="483">
        <v>0</v>
      </c>
      <c r="F50" s="483">
        <v>0</v>
      </c>
      <c r="G50" s="483">
        <v>0</v>
      </c>
      <c r="H50" s="483">
        <v>47</v>
      </c>
      <c r="I50" s="483">
        <v>834.55700000000002</v>
      </c>
      <c r="J50" s="485">
        <v>47</v>
      </c>
      <c r="K50" s="485">
        <v>834.55700000000002</v>
      </c>
    </row>
    <row r="51" spans="1:11" ht="12.95" customHeight="1" x14ac:dyDescent="0.25">
      <c r="A51" s="618" t="s">
        <v>499</v>
      </c>
      <c r="B51" s="483">
        <v>13795</v>
      </c>
      <c r="C51" s="483">
        <v>110767.85932600001</v>
      </c>
      <c r="D51" s="483">
        <v>64</v>
      </c>
      <c r="E51" s="483">
        <v>2674.7240000000002</v>
      </c>
      <c r="F51" s="483">
        <v>19</v>
      </c>
      <c r="G51" s="483">
        <v>142.04</v>
      </c>
      <c r="H51" s="483">
        <v>8689</v>
      </c>
      <c r="I51" s="483">
        <v>656300.12160300009</v>
      </c>
      <c r="J51" s="485">
        <v>22567</v>
      </c>
      <c r="K51" s="485">
        <v>769884.74492900015</v>
      </c>
    </row>
    <row r="52" spans="1:11" ht="12.95" customHeight="1" x14ac:dyDescent="0.25">
      <c r="A52" s="619" t="s">
        <v>500</v>
      </c>
      <c r="B52" s="483">
        <v>11963</v>
      </c>
      <c r="C52" s="483">
        <v>16953.710008999999</v>
      </c>
      <c r="D52" s="483">
        <v>23</v>
      </c>
      <c r="E52" s="483">
        <v>26.62</v>
      </c>
      <c r="F52" s="483">
        <v>0</v>
      </c>
      <c r="G52" s="483">
        <v>0</v>
      </c>
      <c r="H52" s="483">
        <v>2148</v>
      </c>
      <c r="I52" s="483">
        <v>128403.99305200001</v>
      </c>
      <c r="J52" s="485">
        <v>14134</v>
      </c>
      <c r="K52" s="485">
        <v>145384.323061</v>
      </c>
    </row>
    <row r="53" spans="1:11" ht="12.95" customHeight="1" x14ac:dyDescent="0.25">
      <c r="A53" s="617" t="s">
        <v>492</v>
      </c>
      <c r="B53" s="483">
        <v>353</v>
      </c>
      <c r="C53" s="483">
        <v>12244.158009000001</v>
      </c>
      <c r="D53" s="483">
        <v>21</v>
      </c>
      <c r="E53" s="483">
        <v>25.556000000000001</v>
      </c>
      <c r="F53" s="483">
        <v>0</v>
      </c>
      <c r="G53" s="483">
        <v>0</v>
      </c>
      <c r="H53" s="483">
        <v>2041</v>
      </c>
      <c r="I53" s="483">
        <v>114177.06980100001</v>
      </c>
      <c r="J53" s="485">
        <v>2415</v>
      </c>
      <c r="K53" s="485">
        <v>126446.78381000001</v>
      </c>
    </row>
    <row r="54" spans="1:11" ht="12.95" customHeight="1" x14ac:dyDescent="0.25">
      <c r="A54" s="617" t="s">
        <v>493</v>
      </c>
      <c r="B54" s="483">
        <v>11610</v>
      </c>
      <c r="C54" s="483">
        <v>4709.5519999999997</v>
      </c>
      <c r="D54" s="483">
        <v>2</v>
      </c>
      <c r="E54" s="483">
        <v>1.0640000000000001</v>
      </c>
      <c r="F54" s="483">
        <v>0</v>
      </c>
      <c r="G54" s="483">
        <v>0</v>
      </c>
      <c r="H54" s="483">
        <v>107</v>
      </c>
      <c r="I54" s="483">
        <v>14226.923251</v>
      </c>
      <c r="J54" s="485">
        <v>11719</v>
      </c>
      <c r="K54" s="485">
        <v>18937.539251000002</v>
      </c>
    </row>
    <row r="55" spans="1:11" ht="12.95" customHeight="1" x14ac:dyDescent="0.25">
      <c r="A55" s="619" t="s">
        <v>501</v>
      </c>
      <c r="B55" s="483">
        <v>7</v>
      </c>
      <c r="C55" s="483">
        <v>86.936000000000007</v>
      </c>
      <c r="D55" s="483">
        <v>0</v>
      </c>
      <c r="E55" s="483">
        <v>0</v>
      </c>
      <c r="F55" s="483">
        <v>0</v>
      </c>
      <c r="G55" s="483">
        <v>0</v>
      </c>
      <c r="H55" s="483">
        <v>121</v>
      </c>
      <c r="I55" s="483">
        <v>12443.316999999999</v>
      </c>
      <c r="J55" s="485">
        <v>128</v>
      </c>
      <c r="K55" s="485">
        <v>12530.252999999999</v>
      </c>
    </row>
    <row r="56" spans="1:11" ht="12.95" customHeight="1" x14ac:dyDescent="0.25">
      <c r="A56" s="617" t="s">
        <v>492</v>
      </c>
      <c r="B56" s="483">
        <v>6</v>
      </c>
      <c r="C56" s="483">
        <v>82.37299999999999</v>
      </c>
      <c r="D56" s="483">
        <v>0</v>
      </c>
      <c r="E56" s="483">
        <v>0</v>
      </c>
      <c r="F56" s="483">
        <v>0</v>
      </c>
      <c r="G56" s="483">
        <v>0</v>
      </c>
      <c r="H56" s="483">
        <v>73</v>
      </c>
      <c r="I56" s="483">
        <v>11164.312</v>
      </c>
      <c r="J56" s="485">
        <v>79</v>
      </c>
      <c r="K56" s="485">
        <v>11246.684999999999</v>
      </c>
    </row>
    <row r="57" spans="1:11" ht="12.95" customHeight="1" x14ac:dyDescent="0.25">
      <c r="A57" s="617" t="s">
        <v>493</v>
      </c>
      <c r="B57" s="483">
        <v>1</v>
      </c>
      <c r="C57" s="483">
        <v>4.5629999999999997</v>
      </c>
      <c r="D57" s="483">
        <v>0</v>
      </c>
      <c r="E57" s="483">
        <v>0</v>
      </c>
      <c r="F57" s="483">
        <v>0</v>
      </c>
      <c r="G57" s="483">
        <v>0</v>
      </c>
      <c r="H57" s="483">
        <v>48</v>
      </c>
      <c r="I57" s="483">
        <v>1279.0050000000001</v>
      </c>
      <c r="J57" s="485">
        <v>49</v>
      </c>
      <c r="K57" s="485">
        <v>1283.5680000000002</v>
      </c>
    </row>
    <row r="58" spans="1:11" ht="12.95" customHeight="1" x14ac:dyDescent="0.25">
      <c r="A58" s="619" t="s">
        <v>502</v>
      </c>
      <c r="B58" s="483">
        <v>697</v>
      </c>
      <c r="C58" s="483">
        <v>4217.0082400000001</v>
      </c>
      <c r="D58" s="483">
        <v>2</v>
      </c>
      <c r="E58" s="483">
        <v>11.34</v>
      </c>
      <c r="F58" s="483">
        <v>14</v>
      </c>
      <c r="G58" s="483">
        <v>115.676</v>
      </c>
      <c r="H58" s="483">
        <v>526</v>
      </c>
      <c r="I58" s="483">
        <v>56583.774500999993</v>
      </c>
      <c r="J58" s="485">
        <v>1239</v>
      </c>
      <c r="K58" s="485">
        <v>60927.798740999991</v>
      </c>
    </row>
    <row r="59" spans="1:11" ht="12.95" customHeight="1" x14ac:dyDescent="0.25">
      <c r="A59" s="617" t="s">
        <v>492</v>
      </c>
      <c r="B59" s="483">
        <v>693</v>
      </c>
      <c r="C59" s="483">
        <v>4105.9148770000002</v>
      </c>
      <c r="D59" s="483">
        <v>2</v>
      </c>
      <c r="E59" s="483">
        <v>11.34</v>
      </c>
      <c r="F59" s="483">
        <v>14</v>
      </c>
      <c r="G59" s="483">
        <v>115.676</v>
      </c>
      <c r="H59" s="483">
        <v>522</v>
      </c>
      <c r="I59" s="483">
        <v>53159.823501000013</v>
      </c>
      <c r="J59" s="485">
        <v>1231</v>
      </c>
      <c r="K59" s="485">
        <v>57392.754378000012</v>
      </c>
    </row>
    <row r="60" spans="1:11" ht="12.95" customHeight="1" x14ac:dyDescent="0.25">
      <c r="A60" s="617" t="s">
        <v>493</v>
      </c>
      <c r="B60" s="483">
        <v>4</v>
      </c>
      <c r="C60" s="483">
        <v>111.093363</v>
      </c>
      <c r="D60" s="483">
        <v>0</v>
      </c>
      <c r="E60" s="483">
        <v>0</v>
      </c>
      <c r="F60" s="483">
        <v>0</v>
      </c>
      <c r="G60" s="483">
        <v>0</v>
      </c>
      <c r="H60" s="483">
        <v>4</v>
      </c>
      <c r="I60" s="483">
        <v>3423.951</v>
      </c>
      <c r="J60" s="485">
        <v>8</v>
      </c>
      <c r="K60" s="485">
        <v>3535.044363</v>
      </c>
    </row>
    <row r="61" spans="1:11" ht="12.95" customHeight="1" x14ac:dyDescent="0.25">
      <c r="A61" s="619" t="s">
        <v>503</v>
      </c>
      <c r="B61" s="483">
        <v>63</v>
      </c>
      <c r="C61" s="483">
        <v>45774.985085</v>
      </c>
      <c r="D61" s="483">
        <v>6</v>
      </c>
      <c r="E61" s="483">
        <v>1335.3209999999999</v>
      </c>
      <c r="F61" s="483">
        <v>2</v>
      </c>
      <c r="G61" s="483">
        <v>20.5</v>
      </c>
      <c r="H61" s="483">
        <v>1346</v>
      </c>
      <c r="I61" s="483">
        <v>116776.38499999999</v>
      </c>
      <c r="J61" s="485">
        <v>1417</v>
      </c>
      <c r="K61" s="485">
        <v>163907.191085</v>
      </c>
    </row>
    <row r="62" spans="1:11" ht="12.95" customHeight="1" x14ac:dyDescent="0.25">
      <c r="A62" s="617" t="s">
        <v>492</v>
      </c>
      <c r="B62" s="483">
        <v>47</v>
      </c>
      <c r="C62" s="483">
        <v>45218.195084999999</v>
      </c>
      <c r="D62" s="483">
        <v>6</v>
      </c>
      <c r="E62" s="483">
        <v>1335.3209999999999</v>
      </c>
      <c r="F62" s="483">
        <v>2</v>
      </c>
      <c r="G62" s="483">
        <v>20.5</v>
      </c>
      <c r="H62" s="483">
        <v>1252</v>
      </c>
      <c r="I62" s="483">
        <v>76242.074000000008</v>
      </c>
      <c r="J62" s="485">
        <v>1307</v>
      </c>
      <c r="K62" s="485">
        <v>122816.090085</v>
      </c>
    </row>
    <row r="63" spans="1:11" ht="12.95" customHeight="1" x14ac:dyDescent="0.25">
      <c r="A63" s="617" t="s">
        <v>493</v>
      </c>
      <c r="B63" s="483">
        <v>16</v>
      </c>
      <c r="C63" s="483">
        <v>556.79</v>
      </c>
      <c r="D63" s="483">
        <v>0</v>
      </c>
      <c r="E63" s="483">
        <v>0</v>
      </c>
      <c r="F63" s="483">
        <v>0</v>
      </c>
      <c r="G63" s="483">
        <v>0</v>
      </c>
      <c r="H63" s="483">
        <v>94</v>
      </c>
      <c r="I63" s="483">
        <v>40534.311000000002</v>
      </c>
      <c r="J63" s="485">
        <v>110</v>
      </c>
      <c r="K63" s="485">
        <v>41091.101000000002</v>
      </c>
    </row>
    <row r="64" spans="1:11" ht="15" customHeight="1" x14ac:dyDescent="0.25">
      <c r="A64" s="619" t="s">
        <v>504</v>
      </c>
      <c r="B64" s="483">
        <v>228</v>
      </c>
      <c r="C64" s="483">
        <v>10095.833987</v>
      </c>
      <c r="D64" s="483">
        <v>10</v>
      </c>
      <c r="E64" s="483">
        <v>1224.7670000000001</v>
      </c>
      <c r="F64" s="483">
        <v>3</v>
      </c>
      <c r="G64" s="483">
        <v>5.8639999999999999</v>
      </c>
      <c r="H64" s="483">
        <v>2050</v>
      </c>
      <c r="I64" s="483">
        <v>130335.52072499999</v>
      </c>
      <c r="J64" s="485">
        <v>2291</v>
      </c>
      <c r="K64" s="485">
        <v>141661.98571199999</v>
      </c>
    </row>
    <row r="65" spans="1:11" ht="12.95" customHeight="1" x14ac:dyDescent="0.25">
      <c r="A65" s="617" t="s">
        <v>492</v>
      </c>
      <c r="B65" s="483">
        <v>152</v>
      </c>
      <c r="C65" s="483">
        <v>2611.2084129999998</v>
      </c>
      <c r="D65" s="483">
        <v>9</v>
      </c>
      <c r="E65" s="483">
        <v>1222.8130000000001</v>
      </c>
      <c r="F65" s="483">
        <v>2</v>
      </c>
      <c r="G65" s="483">
        <v>0</v>
      </c>
      <c r="H65" s="483">
        <v>1607</v>
      </c>
      <c r="I65" s="483">
        <v>94719.031933999999</v>
      </c>
      <c r="J65" s="485">
        <v>1770</v>
      </c>
      <c r="K65" s="485">
        <v>98553.053346999994</v>
      </c>
    </row>
    <row r="66" spans="1:11" ht="12.95" customHeight="1" x14ac:dyDescent="0.25">
      <c r="A66" s="617" t="s">
        <v>493</v>
      </c>
      <c r="B66" s="483">
        <v>76</v>
      </c>
      <c r="C66" s="483">
        <v>7484.6255739999997</v>
      </c>
      <c r="D66" s="483">
        <v>1</v>
      </c>
      <c r="E66" s="483">
        <v>1.954</v>
      </c>
      <c r="F66" s="483">
        <v>1</v>
      </c>
      <c r="G66" s="483">
        <v>5.8639999999999999</v>
      </c>
      <c r="H66" s="483">
        <v>443</v>
      </c>
      <c r="I66" s="483">
        <v>35616.488791000003</v>
      </c>
      <c r="J66" s="485">
        <v>521</v>
      </c>
      <c r="K66" s="485">
        <v>43108.932365000001</v>
      </c>
    </row>
    <row r="67" spans="1:11" ht="12.95" customHeight="1" x14ac:dyDescent="0.25">
      <c r="A67" s="619" t="s">
        <v>505</v>
      </c>
      <c r="B67" s="483">
        <v>1</v>
      </c>
      <c r="C67" s="483">
        <v>14.93</v>
      </c>
      <c r="D67" s="483">
        <v>0</v>
      </c>
      <c r="E67" s="483">
        <v>0</v>
      </c>
      <c r="F67" s="483">
        <v>0</v>
      </c>
      <c r="G67" s="483">
        <v>0</v>
      </c>
      <c r="H67" s="483">
        <v>1</v>
      </c>
      <c r="I67" s="483">
        <v>0</v>
      </c>
      <c r="J67" s="485">
        <v>2</v>
      </c>
      <c r="K67" s="485">
        <v>14.93</v>
      </c>
    </row>
    <row r="68" spans="1:11" ht="12.95" customHeight="1" x14ac:dyDescent="0.25">
      <c r="A68" s="619" t="s">
        <v>506</v>
      </c>
      <c r="B68" s="483">
        <v>12</v>
      </c>
      <c r="C68" s="483">
        <v>40.343000000000004</v>
      </c>
      <c r="D68" s="483">
        <v>0</v>
      </c>
      <c r="E68" s="483">
        <v>0</v>
      </c>
      <c r="F68" s="483">
        <v>0</v>
      </c>
      <c r="G68" s="483">
        <v>0</v>
      </c>
      <c r="H68" s="483">
        <v>110</v>
      </c>
      <c r="I68" s="483">
        <v>5232.3040000000001</v>
      </c>
      <c r="J68" s="485">
        <v>122</v>
      </c>
      <c r="K68" s="485">
        <v>5272.6469999999999</v>
      </c>
    </row>
    <row r="69" spans="1:11" ht="12.95" customHeight="1" x14ac:dyDescent="0.25">
      <c r="A69" s="619" t="s">
        <v>507</v>
      </c>
      <c r="B69" s="483">
        <v>19</v>
      </c>
      <c r="C69" s="483">
        <v>313.52499999999998</v>
      </c>
      <c r="D69" s="483">
        <v>3</v>
      </c>
      <c r="E69" s="483">
        <v>51.33</v>
      </c>
      <c r="F69" s="483">
        <v>0</v>
      </c>
      <c r="G69" s="483">
        <v>0</v>
      </c>
      <c r="H69" s="483">
        <v>280</v>
      </c>
      <c r="I69" s="483">
        <v>10224.698358</v>
      </c>
      <c r="J69" s="485">
        <v>302</v>
      </c>
      <c r="K69" s="485">
        <v>10589.553357999999</v>
      </c>
    </row>
    <row r="70" spans="1:11" ht="12.95" customHeight="1" x14ac:dyDescent="0.25">
      <c r="A70" s="619" t="s">
        <v>508</v>
      </c>
      <c r="B70" s="483">
        <v>32</v>
      </c>
      <c r="C70" s="483">
        <v>175.03299999999999</v>
      </c>
      <c r="D70" s="483">
        <v>0</v>
      </c>
      <c r="E70" s="483">
        <v>0</v>
      </c>
      <c r="F70" s="483">
        <v>0</v>
      </c>
      <c r="G70" s="483">
        <v>0</v>
      </c>
      <c r="H70" s="483">
        <v>425</v>
      </c>
      <c r="I70" s="483">
        <v>5390.2719999999999</v>
      </c>
      <c r="J70" s="485">
        <v>457</v>
      </c>
      <c r="K70" s="485">
        <v>5565.3050000000003</v>
      </c>
    </row>
    <row r="71" spans="1:11" ht="12.95" customHeight="1" x14ac:dyDescent="0.25">
      <c r="A71" s="617" t="s">
        <v>492</v>
      </c>
      <c r="B71" s="483">
        <v>32</v>
      </c>
      <c r="C71" s="483">
        <v>175.03299999999999</v>
      </c>
      <c r="D71" s="483">
        <v>0</v>
      </c>
      <c r="E71" s="483">
        <v>0</v>
      </c>
      <c r="F71" s="483">
        <v>0</v>
      </c>
      <c r="G71" s="483">
        <v>0</v>
      </c>
      <c r="H71" s="483">
        <v>411</v>
      </c>
      <c r="I71" s="483">
        <v>4873.1019999999999</v>
      </c>
      <c r="J71" s="485">
        <v>443</v>
      </c>
      <c r="K71" s="485">
        <v>5048.1350000000002</v>
      </c>
    </row>
    <row r="72" spans="1:11" ht="12.95" customHeight="1" x14ac:dyDescent="0.25">
      <c r="A72" s="617" t="s">
        <v>493</v>
      </c>
      <c r="B72" s="483">
        <v>0</v>
      </c>
      <c r="C72" s="483">
        <v>0</v>
      </c>
      <c r="D72" s="483">
        <v>0</v>
      </c>
      <c r="E72" s="483">
        <v>0</v>
      </c>
      <c r="F72" s="483">
        <v>0</v>
      </c>
      <c r="G72" s="483">
        <v>0</v>
      </c>
      <c r="H72" s="483">
        <v>14</v>
      </c>
      <c r="I72" s="483">
        <v>517.16999999999996</v>
      </c>
      <c r="J72" s="485">
        <v>14</v>
      </c>
      <c r="K72" s="485">
        <v>517.16999999999996</v>
      </c>
    </row>
    <row r="73" spans="1:11" ht="12.95" customHeight="1" x14ac:dyDescent="0.25">
      <c r="A73" s="619" t="s">
        <v>509</v>
      </c>
      <c r="B73" s="483">
        <v>773</v>
      </c>
      <c r="C73" s="483">
        <v>33095.555005000002</v>
      </c>
      <c r="D73" s="483">
        <v>20</v>
      </c>
      <c r="E73" s="483">
        <v>25.346</v>
      </c>
      <c r="F73" s="483">
        <v>0</v>
      </c>
      <c r="G73" s="483">
        <v>0</v>
      </c>
      <c r="H73" s="483">
        <v>1682</v>
      </c>
      <c r="I73" s="483">
        <v>190909.856967</v>
      </c>
      <c r="J73" s="485">
        <v>2475</v>
      </c>
      <c r="K73" s="485">
        <v>224030.75797199999</v>
      </c>
    </row>
    <row r="74" spans="1:11" ht="12.95" customHeight="1" x14ac:dyDescent="0.25">
      <c r="A74" s="617" t="s">
        <v>492</v>
      </c>
      <c r="B74" s="483">
        <v>740</v>
      </c>
      <c r="C74" s="483">
        <v>32787.490005</v>
      </c>
      <c r="D74" s="483">
        <v>20</v>
      </c>
      <c r="E74" s="483">
        <v>25.346</v>
      </c>
      <c r="F74" s="483">
        <v>0</v>
      </c>
      <c r="G74" s="483">
        <v>0</v>
      </c>
      <c r="H74" s="483">
        <v>1425</v>
      </c>
      <c r="I74" s="483">
        <v>157016.84696699999</v>
      </c>
      <c r="J74" s="485">
        <v>2185</v>
      </c>
      <c r="K74" s="485">
        <v>189829.68297199998</v>
      </c>
    </row>
    <row r="75" spans="1:11" ht="12.95" customHeight="1" x14ac:dyDescent="0.25">
      <c r="A75" s="617" t="s">
        <v>493</v>
      </c>
      <c r="B75" s="483">
        <v>33</v>
      </c>
      <c r="C75" s="483">
        <v>308.065</v>
      </c>
      <c r="D75" s="483">
        <v>0</v>
      </c>
      <c r="E75" s="483">
        <v>0</v>
      </c>
      <c r="F75" s="483">
        <v>0</v>
      </c>
      <c r="G75" s="483">
        <v>0</v>
      </c>
      <c r="H75" s="483">
        <v>257</v>
      </c>
      <c r="I75" s="483">
        <v>33893.01</v>
      </c>
      <c r="J75" s="485">
        <v>290</v>
      </c>
      <c r="K75" s="485">
        <v>34201.075000000004</v>
      </c>
    </row>
    <row r="76" spans="1:11" ht="12.95" customHeight="1" thickBot="1" x14ac:dyDescent="0.3">
      <c r="A76" s="795"/>
      <c r="B76" s="796"/>
      <c r="C76" s="796"/>
      <c r="D76" s="797"/>
      <c r="E76" s="798"/>
      <c r="F76" s="798"/>
      <c r="G76" s="798"/>
      <c r="H76" s="798"/>
      <c r="I76" s="798"/>
      <c r="J76" s="798"/>
      <c r="K76" s="798"/>
    </row>
    <row r="77" spans="1:11" ht="12.95" customHeight="1" thickTop="1" x14ac:dyDescent="0.25"/>
    <row r="78" spans="1:11" ht="12.95" customHeight="1" x14ac:dyDescent="0.25"/>
    <row r="79" spans="1:11" ht="12.95" customHeight="1" x14ac:dyDescent="0.25"/>
    <row r="80" spans="1:11" ht="12.95" customHeight="1" x14ac:dyDescent="0.25"/>
    <row r="81" ht="12.95" customHeight="1" x14ac:dyDescent="0.25"/>
    <row r="82" ht="12.95" customHeight="1" x14ac:dyDescent="0.25"/>
    <row r="83" ht="12.95" customHeight="1" x14ac:dyDescent="0.25"/>
    <row r="84" ht="12.95" customHeight="1" x14ac:dyDescent="0.25"/>
    <row r="85" ht="12.95" customHeight="1" x14ac:dyDescent="0.25"/>
    <row r="86" ht="12.95" customHeight="1" x14ac:dyDescent="0.25"/>
    <row r="87" ht="12.95" customHeight="1" x14ac:dyDescent="0.25"/>
    <row r="88" ht="12.95" customHeight="1" x14ac:dyDescent="0.25"/>
    <row r="89" ht="12.95" customHeight="1" x14ac:dyDescent="0.25"/>
    <row r="90" ht="12.95" customHeight="1" x14ac:dyDescent="0.25"/>
    <row r="91" ht="12.95" customHeight="1" x14ac:dyDescent="0.25"/>
    <row r="92" ht="12.95" customHeight="1" x14ac:dyDescent="0.25"/>
    <row r="93" ht="12.95" customHeight="1" x14ac:dyDescent="0.25"/>
    <row r="94" ht="12.95" customHeight="1" x14ac:dyDescent="0.25"/>
    <row r="95" ht="12.95" customHeight="1" x14ac:dyDescent="0.25"/>
    <row r="96" ht="12.95" customHeight="1" x14ac:dyDescent="0.25"/>
    <row r="97" ht="12.95" customHeight="1" x14ac:dyDescent="0.25"/>
    <row r="98" ht="12.95" customHeight="1" x14ac:dyDescent="0.25"/>
    <row r="99" ht="12.95" customHeight="1" x14ac:dyDescent="0.25"/>
    <row r="100" ht="12.95" customHeight="1" x14ac:dyDescent="0.25"/>
    <row r="101" ht="12.95" customHeight="1" x14ac:dyDescent="0.25"/>
    <row r="102" ht="12.95" customHeight="1" x14ac:dyDescent="0.25"/>
    <row r="103" ht="12.95" customHeight="1" x14ac:dyDescent="0.25"/>
    <row r="104" ht="12.95" customHeight="1" x14ac:dyDescent="0.25"/>
    <row r="105" ht="12.95" customHeight="1" x14ac:dyDescent="0.25"/>
    <row r="106" ht="12.95" customHeight="1" x14ac:dyDescent="0.25"/>
    <row r="107" ht="12.95" customHeight="1" x14ac:dyDescent="0.25"/>
    <row r="108" ht="12.95" customHeight="1" x14ac:dyDescent="0.25"/>
    <row r="109" ht="12.95" customHeight="1" x14ac:dyDescent="0.25"/>
    <row r="110" ht="12.95" customHeight="1" x14ac:dyDescent="0.25"/>
    <row r="111" ht="12.95" customHeight="1" x14ac:dyDescent="0.25"/>
    <row r="112" ht="12.95" customHeight="1" x14ac:dyDescent="0.25"/>
    <row r="113" ht="12.95" customHeight="1" x14ac:dyDescent="0.25"/>
    <row r="114" ht="12.95" customHeight="1" x14ac:dyDescent="0.25"/>
    <row r="115" ht="12.95" customHeight="1" x14ac:dyDescent="0.25"/>
    <row r="116" ht="12.95" customHeight="1" x14ac:dyDescent="0.25"/>
    <row r="117" ht="12.95" customHeight="1" x14ac:dyDescent="0.25"/>
    <row r="118" ht="12.95" customHeight="1" x14ac:dyDescent="0.25"/>
    <row r="119" ht="12.95" customHeight="1" x14ac:dyDescent="0.25"/>
    <row r="120" ht="12.95" customHeight="1" x14ac:dyDescent="0.25"/>
    <row r="121" ht="12.95" customHeight="1" x14ac:dyDescent="0.25"/>
    <row r="122" ht="12.95" customHeight="1" x14ac:dyDescent="0.25"/>
    <row r="123" ht="12.95" customHeight="1" x14ac:dyDescent="0.25"/>
    <row r="124" ht="12.95" customHeight="1" x14ac:dyDescent="0.25"/>
    <row r="125" ht="12.95" customHeight="1" x14ac:dyDescent="0.25"/>
    <row r="126" ht="12.95" customHeight="1" x14ac:dyDescent="0.25"/>
    <row r="127" ht="12.95" customHeight="1" x14ac:dyDescent="0.25"/>
    <row r="128" ht="12.95" customHeight="1" x14ac:dyDescent="0.25"/>
    <row r="129" ht="12.95" customHeight="1" x14ac:dyDescent="0.25"/>
    <row r="130" ht="12.95" customHeight="1" x14ac:dyDescent="0.25"/>
    <row r="131" ht="12.95" customHeight="1" x14ac:dyDescent="0.25"/>
    <row r="132" ht="12.95" customHeight="1" x14ac:dyDescent="0.25"/>
    <row r="133" ht="12.95" customHeight="1" x14ac:dyDescent="0.25"/>
    <row r="134" ht="12.95" customHeight="1" x14ac:dyDescent="0.25"/>
    <row r="135" ht="12.95" customHeight="1" x14ac:dyDescent="0.25"/>
    <row r="143" hidden="1" x14ac:dyDescent="0.25"/>
    <row r="144" hidden="1" x14ac:dyDescent="0.25"/>
    <row r="145" hidden="1" x14ac:dyDescent="0.25"/>
    <row r="146" hidden="1" x14ac:dyDescent="0.25"/>
  </sheetData>
  <mergeCells count="11">
    <mergeCell ref="J6:K6"/>
    <mergeCell ref="A1:K1"/>
    <mergeCell ref="A2:K2"/>
    <mergeCell ref="A3:K3"/>
    <mergeCell ref="A4:K4"/>
    <mergeCell ref="A5:K5"/>
    <mergeCell ref="A6:A7"/>
    <mergeCell ref="B6:C6"/>
    <mergeCell ref="D6:E6"/>
    <mergeCell ref="F6:G6"/>
    <mergeCell ref="H6:I6"/>
  </mergeCells>
  <pageMargins left="0.7" right="0.7" top="0.75" bottom="0.75" header="0.3" footer="0.3"/>
  <pageSetup paperSize="9" scale="57" fitToHeight="2" orientation="portrait" r:id="rId1"/>
  <headerFooter>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4"/>
  </sheetPr>
  <dimension ref="A1:K79"/>
  <sheetViews>
    <sheetView tabSelected="1" view="pageBreakPreview" zoomScaleNormal="100" zoomScaleSheetLayoutView="100" workbookViewId="0">
      <selection activeCell="A3" sqref="A3:K3"/>
    </sheetView>
  </sheetViews>
  <sheetFormatPr defaultRowHeight="14.25" x14ac:dyDescent="0.2"/>
  <cols>
    <col min="1" max="1" width="54" bestFit="1" customWidth="1"/>
    <col min="2" max="3" width="8.75" bestFit="1" customWidth="1"/>
    <col min="4" max="4" width="8.375" bestFit="1" customWidth="1"/>
    <col min="5" max="5" width="7.375" bestFit="1" customWidth="1"/>
    <col min="6" max="6" width="8.375" bestFit="1" customWidth="1"/>
    <col min="7" max="7" width="7.375" bestFit="1" customWidth="1"/>
    <col min="8" max="8" width="8.375" bestFit="1" customWidth="1"/>
    <col min="9" max="9" width="8.75" bestFit="1" customWidth="1"/>
    <col min="11" max="11" width="10.125" bestFit="1" customWidth="1"/>
  </cols>
  <sheetData>
    <row r="1" spans="1:11" ht="25.5" x14ac:dyDescent="0.35">
      <c r="A1" s="1019" t="s">
        <v>1451</v>
      </c>
      <c r="B1" s="1019"/>
      <c r="C1" s="1019"/>
      <c r="D1" s="1019"/>
      <c r="E1" s="1019"/>
      <c r="F1" s="1019"/>
      <c r="G1" s="1019"/>
      <c r="H1" s="1019"/>
      <c r="I1" s="1019"/>
      <c r="J1" s="1019"/>
      <c r="K1" s="1019"/>
    </row>
    <row r="2" spans="1:11" ht="18.75" x14ac:dyDescent="0.3">
      <c r="A2" s="964" t="s">
        <v>1372</v>
      </c>
      <c r="B2" s="964"/>
      <c r="C2" s="964"/>
      <c r="D2" s="964"/>
      <c r="E2" s="964"/>
      <c r="F2" s="964"/>
      <c r="G2" s="964"/>
      <c r="H2" s="964"/>
      <c r="I2" s="964"/>
      <c r="J2" s="964"/>
      <c r="K2" s="964"/>
    </row>
    <row r="3" spans="1:11" ht="15.75" x14ac:dyDescent="0.2">
      <c r="A3" s="966" t="s">
        <v>1642</v>
      </c>
      <c r="B3" s="966"/>
      <c r="C3" s="966"/>
      <c r="D3" s="966"/>
      <c r="E3" s="966"/>
      <c r="F3" s="966"/>
      <c r="G3" s="966"/>
      <c r="H3" s="966"/>
      <c r="I3" s="966"/>
      <c r="J3" s="966"/>
      <c r="K3" s="966"/>
    </row>
    <row r="4" spans="1:11" ht="15" thickBot="1" x14ac:dyDescent="0.25">
      <c r="A4" s="1032" t="s">
        <v>391</v>
      </c>
      <c r="B4" s="1032"/>
      <c r="C4" s="1032"/>
      <c r="D4" s="1032"/>
      <c r="E4" s="1032"/>
      <c r="F4" s="1032"/>
      <c r="G4" s="1032"/>
      <c r="H4" s="1032"/>
      <c r="I4" s="1032"/>
      <c r="J4" s="1032"/>
      <c r="K4" s="1032"/>
    </row>
    <row r="5" spans="1:11" ht="15" thickBot="1" x14ac:dyDescent="0.25">
      <c r="A5" s="1036" t="s">
        <v>1434</v>
      </c>
      <c r="B5" s="845" t="s">
        <v>1204</v>
      </c>
      <c r="C5" s="845"/>
      <c r="D5" s="949" t="s">
        <v>1205</v>
      </c>
      <c r="E5" s="950"/>
      <c r="F5" s="951" t="s">
        <v>1206</v>
      </c>
      <c r="G5" s="1035"/>
      <c r="H5" s="949" t="s">
        <v>304</v>
      </c>
      <c r="I5" s="950"/>
      <c r="J5" s="949" t="s">
        <v>314</v>
      </c>
      <c r="K5" s="845"/>
    </row>
    <row r="6" spans="1:11" ht="43.5" thickBot="1" x14ac:dyDescent="0.25">
      <c r="A6" s="1037"/>
      <c r="B6" s="535" t="s">
        <v>1207</v>
      </c>
      <c r="C6" s="463" t="s">
        <v>126</v>
      </c>
      <c r="D6" s="532" t="s">
        <v>1207</v>
      </c>
      <c r="E6" s="534" t="s">
        <v>126</v>
      </c>
      <c r="F6" s="462" t="s">
        <v>1207</v>
      </c>
      <c r="G6" s="534" t="s">
        <v>126</v>
      </c>
      <c r="H6" s="462" t="s">
        <v>1207</v>
      </c>
      <c r="I6" s="533" t="s">
        <v>126</v>
      </c>
      <c r="J6" s="535" t="s">
        <v>1207</v>
      </c>
      <c r="K6" s="463" t="s">
        <v>126</v>
      </c>
    </row>
    <row r="7" spans="1:11" x14ac:dyDescent="0.2">
      <c r="A7" s="623" t="s">
        <v>510</v>
      </c>
      <c r="B7" s="483">
        <v>5823</v>
      </c>
      <c r="C7" s="483">
        <v>98151.03029200001</v>
      </c>
      <c r="D7" s="483">
        <v>257</v>
      </c>
      <c r="E7" s="483">
        <v>1231.4020800000001</v>
      </c>
      <c r="F7" s="483">
        <v>41</v>
      </c>
      <c r="G7" s="483">
        <v>980.39700000000005</v>
      </c>
      <c r="H7" s="483">
        <v>21246</v>
      </c>
      <c r="I7" s="483">
        <v>1221385.3723220001</v>
      </c>
      <c r="J7" s="625">
        <v>27367</v>
      </c>
      <c r="K7" s="625">
        <v>1321748.201694</v>
      </c>
    </row>
    <row r="8" spans="1:11" x14ac:dyDescent="0.2">
      <c r="A8" s="619" t="s">
        <v>511</v>
      </c>
      <c r="B8" s="483">
        <v>754</v>
      </c>
      <c r="C8" s="483">
        <v>37678.087</v>
      </c>
      <c r="D8" s="483">
        <v>23</v>
      </c>
      <c r="E8" s="483">
        <v>111.301</v>
      </c>
      <c r="F8" s="483">
        <v>1</v>
      </c>
      <c r="G8" s="483">
        <v>16.481000000000002</v>
      </c>
      <c r="H8" s="483">
        <v>4164</v>
      </c>
      <c r="I8" s="483">
        <v>282944.23073700001</v>
      </c>
      <c r="J8" s="625">
        <v>4942</v>
      </c>
      <c r="K8" s="625">
        <v>320750.09973700001</v>
      </c>
    </row>
    <row r="9" spans="1:11" x14ac:dyDescent="0.2">
      <c r="A9" s="617" t="s">
        <v>492</v>
      </c>
      <c r="B9" s="483">
        <v>712</v>
      </c>
      <c r="C9" s="483">
        <v>28636.468000000001</v>
      </c>
      <c r="D9" s="483">
        <v>23</v>
      </c>
      <c r="E9" s="483">
        <v>111.301</v>
      </c>
      <c r="F9" s="483">
        <v>1</v>
      </c>
      <c r="G9" s="483">
        <v>16.481000000000002</v>
      </c>
      <c r="H9" s="483">
        <v>3995</v>
      </c>
      <c r="I9" s="483">
        <v>267872.15273700003</v>
      </c>
      <c r="J9" s="625">
        <v>4731</v>
      </c>
      <c r="K9" s="625">
        <v>296636.40273700003</v>
      </c>
    </row>
    <row r="10" spans="1:11" x14ac:dyDescent="0.2">
      <c r="A10" s="617" t="s">
        <v>493</v>
      </c>
      <c r="B10" s="483">
        <v>42</v>
      </c>
      <c r="C10" s="483">
        <v>9041.6189999999988</v>
      </c>
      <c r="D10" s="483">
        <v>0</v>
      </c>
      <c r="E10" s="483">
        <v>0</v>
      </c>
      <c r="F10" s="483">
        <v>0</v>
      </c>
      <c r="G10" s="483">
        <v>0</v>
      </c>
      <c r="H10" s="483">
        <v>169</v>
      </c>
      <c r="I10" s="483">
        <v>15072.078</v>
      </c>
      <c r="J10" s="625">
        <v>211</v>
      </c>
      <c r="K10" s="625">
        <v>24113.697</v>
      </c>
    </row>
    <row r="11" spans="1:11" x14ac:dyDescent="0.2">
      <c r="A11" s="619" t="s">
        <v>512</v>
      </c>
      <c r="B11" s="483">
        <v>386</v>
      </c>
      <c r="C11" s="483">
        <v>1024.107</v>
      </c>
      <c r="D11" s="483">
        <v>3</v>
      </c>
      <c r="E11" s="483">
        <v>4.157</v>
      </c>
      <c r="F11" s="483">
        <v>0</v>
      </c>
      <c r="G11" s="483">
        <v>0</v>
      </c>
      <c r="H11" s="483">
        <v>1802</v>
      </c>
      <c r="I11" s="483">
        <v>92002.428788999998</v>
      </c>
      <c r="J11" s="625">
        <v>2191</v>
      </c>
      <c r="K11" s="625">
        <v>93030.692789000008</v>
      </c>
    </row>
    <row r="12" spans="1:11" x14ac:dyDescent="0.2">
      <c r="A12" s="617" t="s">
        <v>492</v>
      </c>
      <c r="B12" s="483">
        <v>386</v>
      </c>
      <c r="C12" s="483">
        <v>1024.107</v>
      </c>
      <c r="D12" s="483">
        <v>3</v>
      </c>
      <c r="E12" s="483">
        <v>4.157</v>
      </c>
      <c r="F12" s="483">
        <v>0</v>
      </c>
      <c r="G12" s="483">
        <v>0</v>
      </c>
      <c r="H12" s="483">
        <v>1784</v>
      </c>
      <c r="I12" s="483">
        <v>88818.017789000005</v>
      </c>
      <c r="J12" s="625">
        <v>2173</v>
      </c>
      <c r="K12" s="625">
        <v>89846.281789000015</v>
      </c>
    </row>
    <row r="13" spans="1:11" x14ac:dyDescent="0.2">
      <c r="A13" s="487" t="s">
        <v>493</v>
      </c>
      <c r="B13" s="483">
        <v>0</v>
      </c>
      <c r="C13" s="483">
        <v>0</v>
      </c>
      <c r="D13" s="483">
        <v>0</v>
      </c>
      <c r="E13" s="483">
        <v>0</v>
      </c>
      <c r="F13" s="483">
        <v>0</v>
      </c>
      <c r="G13" s="483">
        <v>0</v>
      </c>
      <c r="H13" s="483">
        <v>18</v>
      </c>
      <c r="I13" s="483">
        <v>3184.4110000000001</v>
      </c>
      <c r="J13" s="625">
        <v>18</v>
      </c>
      <c r="K13" s="625">
        <v>3184.4110000000001</v>
      </c>
    </row>
    <row r="14" spans="1:11" x14ac:dyDescent="0.2">
      <c r="A14" s="619" t="s">
        <v>513</v>
      </c>
      <c r="B14" s="483">
        <v>388</v>
      </c>
      <c r="C14" s="483">
        <v>15361.885</v>
      </c>
      <c r="D14" s="483">
        <v>26</v>
      </c>
      <c r="E14" s="483">
        <v>211.23500000000001</v>
      </c>
      <c r="F14" s="483">
        <v>0</v>
      </c>
      <c r="G14" s="483">
        <v>0</v>
      </c>
      <c r="H14" s="483">
        <v>3195</v>
      </c>
      <c r="I14" s="483">
        <v>216100.57360999999</v>
      </c>
      <c r="J14" s="625">
        <v>3609</v>
      </c>
      <c r="K14" s="625">
        <v>231673.69360999999</v>
      </c>
    </row>
    <row r="15" spans="1:11" x14ac:dyDescent="0.2">
      <c r="A15" s="617" t="s">
        <v>492</v>
      </c>
      <c r="B15" s="483">
        <v>387</v>
      </c>
      <c r="C15" s="483">
        <v>15361.436</v>
      </c>
      <c r="D15" s="483">
        <v>25</v>
      </c>
      <c r="E15" s="483">
        <v>211.18600000000001</v>
      </c>
      <c r="F15" s="483">
        <v>0</v>
      </c>
      <c r="G15" s="483">
        <v>0</v>
      </c>
      <c r="H15" s="483">
        <v>3175</v>
      </c>
      <c r="I15" s="483">
        <v>210548.25860999999</v>
      </c>
      <c r="J15" s="625">
        <v>3587</v>
      </c>
      <c r="K15" s="625">
        <v>226120.88060999996</v>
      </c>
    </row>
    <row r="16" spans="1:11" x14ac:dyDescent="0.2">
      <c r="A16" s="617" t="s">
        <v>493</v>
      </c>
      <c r="B16" s="483">
        <v>1</v>
      </c>
      <c r="C16" s="483">
        <v>0.44900000000000001</v>
      </c>
      <c r="D16" s="483">
        <v>1</v>
      </c>
      <c r="E16" s="483">
        <v>4.9000000000000002E-2</v>
      </c>
      <c r="F16" s="483">
        <v>0</v>
      </c>
      <c r="G16" s="483">
        <v>0</v>
      </c>
      <c r="H16" s="483">
        <v>20</v>
      </c>
      <c r="I16" s="483">
        <v>5552.3149999999996</v>
      </c>
      <c r="J16" s="625">
        <v>22</v>
      </c>
      <c r="K16" s="625">
        <v>5552.8129999999992</v>
      </c>
    </row>
    <row r="17" spans="1:11" x14ac:dyDescent="0.2">
      <c r="A17" s="619" t="s">
        <v>514</v>
      </c>
      <c r="B17" s="483">
        <v>235</v>
      </c>
      <c r="C17" s="483">
        <v>1003.963869</v>
      </c>
      <c r="D17" s="483">
        <v>10</v>
      </c>
      <c r="E17" s="483">
        <v>4.7210799999999997</v>
      </c>
      <c r="F17" s="483">
        <v>0</v>
      </c>
      <c r="G17" s="483">
        <v>0</v>
      </c>
      <c r="H17" s="483">
        <v>934</v>
      </c>
      <c r="I17" s="483">
        <v>53783.898001000001</v>
      </c>
      <c r="J17" s="625">
        <v>1179</v>
      </c>
      <c r="K17" s="625">
        <v>54792.582950000004</v>
      </c>
    </row>
    <row r="18" spans="1:11" x14ac:dyDescent="0.2">
      <c r="A18" s="617" t="s">
        <v>492</v>
      </c>
      <c r="B18" s="483">
        <v>215</v>
      </c>
      <c r="C18" s="483">
        <v>290.52986900000002</v>
      </c>
      <c r="D18" s="483">
        <v>9</v>
      </c>
      <c r="E18" s="483">
        <v>3.6010800000000001</v>
      </c>
      <c r="F18" s="483">
        <v>0</v>
      </c>
      <c r="G18" s="483">
        <v>0</v>
      </c>
      <c r="H18" s="483">
        <v>455</v>
      </c>
      <c r="I18" s="483">
        <v>33722.525000000001</v>
      </c>
      <c r="J18" s="625">
        <v>679</v>
      </c>
      <c r="K18" s="625">
        <v>34016.655949</v>
      </c>
    </row>
    <row r="19" spans="1:11" x14ac:dyDescent="0.2">
      <c r="A19" s="617" t="s">
        <v>493</v>
      </c>
      <c r="B19" s="483">
        <v>20</v>
      </c>
      <c r="C19" s="483">
        <v>713.43399999999997</v>
      </c>
      <c r="D19" s="483">
        <v>1</v>
      </c>
      <c r="E19" s="483">
        <v>1.1200000000000001</v>
      </c>
      <c r="F19" s="483">
        <v>0</v>
      </c>
      <c r="G19" s="483">
        <v>0</v>
      </c>
      <c r="H19" s="483">
        <v>479</v>
      </c>
      <c r="I19" s="483">
        <v>20061.373001</v>
      </c>
      <c r="J19" s="625">
        <v>500</v>
      </c>
      <c r="K19" s="625">
        <v>20775.927001</v>
      </c>
    </row>
    <row r="20" spans="1:11" x14ac:dyDescent="0.2">
      <c r="A20" s="619" t="s">
        <v>515</v>
      </c>
      <c r="B20" s="483">
        <v>0</v>
      </c>
      <c r="C20" s="483">
        <v>0</v>
      </c>
      <c r="D20" s="483">
        <v>0</v>
      </c>
      <c r="E20" s="483">
        <v>0</v>
      </c>
      <c r="F20" s="483">
        <v>0</v>
      </c>
      <c r="G20" s="483">
        <v>0</v>
      </c>
      <c r="H20" s="483">
        <v>1</v>
      </c>
      <c r="I20" s="483">
        <v>52.317</v>
      </c>
      <c r="J20" s="625">
        <v>1</v>
      </c>
      <c r="K20" s="625">
        <v>52.317</v>
      </c>
    </row>
    <row r="21" spans="1:11" x14ac:dyDescent="0.2">
      <c r="A21" s="619" t="s">
        <v>516</v>
      </c>
      <c r="B21" s="483">
        <v>5</v>
      </c>
      <c r="C21" s="483">
        <v>4.7519999999999998</v>
      </c>
      <c r="D21" s="483">
        <v>0</v>
      </c>
      <c r="E21" s="483">
        <v>0</v>
      </c>
      <c r="F21" s="483">
        <v>0</v>
      </c>
      <c r="G21" s="483">
        <v>0</v>
      </c>
      <c r="H21" s="483">
        <v>18</v>
      </c>
      <c r="I21" s="483">
        <v>490.30200000000002</v>
      </c>
      <c r="J21" s="625">
        <v>23</v>
      </c>
      <c r="K21" s="625">
        <v>495.05400000000003</v>
      </c>
    </row>
    <row r="22" spans="1:11" x14ac:dyDescent="0.2">
      <c r="A22" s="619" t="s">
        <v>517</v>
      </c>
      <c r="B22" s="483">
        <v>186</v>
      </c>
      <c r="C22" s="483">
        <v>17827.728003</v>
      </c>
      <c r="D22" s="483">
        <v>5</v>
      </c>
      <c r="E22" s="483">
        <v>18.02</v>
      </c>
      <c r="F22" s="483">
        <v>0</v>
      </c>
      <c r="G22" s="483">
        <v>0</v>
      </c>
      <c r="H22" s="483">
        <v>1031</v>
      </c>
      <c r="I22" s="483">
        <v>54084.057372000003</v>
      </c>
      <c r="J22" s="625">
        <v>1222</v>
      </c>
      <c r="K22" s="625">
        <v>71929.805374999996</v>
      </c>
    </row>
    <row r="23" spans="1:11" x14ac:dyDescent="0.2">
      <c r="A23" s="619" t="s">
        <v>518</v>
      </c>
      <c r="B23" s="483">
        <v>22</v>
      </c>
      <c r="C23" s="483">
        <v>80.852000000000004</v>
      </c>
      <c r="D23" s="483">
        <v>1</v>
      </c>
      <c r="E23" s="483">
        <v>1.7789999999999999</v>
      </c>
      <c r="F23" s="483">
        <v>0</v>
      </c>
      <c r="G23" s="483">
        <v>0</v>
      </c>
      <c r="H23" s="483">
        <v>595</v>
      </c>
      <c r="I23" s="483">
        <v>110275.302</v>
      </c>
      <c r="J23" s="625">
        <v>618</v>
      </c>
      <c r="K23" s="625">
        <v>110357.93299999999</v>
      </c>
    </row>
    <row r="24" spans="1:11" x14ac:dyDescent="0.2">
      <c r="A24" s="617" t="s">
        <v>492</v>
      </c>
      <c r="B24" s="483">
        <v>21</v>
      </c>
      <c r="C24" s="483">
        <v>78.004000000000005</v>
      </c>
      <c r="D24" s="483">
        <v>1</v>
      </c>
      <c r="E24" s="483">
        <v>1.7789999999999999</v>
      </c>
      <c r="F24" s="483">
        <v>0</v>
      </c>
      <c r="G24" s="483">
        <v>0</v>
      </c>
      <c r="H24" s="483">
        <v>584</v>
      </c>
      <c r="I24" s="483">
        <v>109213.417</v>
      </c>
      <c r="J24" s="625">
        <v>606</v>
      </c>
      <c r="K24" s="625">
        <v>109293.2</v>
      </c>
    </row>
    <row r="25" spans="1:11" x14ac:dyDescent="0.2">
      <c r="A25" s="617" t="s">
        <v>493</v>
      </c>
      <c r="B25" s="483">
        <v>1</v>
      </c>
      <c r="C25" s="483">
        <v>2.8479999999999999</v>
      </c>
      <c r="D25" s="483">
        <v>0</v>
      </c>
      <c r="E25" s="483">
        <v>0</v>
      </c>
      <c r="F25" s="483">
        <v>0</v>
      </c>
      <c r="G25" s="483">
        <v>0</v>
      </c>
      <c r="H25" s="483">
        <v>11</v>
      </c>
      <c r="I25" s="483">
        <v>1061.885</v>
      </c>
      <c r="J25" s="625">
        <v>12</v>
      </c>
      <c r="K25" s="625">
        <v>1064.7329999999999</v>
      </c>
    </row>
    <row r="26" spans="1:11" x14ac:dyDescent="0.2">
      <c r="A26" s="619" t="s">
        <v>519</v>
      </c>
      <c r="B26" s="483">
        <v>15</v>
      </c>
      <c r="C26" s="483">
        <v>75.970999999999989</v>
      </c>
      <c r="D26" s="483">
        <v>0</v>
      </c>
      <c r="E26" s="483">
        <v>0</v>
      </c>
      <c r="F26" s="483">
        <v>0</v>
      </c>
      <c r="G26" s="483">
        <v>0</v>
      </c>
      <c r="H26" s="483">
        <v>63</v>
      </c>
      <c r="I26" s="483">
        <v>1173.69</v>
      </c>
      <c r="J26" s="625">
        <v>78</v>
      </c>
      <c r="K26" s="625">
        <v>1249.6610000000001</v>
      </c>
    </row>
    <row r="27" spans="1:11" x14ac:dyDescent="0.2">
      <c r="A27" s="619" t="s">
        <v>520</v>
      </c>
      <c r="B27" s="483">
        <v>60</v>
      </c>
      <c r="C27" s="483">
        <v>1714.4929999999999</v>
      </c>
      <c r="D27" s="483">
        <v>1</v>
      </c>
      <c r="E27" s="483">
        <v>20.824000000000002</v>
      </c>
      <c r="F27" s="483">
        <v>1</v>
      </c>
      <c r="G27" s="483">
        <v>3.4750000000000001</v>
      </c>
      <c r="H27" s="483">
        <v>115</v>
      </c>
      <c r="I27" s="483">
        <v>4346.0569999999998</v>
      </c>
      <c r="J27" s="625">
        <v>177</v>
      </c>
      <c r="K27" s="625">
        <v>6084.8490000000002</v>
      </c>
    </row>
    <row r="28" spans="1:11" x14ac:dyDescent="0.2">
      <c r="A28" s="619" t="s">
        <v>521</v>
      </c>
      <c r="B28" s="483">
        <v>129</v>
      </c>
      <c r="C28" s="483">
        <v>1814.1959999999999</v>
      </c>
      <c r="D28" s="483">
        <v>15</v>
      </c>
      <c r="E28" s="483">
        <v>58.938000000000002</v>
      </c>
      <c r="F28" s="483">
        <v>0</v>
      </c>
      <c r="G28" s="483">
        <v>0</v>
      </c>
      <c r="H28" s="483">
        <v>1445</v>
      </c>
      <c r="I28" s="483">
        <v>59754.616220999997</v>
      </c>
      <c r="J28" s="625">
        <v>1589</v>
      </c>
      <c r="K28" s="625">
        <v>61627.750220999995</v>
      </c>
    </row>
    <row r="29" spans="1:11" x14ac:dyDescent="0.2">
      <c r="A29" s="619" t="s">
        <v>522</v>
      </c>
      <c r="B29" s="483">
        <v>3643</v>
      </c>
      <c r="C29" s="483">
        <v>21564.995419999999</v>
      </c>
      <c r="D29" s="483">
        <v>173</v>
      </c>
      <c r="E29" s="483">
        <v>800.42700000000002</v>
      </c>
      <c r="F29" s="483">
        <v>39</v>
      </c>
      <c r="G29" s="483">
        <v>960.44100000000003</v>
      </c>
      <c r="H29" s="483">
        <v>7883</v>
      </c>
      <c r="I29" s="483">
        <v>346377.899592</v>
      </c>
      <c r="J29" s="625">
        <v>11738</v>
      </c>
      <c r="K29" s="625">
        <v>369703.76301200001</v>
      </c>
    </row>
    <row r="30" spans="1:11" x14ac:dyDescent="0.2">
      <c r="A30" s="617" t="s">
        <v>492</v>
      </c>
      <c r="B30" s="483">
        <v>3581</v>
      </c>
      <c r="C30" s="483">
        <v>20939.016215</v>
      </c>
      <c r="D30" s="483">
        <v>170</v>
      </c>
      <c r="E30" s="483">
        <v>765.15300000000002</v>
      </c>
      <c r="F30" s="483">
        <v>39</v>
      </c>
      <c r="G30" s="483">
        <v>960.44100000000003</v>
      </c>
      <c r="H30" s="483">
        <v>7556</v>
      </c>
      <c r="I30" s="483">
        <v>333008.16410599998</v>
      </c>
      <c r="J30" s="625">
        <v>11346</v>
      </c>
      <c r="K30" s="625">
        <v>355672.77432099998</v>
      </c>
    </row>
    <row r="31" spans="1:11" x14ac:dyDescent="0.2">
      <c r="A31" s="617" t="s">
        <v>493</v>
      </c>
      <c r="B31" s="483">
        <v>62</v>
      </c>
      <c r="C31" s="483">
        <v>625.97920499999998</v>
      </c>
      <c r="D31" s="483">
        <v>3</v>
      </c>
      <c r="E31" s="483">
        <v>35.274000000000001</v>
      </c>
      <c r="F31" s="483">
        <v>0</v>
      </c>
      <c r="G31" s="483">
        <v>0</v>
      </c>
      <c r="H31" s="483">
        <v>327</v>
      </c>
      <c r="I31" s="483">
        <v>13369.735486</v>
      </c>
      <c r="J31" s="625">
        <v>392</v>
      </c>
      <c r="K31" s="625">
        <v>14030.988690999999</v>
      </c>
    </row>
    <row r="32" spans="1:11" s="467" customFormat="1" ht="15" x14ac:dyDescent="0.25">
      <c r="A32" s="488" t="s">
        <v>523</v>
      </c>
      <c r="B32" s="620">
        <v>307274</v>
      </c>
      <c r="C32" s="620">
        <v>345462.13009300001</v>
      </c>
      <c r="D32" s="620">
        <v>39376</v>
      </c>
      <c r="E32" s="620">
        <v>44684.553004000001</v>
      </c>
      <c r="F32" s="620">
        <v>232</v>
      </c>
      <c r="G32" s="620">
        <v>555.51</v>
      </c>
      <c r="H32" s="620">
        <v>35446</v>
      </c>
      <c r="I32" s="620">
        <v>1681246.0487869999</v>
      </c>
      <c r="J32" s="626">
        <v>382328</v>
      </c>
      <c r="K32" s="626">
        <v>2071948.2418840001</v>
      </c>
    </row>
    <row r="33" spans="1:11" x14ac:dyDescent="0.2">
      <c r="A33" s="623" t="s">
        <v>524</v>
      </c>
      <c r="B33" s="483">
        <v>300323</v>
      </c>
      <c r="C33" s="483">
        <v>327464.43641899998</v>
      </c>
      <c r="D33" s="483">
        <v>38354</v>
      </c>
      <c r="E33" s="483">
        <v>43782.230284999998</v>
      </c>
      <c r="F33" s="483">
        <v>221</v>
      </c>
      <c r="G33" s="483">
        <v>533.53899999999999</v>
      </c>
      <c r="H33" s="483">
        <v>26567</v>
      </c>
      <c r="I33" s="483">
        <v>397528.779683</v>
      </c>
      <c r="J33" s="625">
        <v>365465</v>
      </c>
      <c r="K33" s="625">
        <v>769308.98538700002</v>
      </c>
    </row>
    <row r="34" spans="1:11" x14ac:dyDescent="0.2">
      <c r="A34" s="623" t="s">
        <v>525</v>
      </c>
      <c r="B34" s="483">
        <v>206</v>
      </c>
      <c r="C34" s="483">
        <v>194.652323</v>
      </c>
      <c r="D34" s="483">
        <v>14</v>
      </c>
      <c r="E34" s="483">
        <v>4.414949</v>
      </c>
      <c r="F34" s="483">
        <v>1</v>
      </c>
      <c r="G34" s="483">
        <v>0.49399999999999999</v>
      </c>
      <c r="H34" s="483">
        <v>207</v>
      </c>
      <c r="I34" s="483">
        <v>13002.486467999999</v>
      </c>
      <c r="J34" s="625">
        <v>428</v>
      </c>
      <c r="K34" s="625">
        <v>13202.04774</v>
      </c>
    </row>
    <row r="35" spans="1:11" x14ac:dyDescent="0.2">
      <c r="A35" s="623" t="s">
        <v>526</v>
      </c>
      <c r="B35" s="483">
        <v>34</v>
      </c>
      <c r="C35" s="483">
        <v>117.807</v>
      </c>
      <c r="D35" s="483">
        <v>0</v>
      </c>
      <c r="E35" s="483">
        <v>0</v>
      </c>
      <c r="F35" s="483">
        <v>0</v>
      </c>
      <c r="G35" s="483">
        <v>0</v>
      </c>
      <c r="H35" s="483">
        <v>323</v>
      </c>
      <c r="I35" s="483">
        <v>40049.773000000001</v>
      </c>
      <c r="J35" s="625">
        <v>357</v>
      </c>
      <c r="K35" s="625">
        <v>40167.58</v>
      </c>
    </row>
    <row r="36" spans="1:11" x14ac:dyDescent="0.2">
      <c r="A36" s="623" t="s">
        <v>527</v>
      </c>
      <c r="B36" s="483">
        <v>6711</v>
      </c>
      <c r="C36" s="483">
        <v>17685.234350999999</v>
      </c>
      <c r="D36" s="483">
        <v>1008</v>
      </c>
      <c r="E36" s="483">
        <v>897.90777000000003</v>
      </c>
      <c r="F36" s="483">
        <v>10</v>
      </c>
      <c r="G36" s="483">
        <v>21.477</v>
      </c>
      <c r="H36" s="483">
        <v>8349</v>
      </c>
      <c r="I36" s="483">
        <v>1230665.009636</v>
      </c>
      <c r="J36" s="625">
        <v>16078</v>
      </c>
      <c r="K36" s="625">
        <v>1249269.628757</v>
      </c>
    </row>
    <row r="37" spans="1:11" s="467" customFormat="1" ht="15" x14ac:dyDescent="0.25">
      <c r="A37" s="488" t="s">
        <v>528</v>
      </c>
      <c r="B37" s="620">
        <v>532657</v>
      </c>
      <c r="C37" s="620">
        <v>762745.50346591999</v>
      </c>
      <c r="D37" s="620">
        <v>34912</v>
      </c>
      <c r="E37" s="620">
        <v>47778.329147710698</v>
      </c>
      <c r="F37" s="620">
        <v>3881</v>
      </c>
      <c r="G37" s="620">
        <v>28735.969795630001</v>
      </c>
      <c r="H37" s="620">
        <v>20546</v>
      </c>
      <c r="I37" s="620">
        <v>909458.23593868001</v>
      </c>
      <c r="J37" s="626">
        <v>591996</v>
      </c>
      <c r="K37" s="626">
        <v>1748718.0383479407</v>
      </c>
    </row>
    <row r="38" spans="1:11" x14ac:dyDescent="0.2">
      <c r="A38" s="623" t="s">
        <v>529</v>
      </c>
      <c r="B38" s="483">
        <v>423571</v>
      </c>
      <c r="C38" s="483">
        <v>247700.39837834999</v>
      </c>
      <c r="D38" s="483">
        <v>19535</v>
      </c>
      <c r="E38" s="483">
        <v>10118.644345000699</v>
      </c>
      <c r="F38" s="483">
        <v>975</v>
      </c>
      <c r="G38" s="483">
        <v>3294.7483820000002</v>
      </c>
      <c r="H38" s="483">
        <v>9996</v>
      </c>
      <c r="I38" s="483">
        <v>334390.299872</v>
      </c>
      <c r="J38" s="625">
        <v>454077</v>
      </c>
      <c r="K38" s="625">
        <v>595504.09097735072</v>
      </c>
    </row>
    <row r="39" spans="1:11" x14ac:dyDescent="0.2">
      <c r="A39" s="619" t="s">
        <v>530</v>
      </c>
      <c r="B39" s="483">
        <v>12080</v>
      </c>
      <c r="C39" s="483">
        <v>69112.573869349988</v>
      </c>
      <c r="D39" s="483">
        <v>640</v>
      </c>
      <c r="E39" s="483">
        <v>1682.7483990000001</v>
      </c>
      <c r="F39" s="483">
        <v>78</v>
      </c>
      <c r="G39" s="483">
        <v>1771.586</v>
      </c>
      <c r="H39" s="483">
        <v>3857</v>
      </c>
      <c r="I39" s="483">
        <v>185811.178002</v>
      </c>
      <c r="J39" s="625">
        <v>16655</v>
      </c>
      <c r="K39" s="625">
        <v>258378.08627035</v>
      </c>
    </row>
    <row r="40" spans="1:11" x14ac:dyDescent="0.2">
      <c r="A40" s="624" t="s">
        <v>531</v>
      </c>
      <c r="B40" s="483">
        <v>11556</v>
      </c>
      <c r="C40" s="483">
        <v>67462.333869349997</v>
      </c>
      <c r="D40" s="483">
        <v>560</v>
      </c>
      <c r="E40" s="483">
        <v>1439.981399</v>
      </c>
      <c r="F40" s="483">
        <v>58</v>
      </c>
      <c r="G40" s="483">
        <v>1754.0909999999999</v>
      </c>
      <c r="H40" s="483">
        <v>3848</v>
      </c>
      <c r="I40" s="483">
        <v>183637.996002</v>
      </c>
      <c r="J40" s="625">
        <v>16022</v>
      </c>
      <c r="K40" s="625">
        <v>254294.40227034999</v>
      </c>
    </row>
    <row r="41" spans="1:11" x14ac:dyDescent="0.2">
      <c r="A41" s="624" t="s">
        <v>532</v>
      </c>
      <c r="B41" s="483">
        <v>524</v>
      </c>
      <c r="C41" s="483">
        <v>1650.24</v>
      </c>
      <c r="D41" s="483">
        <v>80</v>
      </c>
      <c r="E41" s="483">
        <v>242.767</v>
      </c>
      <c r="F41" s="483">
        <v>20</v>
      </c>
      <c r="G41" s="483">
        <v>17.495000000000001</v>
      </c>
      <c r="H41" s="483">
        <v>9</v>
      </c>
      <c r="I41" s="483">
        <v>2173.1819999999998</v>
      </c>
      <c r="J41" s="625">
        <v>633</v>
      </c>
      <c r="K41" s="625">
        <v>4083.6839999999993</v>
      </c>
    </row>
    <row r="42" spans="1:11" x14ac:dyDescent="0.2">
      <c r="A42" s="619" t="s">
        <v>533</v>
      </c>
      <c r="B42" s="483">
        <v>411491</v>
      </c>
      <c r="C42" s="483">
        <v>178587.824509</v>
      </c>
      <c r="D42" s="483">
        <v>18895</v>
      </c>
      <c r="E42" s="483">
        <v>8435.895946000699</v>
      </c>
      <c r="F42" s="483">
        <v>897</v>
      </c>
      <c r="G42" s="483">
        <v>1523.162382</v>
      </c>
      <c r="H42" s="483">
        <v>6139</v>
      </c>
      <c r="I42" s="483">
        <v>148579.12187</v>
      </c>
      <c r="J42" s="625">
        <v>437422</v>
      </c>
      <c r="K42" s="625">
        <v>337126.00470700068</v>
      </c>
    </row>
    <row r="43" spans="1:11" x14ac:dyDescent="0.2">
      <c r="A43" s="624" t="s">
        <v>534</v>
      </c>
      <c r="B43" s="483">
        <v>1251</v>
      </c>
      <c r="C43" s="483">
        <v>8441.8036840000004</v>
      </c>
      <c r="D43" s="483">
        <v>40</v>
      </c>
      <c r="E43" s="483">
        <v>189.317015</v>
      </c>
      <c r="F43" s="483">
        <v>8</v>
      </c>
      <c r="G43" s="483">
        <v>33.302</v>
      </c>
      <c r="H43" s="483">
        <v>4889</v>
      </c>
      <c r="I43" s="483">
        <v>101004.25019000001</v>
      </c>
      <c r="J43" s="625">
        <v>6188</v>
      </c>
      <c r="K43" s="625">
        <v>109668.67288899999</v>
      </c>
    </row>
    <row r="44" spans="1:11" x14ac:dyDescent="0.2">
      <c r="A44" s="624" t="s">
        <v>535</v>
      </c>
      <c r="B44" s="483">
        <v>159</v>
      </c>
      <c r="C44" s="483">
        <v>1140.1500000000001</v>
      </c>
      <c r="D44" s="483">
        <v>28</v>
      </c>
      <c r="E44" s="483">
        <v>26.280999999999999</v>
      </c>
      <c r="F44" s="483">
        <v>10</v>
      </c>
      <c r="G44" s="483">
        <v>10.031000000000001</v>
      </c>
      <c r="H44" s="483">
        <v>610</v>
      </c>
      <c r="I44" s="483">
        <v>31842.007000000001</v>
      </c>
      <c r="J44" s="625">
        <v>807</v>
      </c>
      <c r="K44" s="625">
        <v>33018.468999999997</v>
      </c>
    </row>
    <row r="45" spans="1:11" x14ac:dyDescent="0.2">
      <c r="A45" s="624" t="s">
        <v>536</v>
      </c>
      <c r="B45" s="483">
        <v>409734</v>
      </c>
      <c r="C45" s="483">
        <v>165455.15382499999</v>
      </c>
      <c r="D45" s="483">
        <v>18821</v>
      </c>
      <c r="E45" s="483">
        <v>8163.5439310007014</v>
      </c>
      <c r="F45" s="483">
        <v>879</v>
      </c>
      <c r="G45" s="483">
        <v>1479.8293819999999</v>
      </c>
      <c r="H45" s="483">
        <v>398</v>
      </c>
      <c r="I45" s="483">
        <v>9513.5546799999993</v>
      </c>
      <c r="J45" s="625">
        <v>429832</v>
      </c>
      <c r="K45" s="625">
        <v>184612.08181800068</v>
      </c>
    </row>
    <row r="46" spans="1:11" x14ac:dyDescent="0.2">
      <c r="A46" s="624" t="s">
        <v>1437</v>
      </c>
      <c r="B46" s="483">
        <v>347</v>
      </c>
      <c r="C46" s="483">
        <v>3550.7170000000001</v>
      </c>
      <c r="D46" s="483">
        <v>6</v>
      </c>
      <c r="E46" s="483">
        <v>56.753999999999998</v>
      </c>
      <c r="F46" s="483">
        <v>0</v>
      </c>
      <c r="G46" s="483">
        <v>0</v>
      </c>
      <c r="H46" s="483">
        <v>242</v>
      </c>
      <c r="I46" s="483">
        <v>6219.31</v>
      </c>
      <c r="J46" s="625">
        <v>595</v>
      </c>
      <c r="K46" s="625">
        <v>9826.7810000000009</v>
      </c>
    </row>
    <row r="47" spans="1:11" x14ac:dyDescent="0.2">
      <c r="A47" s="623" t="s">
        <v>538</v>
      </c>
      <c r="B47" s="483">
        <v>109086</v>
      </c>
      <c r="C47" s="483">
        <v>515045.10508756997</v>
      </c>
      <c r="D47" s="483">
        <v>15377</v>
      </c>
      <c r="E47" s="483">
        <v>37659.684802709999</v>
      </c>
      <c r="F47" s="483">
        <v>2906</v>
      </c>
      <c r="G47" s="483">
        <v>25441.221413629999</v>
      </c>
      <c r="H47" s="483">
        <v>10550</v>
      </c>
      <c r="I47" s="483">
        <v>575067.93606668001</v>
      </c>
      <c r="J47" s="625">
        <v>137919</v>
      </c>
      <c r="K47" s="625">
        <v>1153213.9473705899</v>
      </c>
    </row>
    <row r="48" spans="1:11" x14ac:dyDescent="0.2">
      <c r="A48" s="619" t="s">
        <v>530</v>
      </c>
      <c r="B48" s="483">
        <v>102909</v>
      </c>
      <c r="C48" s="483">
        <v>435819.69978751999</v>
      </c>
      <c r="D48" s="483">
        <v>15254</v>
      </c>
      <c r="E48" s="483">
        <v>36441.558975</v>
      </c>
      <c r="F48" s="483">
        <v>2603</v>
      </c>
      <c r="G48" s="483">
        <v>19108.577152630001</v>
      </c>
      <c r="H48" s="483">
        <v>4448</v>
      </c>
      <c r="I48" s="483">
        <v>200993.52902535</v>
      </c>
      <c r="J48" s="625">
        <v>125214</v>
      </c>
      <c r="K48" s="625">
        <v>692363.3649405</v>
      </c>
    </row>
    <row r="49" spans="1:11" x14ac:dyDescent="0.2">
      <c r="A49" s="624" t="s">
        <v>531</v>
      </c>
      <c r="B49" s="483">
        <v>90822</v>
      </c>
      <c r="C49" s="483">
        <v>370837.36652952002</v>
      </c>
      <c r="D49" s="483">
        <v>14358</v>
      </c>
      <c r="E49" s="483">
        <v>32063.823974999999</v>
      </c>
      <c r="F49" s="483">
        <v>607</v>
      </c>
      <c r="G49" s="483">
        <v>5434.9841526300006</v>
      </c>
      <c r="H49" s="483">
        <v>4179</v>
      </c>
      <c r="I49" s="483">
        <v>195209.26602534999</v>
      </c>
      <c r="J49" s="625">
        <v>109966</v>
      </c>
      <c r="K49" s="625">
        <v>603545.44068250002</v>
      </c>
    </row>
    <row r="50" spans="1:11" x14ac:dyDescent="0.2">
      <c r="A50" s="624" t="s">
        <v>532</v>
      </c>
      <c r="B50" s="483">
        <v>12087</v>
      </c>
      <c r="C50" s="483">
        <v>64982.333257999999</v>
      </c>
      <c r="D50" s="483">
        <v>896</v>
      </c>
      <c r="E50" s="483">
        <v>4377.7349999999997</v>
      </c>
      <c r="F50" s="483">
        <v>1996</v>
      </c>
      <c r="G50" s="483">
        <v>13673.593000000001</v>
      </c>
      <c r="H50" s="483">
        <v>269</v>
      </c>
      <c r="I50" s="483">
        <v>5784.2629999999999</v>
      </c>
      <c r="J50" s="625">
        <v>15248</v>
      </c>
      <c r="K50" s="625">
        <v>88817.924257999999</v>
      </c>
    </row>
    <row r="51" spans="1:11" x14ac:dyDescent="0.2">
      <c r="A51" s="619" t="s">
        <v>533</v>
      </c>
      <c r="B51" s="483">
        <v>6177</v>
      </c>
      <c r="C51" s="483">
        <v>79225.405300049999</v>
      </c>
      <c r="D51" s="483">
        <v>123</v>
      </c>
      <c r="E51" s="483">
        <v>1218.1258277100001</v>
      </c>
      <c r="F51" s="483">
        <v>303</v>
      </c>
      <c r="G51" s="483">
        <v>6332.6442610000004</v>
      </c>
      <c r="H51" s="483">
        <v>6102</v>
      </c>
      <c r="I51" s="483">
        <v>374074.40704133001</v>
      </c>
      <c r="J51" s="625">
        <v>12705</v>
      </c>
      <c r="K51" s="625">
        <v>460850.58243009</v>
      </c>
    </row>
    <row r="52" spans="1:11" x14ac:dyDescent="0.2">
      <c r="A52" s="624" t="s">
        <v>534</v>
      </c>
      <c r="B52" s="483">
        <v>3231</v>
      </c>
      <c r="C52" s="483">
        <v>54825.571773479998</v>
      </c>
      <c r="D52" s="483">
        <v>79</v>
      </c>
      <c r="E52" s="483">
        <v>959.04346970999995</v>
      </c>
      <c r="F52" s="483">
        <v>214</v>
      </c>
      <c r="G52" s="483">
        <v>6021.000530629999</v>
      </c>
      <c r="H52" s="483">
        <v>2639</v>
      </c>
      <c r="I52" s="483">
        <v>168557.36359933001</v>
      </c>
      <c r="J52" s="625">
        <v>6163</v>
      </c>
      <c r="K52" s="625">
        <v>230362.97937315004</v>
      </c>
    </row>
    <row r="53" spans="1:11" x14ac:dyDescent="0.2">
      <c r="A53" s="624" t="s">
        <v>535</v>
      </c>
      <c r="B53" s="483">
        <v>572</v>
      </c>
      <c r="C53" s="483">
        <v>6348.6653075699996</v>
      </c>
      <c r="D53" s="483">
        <v>15</v>
      </c>
      <c r="E53" s="483">
        <v>51.12</v>
      </c>
      <c r="F53" s="483">
        <v>86</v>
      </c>
      <c r="G53" s="483">
        <v>275.45073036999997</v>
      </c>
      <c r="H53" s="483">
        <v>2609</v>
      </c>
      <c r="I53" s="483">
        <v>160430.407267</v>
      </c>
      <c r="J53" s="625">
        <v>3282</v>
      </c>
      <c r="K53" s="625">
        <v>167105.64330493999</v>
      </c>
    </row>
    <row r="54" spans="1:11" x14ac:dyDescent="0.2">
      <c r="A54" s="624" t="s">
        <v>536</v>
      </c>
      <c r="B54" s="483">
        <v>2220</v>
      </c>
      <c r="C54" s="483">
        <v>14891.237219000001</v>
      </c>
      <c r="D54" s="483">
        <v>23</v>
      </c>
      <c r="E54" s="483">
        <v>33.043357999999998</v>
      </c>
      <c r="F54" s="483">
        <v>3</v>
      </c>
      <c r="G54" s="483">
        <v>36.192999999999998</v>
      </c>
      <c r="H54" s="483">
        <v>587</v>
      </c>
      <c r="I54" s="483">
        <v>25356.523174999998</v>
      </c>
      <c r="J54" s="625">
        <v>2833</v>
      </c>
      <c r="K54" s="625">
        <v>40316.996751999999</v>
      </c>
    </row>
    <row r="55" spans="1:11" x14ac:dyDescent="0.2">
      <c r="A55" s="624" t="s">
        <v>1437</v>
      </c>
      <c r="B55" s="483">
        <v>154</v>
      </c>
      <c r="C55" s="483">
        <v>3159.931</v>
      </c>
      <c r="D55" s="483">
        <v>6</v>
      </c>
      <c r="E55" s="483">
        <v>174.91900000000001</v>
      </c>
      <c r="F55" s="483">
        <v>0</v>
      </c>
      <c r="G55" s="483">
        <v>0</v>
      </c>
      <c r="H55" s="483">
        <v>267</v>
      </c>
      <c r="I55" s="483">
        <v>19730.113000000001</v>
      </c>
      <c r="J55" s="625">
        <v>427</v>
      </c>
      <c r="K55" s="625">
        <v>23064.963000000003</v>
      </c>
    </row>
    <row r="56" spans="1:11" s="467" customFormat="1" ht="15" x14ac:dyDescent="0.25">
      <c r="A56" s="488" t="s">
        <v>539</v>
      </c>
      <c r="B56" s="620">
        <v>16422</v>
      </c>
      <c r="C56" s="620">
        <v>40416.854919999998</v>
      </c>
      <c r="D56" s="620">
        <v>1238</v>
      </c>
      <c r="E56" s="620">
        <v>1122.943653</v>
      </c>
      <c r="F56" s="620">
        <v>32</v>
      </c>
      <c r="G56" s="620">
        <v>332.88200000000001</v>
      </c>
      <c r="H56" s="620">
        <v>9606</v>
      </c>
      <c r="I56" s="620">
        <v>454726.64405100001</v>
      </c>
      <c r="J56" s="626">
        <v>27298</v>
      </c>
      <c r="K56" s="626">
        <v>496599.324624</v>
      </c>
    </row>
    <row r="57" spans="1:11" x14ac:dyDescent="0.2">
      <c r="A57" s="623" t="s">
        <v>540</v>
      </c>
      <c r="B57" s="483">
        <v>16414</v>
      </c>
      <c r="C57" s="483">
        <v>40397.315920000001</v>
      </c>
      <c r="D57" s="483">
        <v>1237</v>
      </c>
      <c r="E57" s="483">
        <v>1122.933653</v>
      </c>
      <c r="F57" s="483">
        <v>32</v>
      </c>
      <c r="G57" s="483">
        <v>332.88200000000001</v>
      </c>
      <c r="H57" s="483">
        <v>9561</v>
      </c>
      <c r="I57" s="483">
        <v>453845.41505100002</v>
      </c>
      <c r="J57" s="625">
        <v>27244</v>
      </c>
      <c r="K57" s="625">
        <v>495698.54662400001</v>
      </c>
    </row>
    <row r="58" spans="1:11" x14ac:dyDescent="0.2">
      <c r="A58" s="623" t="s">
        <v>1438</v>
      </c>
      <c r="B58" s="483">
        <v>1846</v>
      </c>
      <c r="C58" s="483">
        <v>2252.5991829999998</v>
      </c>
      <c r="D58" s="483">
        <v>243</v>
      </c>
      <c r="E58" s="483">
        <v>186.529</v>
      </c>
      <c r="F58" s="483">
        <v>7</v>
      </c>
      <c r="G58" s="483">
        <v>27.050999999999998</v>
      </c>
      <c r="H58" s="483">
        <v>613</v>
      </c>
      <c r="I58" s="483">
        <v>55749.297219</v>
      </c>
      <c r="J58" s="625">
        <v>2709</v>
      </c>
      <c r="K58" s="625">
        <v>58215.476402</v>
      </c>
    </row>
    <row r="59" spans="1:11" x14ac:dyDescent="0.2">
      <c r="A59" s="623" t="s">
        <v>1439</v>
      </c>
      <c r="B59" s="483">
        <v>10879</v>
      </c>
      <c r="C59" s="483">
        <v>33526.71</v>
      </c>
      <c r="D59" s="483">
        <v>578</v>
      </c>
      <c r="E59" s="483">
        <v>540.60199999999998</v>
      </c>
      <c r="F59" s="483">
        <v>6</v>
      </c>
      <c r="G59" s="483">
        <v>214.44</v>
      </c>
      <c r="H59" s="483">
        <v>8467</v>
      </c>
      <c r="I59" s="483">
        <v>358875.56699999998</v>
      </c>
      <c r="J59" s="625">
        <v>19930</v>
      </c>
      <c r="K59" s="625">
        <v>393157.31900000002</v>
      </c>
    </row>
    <row r="60" spans="1:11" x14ac:dyDescent="0.2">
      <c r="A60" s="623" t="s">
        <v>1440</v>
      </c>
      <c r="B60" s="483">
        <v>3689</v>
      </c>
      <c r="C60" s="483">
        <v>4618.0067369999997</v>
      </c>
      <c r="D60" s="483">
        <v>416</v>
      </c>
      <c r="E60" s="483">
        <v>395.80265300000002</v>
      </c>
      <c r="F60" s="483">
        <v>19</v>
      </c>
      <c r="G60" s="483">
        <v>91.390999999999991</v>
      </c>
      <c r="H60" s="483">
        <v>481</v>
      </c>
      <c r="I60" s="483">
        <v>39220.550832000001</v>
      </c>
      <c r="J60" s="625">
        <v>4605</v>
      </c>
      <c r="K60" s="625">
        <v>44325.751222000006</v>
      </c>
    </row>
    <row r="61" spans="1:11" x14ac:dyDescent="0.2">
      <c r="A61" s="623" t="s">
        <v>544</v>
      </c>
      <c r="B61" s="483">
        <v>8</v>
      </c>
      <c r="C61" s="483">
        <v>19.539000000000001</v>
      </c>
      <c r="D61" s="483">
        <v>1</v>
      </c>
      <c r="E61" s="483">
        <v>0.01</v>
      </c>
      <c r="F61" s="483">
        <v>0</v>
      </c>
      <c r="G61" s="483">
        <v>0</v>
      </c>
      <c r="H61" s="483">
        <v>45</v>
      </c>
      <c r="I61" s="483">
        <v>881.22900000000004</v>
      </c>
      <c r="J61" s="625">
        <v>54</v>
      </c>
      <c r="K61" s="625">
        <v>900.77800000000002</v>
      </c>
    </row>
    <row r="62" spans="1:11" s="467" customFormat="1" ht="15" x14ac:dyDescent="0.25">
      <c r="A62" s="488" t="s">
        <v>545</v>
      </c>
      <c r="B62" s="620">
        <v>367377</v>
      </c>
      <c r="C62" s="620">
        <v>283493.66237014002</v>
      </c>
      <c r="D62" s="620">
        <v>25988</v>
      </c>
      <c r="E62" s="620">
        <v>8452.6348876299999</v>
      </c>
      <c r="F62" s="620">
        <v>133</v>
      </c>
      <c r="G62" s="620">
        <v>3050.4361359999998</v>
      </c>
      <c r="H62" s="620">
        <v>34886</v>
      </c>
      <c r="I62" s="620">
        <v>3823772.1939270999</v>
      </c>
      <c r="J62" s="626">
        <v>428384</v>
      </c>
      <c r="K62" s="626">
        <v>4118768.9273208701</v>
      </c>
    </row>
    <row r="63" spans="1:11" x14ac:dyDescent="0.2">
      <c r="A63" s="623" t="s">
        <v>546</v>
      </c>
      <c r="B63" s="483">
        <v>106933</v>
      </c>
      <c r="C63" s="483">
        <v>116066.297911</v>
      </c>
      <c r="D63" s="483">
        <v>3144</v>
      </c>
      <c r="E63" s="483">
        <v>2439.3372720000002</v>
      </c>
      <c r="F63" s="483">
        <v>120</v>
      </c>
      <c r="G63" s="483">
        <v>2714.4491360000002</v>
      </c>
      <c r="H63" s="483">
        <v>29995</v>
      </c>
      <c r="I63" s="483">
        <v>1563702.4587401</v>
      </c>
      <c r="J63" s="625">
        <v>140192</v>
      </c>
      <c r="K63" s="625">
        <v>1684922.5430590999</v>
      </c>
    </row>
    <row r="64" spans="1:11" x14ac:dyDescent="0.2">
      <c r="A64" s="623" t="s">
        <v>1441</v>
      </c>
      <c r="B64" s="483">
        <v>840</v>
      </c>
      <c r="C64" s="483">
        <v>4761.7690000000002</v>
      </c>
      <c r="D64" s="483">
        <v>90</v>
      </c>
      <c r="E64" s="483">
        <v>244.685</v>
      </c>
      <c r="F64" s="483">
        <v>0</v>
      </c>
      <c r="G64" s="483">
        <v>0</v>
      </c>
      <c r="H64" s="483">
        <v>648</v>
      </c>
      <c r="I64" s="483">
        <v>161238.9977601</v>
      </c>
      <c r="J64" s="625">
        <v>1578</v>
      </c>
      <c r="K64" s="625">
        <v>166245.4517601</v>
      </c>
    </row>
    <row r="65" spans="1:11" x14ac:dyDescent="0.2">
      <c r="A65" s="623" t="s">
        <v>1442</v>
      </c>
      <c r="B65" s="483">
        <v>5739</v>
      </c>
      <c r="C65" s="483">
        <v>1197.634622</v>
      </c>
      <c r="D65" s="483">
        <v>940</v>
      </c>
      <c r="E65" s="483">
        <v>173.25139999999999</v>
      </c>
      <c r="F65" s="483">
        <v>0</v>
      </c>
      <c r="G65" s="483">
        <v>0</v>
      </c>
      <c r="H65" s="483">
        <v>1</v>
      </c>
      <c r="I65" s="483">
        <v>1</v>
      </c>
      <c r="J65" s="625">
        <v>6680</v>
      </c>
      <c r="K65" s="625">
        <v>1371.8860220000001</v>
      </c>
    </row>
    <row r="66" spans="1:11" x14ac:dyDescent="0.2">
      <c r="A66" s="623" t="s">
        <v>1443</v>
      </c>
      <c r="B66" s="483">
        <v>100354</v>
      </c>
      <c r="C66" s="483">
        <v>110106.894289</v>
      </c>
      <c r="D66" s="483">
        <v>2114</v>
      </c>
      <c r="E66" s="483">
        <v>2021.4008719999999</v>
      </c>
      <c r="F66" s="483">
        <v>120</v>
      </c>
      <c r="G66" s="483">
        <v>2714.4491360000002</v>
      </c>
      <c r="H66" s="483">
        <v>29346</v>
      </c>
      <c r="I66" s="483">
        <v>1402462.46098</v>
      </c>
      <c r="J66" s="625">
        <v>131934</v>
      </c>
      <c r="K66" s="625">
        <v>1517305.2052769999</v>
      </c>
    </row>
    <row r="67" spans="1:11" x14ac:dyDescent="0.2">
      <c r="A67" s="623" t="s">
        <v>550</v>
      </c>
      <c r="B67" s="483">
        <v>260444</v>
      </c>
      <c r="C67" s="483">
        <v>167427.36445913999</v>
      </c>
      <c r="D67" s="483">
        <v>22844</v>
      </c>
      <c r="E67" s="483">
        <v>6013.2976156300001</v>
      </c>
      <c r="F67" s="483">
        <v>13</v>
      </c>
      <c r="G67" s="483">
        <v>335.98700000000002</v>
      </c>
      <c r="H67" s="483">
        <v>4891</v>
      </c>
      <c r="I67" s="483">
        <v>2260069.7351870001</v>
      </c>
      <c r="J67" s="625">
        <v>288192</v>
      </c>
      <c r="K67" s="625">
        <v>2433846.3842617702</v>
      </c>
    </row>
    <row r="68" spans="1:11" x14ac:dyDescent="0.2">
      <c r="A68" s="619" t="s">
        <v>551</v>
      </c>
      <c r="B68" s="483">
        <v>2076</v>
      </c>
      <c r="C68" s="483">
        <v>12216.005999999999</v>
      </c>
      <c r="D68" s="483">
        <v>13</v>
      </c>
      <c r="E68" s="483">
        <v>11.715999999999999</v>
      </c>
      <c r="F68" s="483">
        <v>0</v>
      </c>
      <c r="G68" s="483">
        <v>0</v>
      </c>
      <c r="H68" s="483">
        <v>2300</v>
      </c>
      <c r="I68" s="483">
        <v>2186966.8961499999</v>
      </c>
      <c r="J68" s="625">
        <v>4389</v>
      </c>
      <c r="K68" s="625">
        <v>2199194.61815</v>
      </c>
    </row>
    <row r="69" spans="1:11" x14ac:dyDescent="0.2">
      <c r="A69" s="619" t="s">
        <v>552</v>
      </c>
      <c r="B69" s="483">
        <v>258368</v>
      </c>
      <c r="C69" s="483">
        <v>155211.35845914</v>
      </c>
      <c r="D69" s="483">
        <v>22831</v>
      </c>
      <c r="E69" s="483">
        <v>6001.5816156300007</v>
      </c>
      <c r="F69" s="483">
        <v>13</v>
      </c>
      <c r="G69" s="483">
        <v>335.98700000000002</v>
      </c>
      <c r="H69" s="483">
        <v>2591</v>
      </c>
      <c r="I69" s="483">
        <v>73102.839036999998</v>
      </c>
      <c r="J69" s="625">
        <v>283803</v>
      </c>
      <c r="K69" s="625">
        <v>234651.76611177</v>
      </c>
    </row>
    <row r="70" spans="1:11" s="467" customFormat="1" ht="15" x14ac:dyDescent="0.25">
      <c r="A70" s="488" t="s">
        <v>553</v>
      </c>
      <c r="B70" s="620">
        <v>2022173</v>
      </c>
      <c r="C70" s="620">
        <v>219292.73365946001</v>
      </c>
      <c r="D70" s="620">
        <v>271836</v>
      </c>
      <c r="E70" s="620">
        <v>18073.111416830001</v>
      </c>
      <c r="F70" s="620">
        <v>645</v>
      </c>
      <c r="G70" s="620">
        <v>142.538488</v>
      </c>
      <c r="H70" s="620">
        <v>6507</v>
      </c>
      <c r="I70" s="620">
        <v>6201.7349560000002</v>
      </c>
      <c r="J70" s="626">
        <v>2301161</v>
      </c>
      <c r="K70" s="626">
        <v>243710.11852029001</v>
      </c>
    </row>
    <row r="71" spans="1:11" x14ac:dyDescent="0.2">
      <c r="A71" s="623" t="s">
        <v>1444</v>
      </c>
      <c r="B71" s="483">
        <v>1504718</v>
      </c>
      <c r="C71" s="483">
        <v>111040.607026</v>
      </c>
      <c r="D71" s="483">
        <v>219212</v>
      </c>
      <c r="E71" s="483">
        <v>10931.334206</v>
      </c>
      <c r="F71" s="483">
        <v>0</v>
      </c>
      <c r="G71" s="483">
        <v>0</v>
      </c>
      <c r="H71" s="483">
        <v>246</v>
      </c>
      <c r="I71" s="483">
        <v>252.190956</v>
      </c>
      <c r="J71" s="625">
        <v>1724176</v>
      </c>
      <c r="K71" s="625">
        <v>122224.132188</v>
      </c>
    </row>
    <row r="72" spans="1:11" x14ac:dyDescent="0.2">
      <c r="A72" s="623" t="s">
        <v>1445</v>
      </c>
      <c r="B72" s="483">
        <v>472473</v>
      </c>
      <c r="C72" s="483">
        <v>98599.23966128999</v>
      </c>
      <c r="D72" s="483">
        <v>49985</v>
      </c>
      <c r="E72" s="483">
        <v>6764.99593783</v>
      </c>
      <c r="F72" s="483">
        <v>0</v>
      </c>
      <c r="G72" s="483">
        <v>0</v>
      </c>
      <c r="H72" s="483">
        <v>0</v>
      </c>
      <c r="I72" s="483">
        <v>0</v>
      </c>
      <c r="J72" s="625">
        <v>522458</v>
      </c>
      <c r="K72" s="625">
        <v>105364.23559911999</v>
      </c>
    </row>
    <row r="73" spans="1:11" x14ac:dyDescent="0.2">
      <c r="A73" s="623" t="s">
        <v>1446</v>
      </c>
      <c r="B73" s="483">
        <v>44982</v>
      </c>
      <c r="C73" s="483">
        <v>9652.8869721699994</v>
      </c>
      <c r="D73" s="483">
        <v>2639</v>
      </c>
      <c r="E73" s="483">
        <v>376.781273</v>
      </c>
      <c r="F73" s="483">
        <v>645</v>
      </c>
      <c r="G73" s="483">
        <v>142.538488</v>
      </c>
      <c r="H73" s="483">
        <v>6261</v>
      </c>
      <c r="I73" s="483">
        <v>5949.5439999999999</v>
      </c>
      <c r="J73" s="625">
        <v>54527</v>
      </c>
      <c r="K73" s="625">
        <v>16121.75073317</v>
      </c>
    </row>
    <row r="74" spans="1:11" s="467" customFormat="1" ht="15" x14ac:dyDescent="0.25">
      <c r="A74" s="488" t="s">
        <v>1447</v>
      </c>
      <c r="B74" s="620">
        <v>0</v>
      </c>
      <c r="C74" s="620">
        <v>0</v>
      </c>
      <c r="D74" s="620">
        <v>0</v>
      </c>
      <c r="E74" s="620">
        <v>0</v>
      </c>
      <c r="F74" s="620">
        <v>0</v>
      </c>
      <c r="G74" s="620">
        <v>0</v>
      </c>
      <c r="H74" s="620">
        <v>0</v>
      </c>
      <c r="I74" s="620">
        <v>0</v>
      </c>
      <c r="J74" s="626">
        <v>0</v>
      </c>
      <c r="K74" s="626">
        <v>0</v>
      </c>
    </row>
    <row r="75" spans="1:11" x14ac:dyDescent="0.2">
      <c r="A75" s="623" t="s">
        <v>1448</v>
      </c>
      <c r="B75" s="483">
        <v>0</v>
      </c>
      <c r="C75" s="483">
        <v>0</v>
      </c>
      <c r="D75" s="483">
        <v>0</v>
      </c>
      <c r="E75" s="483">
        <v>0</v>
      </c>
      <c r="F75" s="483">
        <v>0</v>
      </c>
      <c r="G75" s="483">
        <v>0</v>
      </c>
      <c r="H75" s="483">
        <v>0</v>
      </c>
      <c r="I75" s="483">
        <v>0</v>
      </c>
      <c r="J75" s="625">
        <v>0</v>
      </c>
      <c r="K75" s="625">
        <v>0</v>
      </c>
    </row>
    <row r="76" spans="1:11" x14ac:dyDescent="0.2">
      <c r="A76" s="623" t="s">
        <v>1449</v>
      </c>
      <c r="B76" s="483">
        <v>0</v>
      </c>
      <c r="C76" s="483">
        <v>0</v>
      </c>
      <c r="D76" s="483">
        <v>0</v>
      </c>
      <c r="E76" s="483">
        <v>0</v>
      </c>
      <c r="F76" s="483">
        <v>0</v>
      </c>
      <c r="G76" s="483">
        <v>0</v>
      </c>
      <c r="H76" s="483">
        <v>0</v>
      </c>
      <c r="I76" s="483">
        <v>0</v>
      </c>
      <c r="J76" s="625">
        <v>0</v>
      </c>
      <c r="K76" s="625">
        <v>0</v>
      </c>
    </row>
    <row r="77" spans="1:11" ht="15" thickBot="1" x14ac:dyDescent="0.25">
      <c r="A77" s="623" t="s">
        <v>1450</v>
      </c>
      <c r="B77" s="483">
        <v>0</v>
      </c>
      <c r="C77" s="483">
        <v>0</v>
      </c>
      <c r="D77" s="483">
        <v>0</v>
      </c>
      <c r="E77" s="483">
        <v>0</v>
      </c>
      <c r="F77" s="483">
        <v>0</v>
      </c>
      <c r="G77" s="483">
        <v>0</v>
      </c>
      <c r="H77" s="483">
        <v>0</v>
      </c>
      <c r="I77" s="483">
        <v>0</v>
      </c>
      <c r="J77" s="625">
        <v>0</v>
      </c>
      <c r="K77" s="625">
        <v>0</v>
      </c>
    </row>
    <row r="78" spans="1:11" ht="15" thickBot="1" x14ac:dyDescent="0.25">
      <c r="A78" s="489" t="s">
        <v>314</v>
      </c>
      <c r="B78" s="490">
        <v>3502667</v>
      </c>
      <c r="C78" s="490">
        <v>1993958.60204952</v>
      </c>
      <c r="D78" s="490">
        <v>385792</v>
      </c>
      <c r="E78" s="490">
        <v>130139.20785717068</v>
      </c>
      <c r="F78" s="490">
        <v>13446</v>
      </c>
      <c r="G78" s="490">
        <v>40310.077419630004</v>
      </c>
      <c r="H78" s="490">
        <v>146641</v>
      </c>
      <c r="I78" s="490">
        <v>9905202.8423947785</v>
      </c>
      <c r="J78" s="490">
        <v>4048546</v>
      </c>
      <c r="K78" s="490">
        <v>12069610.729721101</v>
      </c>
    </row>
    <row r="79" spans="1:11" ht="15" x14ac:dyDescent="0.25">
      <c r="A79" s="627" t="s">
        <v>1223</v>
      </c>
      <c r="B79" s="491"/>
      <c r="C79" s="491"/>
      <c r="D79" s="492"/>
      <c r="E79" s="481"/>
      <c r="F79" s="481"/>
      <c r="G79" s="481"/>
      <c r="H79" s="481"/>
      <c r="I79" s="481"/>
      <c r="J79" s="481"/>
      <c r="K79" s="481"/>
    </row>
  </sheetData>
  <mergeCells count="10">
    <mergeCell ref="J5:K5"/>
    <mergeCell ref="A1:K1"/>
    <mergeCell ref="A2:K2"/>
    <mergeCell ref="A3:K3"/>
    <mergeCell ref="A4:K4"/>
    <mergeCell ref="A5:A6"/>
    <mergeCell ref="B5:C5"/>
    <mergeCell ref="D5:E5"/>
    <mergeCell ref="F5:G5"/>
    <mergeCell ref="H5:I5"/>
  </mergeCells>
  <pageMargins left="0.7" right="0.7" top="0.75" bottom="0.75" header="0.3" footer="0.3"/>
  <pageSetup paperSize="9" scale="57" orientation="portrait" verticalDpi="1200"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L35"/>
  <sheetViews>
    <sheetView view="pageBreakPreview" topLeftCell="A25" zoomScaleNormal="100" zoomScaleSheetLayoutView="100" workbookViewId="0">
      <selection activeCell="M11" sqref="M11"/>
    </sheetView>
  </sheetViews>
  <sheetFormatPr defaultColWidth="9.125" defaultRowHeight="14.25" x14ac:dyDescent="0.2"/>
  <cols>
    <col min="1" max="1" width="43.25" style="9" bestFit="1" customWidth="1"/>
    <col min="2" max="2" width="9" style="9" bestFit="1" customWidth="1"/>
    <col min="3" max="3" width="8.625" style="9" bestFit="1" customWidth="1"/>
    <col min="4" max="4" width="9" style="9" bestFit="1" customWidth="1"/>
    <col min="5" max="5" width="7.875" style="9" bestFit="1" customWidth="1"/>
    <col min="6" max="6" width="9" style="9" bestFit="1" customWidth="1"/>
    <col min="7" max="7" width="8.375" style="9" bestFit="1" customWidth="1"/>
    <col min="8" max="8" width="9" style="9" bestFit="1" customWidth="1"/>
    <col min="9" max="9" width="8.375" style="9" bestFit="1" customWidth="1"/>
    <col min="10" max="10" width="9" style="9" bestFit="1" customWidth="1"/>
    <col min="11" max="11" width="8.375" style="9" bestFit="1" customWidth="1"/>
    <col min="12" max="16384" width="9.125" style="9"/>
  </cols>
  <sheetData>
    <row r="1" spans="1:12" ht="18.75" x14ac:dyDescent="0.2">
      <c r="A1" s="816" t="s">
        <v>556</v>
      </c>
      <c r="B1" s="816"/>
      <c r="C1" s="816"/>
      <c r="D1" s="816"/>
      <c r="E1" s="816"/>
      <c r="F1" s="816"/>
      <c r="G1" s="816"/>
      <c r="H1" s="816"/>
      <c r="I1" s="816"/>
      <c r="J1" s="816"/>
      <c r="K1" s="816"/>
    </row>
    <row r="2" spans="1:12" ht="15.75" x14ac:dyDescent="0.2">
      <c r="A2" s="827" t="s">
        <v>557</v>
      </c>
      <c r="B2" s="827"/>
      <c r="C2" s="827"/>
      <c r="D2" s="827"/>
      <c r="E2" s="827"/>
      <c r="F2" s="827"/>
      <c r="G2" s="827"/>
      <c r="H2" s="827"/>
      <c r="I2" s="827"/>
      <c r="J2" s="827"/>
      <c r="K2" s="827"/>
    </row>
    <row r="3" spans="1:12" ht="15" thickBot="1" x14ac:dyDescent="0.25">
      <c r="A3" s="979" t="s">
        <v>0</v>
      </c>
      <c r="B3" s="979"/>
      <c r="C3" s="979"/>
      <c r="D3" s="979"/>
      <c r="E3" s="979"/>
      <c r="F3" s="979"/>
      <c r="G3" s="979"/>
      <c r="H3" s="979"/>
      <c r="I3" s="979"/>
      <c r="J3" s="979"/>
      <c r="K3" s="979"/>
    </row>
    <row r="4" spans="1:12" ht="15.75" thickTop="1" thickBot="1" x14ac:dyDescent="0.25">
      <c r="A4" s="47" t="s">
        <v>558</v>
      </c>
      <c r="B4" s="1042">
        <v>2023</v>
      </c>
      <c r="C4" s="1043"/>
      <c r="D4" s="1043"/>
      <c r="E4" s="1043"/>
      <c r="F4" s="1043"/>
      <c r="G4" s="1043"/>
      <c r="H4" s="1044">
        <v>2024</v>
      </c>
      <c r="I4" s="1043"/>
      <c r="J4" s="1043"/>
      <c r="K4" s="1043"/>
      <c r="L4" s="354"/>
    </row>
    <row r="5" spans="1:12" ht="15" thickBot="1" x14ac:dyDescent="0.25">
      <c r="A5" s="47" t="s">
        <v>559</v>
      </c>
      <c r="B5" s="1040" t="s">
        <v>122</v>
      </c>
      <c r="C5" s="1041"/>
      <c r="D5" s="1040" t="s">
        <v>1174</v>
      </c>
      <c r="E5" s="1041"/>
      <c r="F5" s="1040" t="s">
        <v>123</v>
      </c>
      <c r="G5" s="1041"/>
      <c r="H5" s="1038" t="s">
        <v>124</v>
      </c>
      <c r="I5" s="1039"/>
      <c r="J5" s="1038" t="s">
        <v>1644</v>
      </c>
      <c r="K5" s="1039"/>
      <c r="L5" s="354"/>
    </row>
    <row r="6" spans="1:12" ht="15" thickBot="1" x14ac:dyDescent="0.25">
      <c r="A6" s="107"/>
      <c r="B6" s="598" t="s">
        <v>560</v>
      </c>
      <c r="C6" s="597" t="s">
        <v>126</v>
      </c>
      <c r="D6" s="598" t="s">
        <v>560</v>
      </c>
      <c r="E6" s="598" t="s">
        <v>126</v>
      </c>
      <c r="F6" s="598" t="s">
        <v>560</v>
      </c>
      <c r="G6" s="598" t="s">
        <v>126</v>
      </c>
      <c r="H6" s="598" t="s">
        <v>560</v>
      </c>
      <c r="I6" s="599" t="s">
        <v>126</v>
      </c>
      <c r="J6" s="597" t="s">
        <v>560</v>
      </c>
      <c r="K6" s="599" t="s">
        <v>126</v>
      </c>
    </row>
    <row r="7" spans="1:12" ht="24" customHeight="1" thickTop="1" x14ac:dyDescent="0.2">
      <c r="A7" s="108">
        <v>0</v>
      </c>
      <c r="B7" s="311">
        <v>3328577</v>
      </c>
      <c r="C7" s="285">
        <v>4752843.1231672997</v>
      </c>
      <c r="D7" s="311">
        <v>3294410</v>
      </c>
      <c r="E7" s="284">
        <v>4552309.6012296397</v>
      </c>
      <c r="F7" s="311">
        <v>2934463</v>
      </c>
      <c r="G7" s="284">
        <v>5180397.1901708106</v>
      </c>
      <c r="H7" s="311">
        <v>2936576</v>
      </c>
      <c r="I7" s="284">
        <v>5044755.8006532835</v>
      </c>
      <c r="J7" s="311">
        <v>2997119</v>
      </c>
      <c r="K7" s="284">
        <v>5343386.5838945406</v>
      </c>
    </row>
    <row r="8" spans="1:12" ht="24" customHeight="1" x14ac:dyDescent="0.2">
      <c r="A8" s="108">
        <v>5</v>
      </c>
      <c r="B8" s="311">
        <v>56825</v>
      </c>
      <c r="C8" s="285">
        <v>173680.01899999997</v>
      </c>
      <c r="D8" s="311">
        <v>58335</v>
      </c>
      <c r="E8" s="284">
        <v>189820.05709700001</v>
      </c>
      <c r="F8" s="311">
        <v>55767</v>
      </c>
      <c r="G8" s="284">
        <v>153720.477209</v>
      </c>
      <c r="H8" s="311">
        <v>57918</v>
      </c>
      <c r="I8" s="284">
        <v>155009.00463399998</v>
      </c>
      <c r="J8" s="311">
        <v>55289</v>
      </c>
      <c r="K8" s="284">
        <v>173993.88376600001</v>
      </c>
    </row>
    <row r="9" spans="1:12" ht="24" customHeight="1" x14ac:dyDescent="0.2">
      <c r="A9" s="108">
        <v>10</v>
      </c>
      <c r="B9" s="311">
        <v>124632</v>
      </c>
      <c r="C9" s="285">
        <v>973892.31389500026</v>
      </c>
      <c r="D9" s="311">
        <v>105610</v>
      </c>
      <c r="E9" s="284">
        <v>917131.46254600002</v>
      </c>
      <c r="F9" s="311">
        <v>104288</v>
      </c>
      <c r="G9" s="284">
        <v>715385.55566800013</v>
      </c>
      <c r="H9" s="311">
        <v>102620</v>
      </c>
      <c r="I9" s="284">
        <v>755036.53814200009</v>
      </c>
      <c r="J9" s="311">
        <v>99495</v>
      </c>
      <c r="K9" s="284">
        <v>682200.07369700004</v>
      </c>
    </row>
    <row r="10" spans="1:12" ht="24" customHeight="1" x14ac:dyDescent="0.2">
      <c r="A10" s="108">
        <v>15</v>
      </c>
      <c r="B10" s="311">
        <v>46856</v>
      </c>
      <c r="C10" s="285">
        <v>845390.69557600014</v>
      </c>
      <c r="D10" s="311">
        <v>45306</v>
      </c>
      <c r="E10" s="284">
        <v>796301.66027600004</v>
      </c>
      <c r="F10" s="311">
        <v>40077</v>
      </c>
      <c r="G10" s="284">
        <v>431951.79291899997</v>
      </c>
      <c r="H10" s="311">
        <v>40674</v>
      </c>
      <c r="I10" s="284">
        <v>462070.87400000007</v>
      </c>
      <c r="J10" s="311">
        <v>41377</v>
      </c>
      <c r="K10" s="284">
        <v>541896.11864400003</v>
      </c>
    </row>
    <row r="11" spans="1:12" ht="24" customHeight="1" x14ac:dyDescent="0.2">
      <c r="A11" s="108">
        <v>20</v>
      </c>
      <c r="B11" s="311">
        <v>478657</v>
      </c>
      <c r="C11" s="285">
        <v>1136291.0242059999</v>
      </c>
      <c r="D11" s="311">
        <v>453539</v>
      </c>
      <c r="E11" s="284">
        <v>1096572.9299649999</v>
      </c>
      <c r="F11" s="311">
        <v>441444</v>
      </c>
      <c r="G11" s="284">
        <v>1212984.7392922002</v>
      </c>
      <c r="H11" s="311">
        <v>438221</v>
      </c>
      <c r="I11" s="284">
        <v>1197925.593078</v>
      </c>
      <c r="J11" s="311">
        <v>417271</v>
      </c>
      <c r="K11" s="284">
        <v>1268853.6535500009</v>
      </c>
    </row>
    <row r="12" spans="1:12" ht="24" customHeight="1" x14ac:dyDescent="0.2">
      <c r="A12" s="108">
        <v>25</v>
      </c>
      <c r="B12" s="311">
        <v>129761</v>
      </c>
      <c r="C12" s="285">
        <v>2404650.8204760994</v>
      </c>
      <c r="D12" s="311">
        <v>122531</v>
      </c>
      <c r="E12" s="284">
        <v>2279456.7468560999</v>
      </c>
      <c r="F12" s="311">
        <v>124891</v>
      </c>
      <c r="G12" s="284">
        <v>2723650.6310660997</v>
      </c>
      <c r="H12" s="311">
        <v>127456</v>
      </c>
      <c r="I12" s="284">
        <v>2434601.3503381</v>
      </c>
      <c r="J12" s="311">
        <v>125611</v>
      </c>
      <c r="K12" s="284">
        <v>2489682.0865841</v>
      </c>
    </row>
    <row r="13" spans="1:12" ht="24" customHeight="1" x14ac:dyDescent="0.2">
      <c r="A13" s="108">
        <v>30</v>
      </c>
      <c r="B13" s="311">
        <v>62126</v>
      </c>
      <c r="C13" s="285">
        <v>365318.27068900008</v>
      </c>
      <c r="D13" s="311">
        <v>57518</v>
      </c>
      <c r="E13" s="284">
        <v>468469.25479899999</v>
      </c>
      <c r="F13" s="311">
        <v>61518</v>
      </c>
      <c r="G13" s="284">
        <v>404736.09807128005</v>
      </c>
      <c r="H13" s="311">
        <v>62154</v>
      </c>
      <c r="I13" s="284">
        <v>426735.15142300003</v>
      </c>
      <c r="J13" s="311">
        <v>61808</v>
      </c>
      <c r="K13" s="284">
        <v>385332.11123599997</v>
      </c>
    </row>
    <row r="14" spans="1:12" ht="24" customHeight="1" x14ac:dyDescent="0.2">
      <c r="A14" s="108">
        <v>33.33</v>
      </c>
      <c r="B14" s="311">
        <v>723</v>
      </c>
      <c r="C14" s="285">
        <v>7913.5949999999993</v>
      </c>
      <c r="D14" s="311">
        <v>597</v>
      </c>
      <c r="E14" s="284">
        <v>10143.052</v>
      </c>
      <c r="F14" s="311">
        <v>518</v>
      </c>
      <c r="G14" s="284">
        <v>14393.699000000001</v>
      </c>
      <c r="H14" s="311">
        <v>509</v>
      </c>
      <c r="I14" s="284">
        <v>10235.550999999999</v>
      </c>
      <c r="J14" s="311">
        <v>786</v>
      </c>
      <c r="K14" s="284">
        <v>16091.796999999999</v>
      </c>
    </row>
    <row r="15" spans="1:12" ht="24" customHeight="1" x14ac:dyDescent="0.2">
      <c r="A15" s="108">
        <v>35</v>
      </c>
      <c r="B15" s="311">
        <v>17360</v>
      </c>
      <c r="C15" s="285">
        <v>218235.15999500002</v>
      </c>
      <c r="D15" s="311">
        <v>13357</v>
      </c>
      <c r="E15" s="284">
        <v>188729.05499500001</v>
      </c>
      <c r="F15" s="311">
        <v>15746</v>
      </c>
      <c r="G15" s="284">
        <v>198375.32058142999</v>
      </c>
      <c r="H15" s="311">
        <v>15906</v>
      </c>
      <c r="I15" s="284">
        <v>198726.713774</v>
      </c>
      <c r="J15" s="311">
        <v>18105</v>
      </c>
      <c r="K15" s="284">
        <v>187398.78948199999</v>
      </c>
    </row>
    <row r="16" spans="1:12" ht="24" customHeight="1" x14ac:dyDescent="0.2">
      <c r="A16" s="108">
        <v>40</v>
      </c>
      <c r="B16" s="311">
        <v>40003</v>
      </c>
      <c r="C16" s="285">
        <v>195781.07595199998</v>
      </c>
      <c r="D16" s="311">
        <v>38042</v>
      </c>
      <c r="E16" s="284">
        <v>189337.288952</v>
      </c>
      <c r="F16" s="311">
        <v>39633</v>
      </c>
      <c r="G16" s="284">
        <v>207706.61377899998</v>
      </c>
      <c r="H16" s="311">
        <v>39452</v>
      </c>
      <c r="I16" s="284">
        <v>210750.79057800001</v>
      </c>
      <c r="J16" s="311">
        <v>40603</v>
      </c>
      <c r="K16" s="284">
        <v>178359.57256500001</v>
      </c>
    </row>
    <row r="17" spans="1:11" ht="24" customHeight="1" x14ac:dyDescent="0.2">
      <c r="A17" s="108">
        <v>45</v>
      </c>
      <c r="B17" s="311">
        <v>8728</v>
      </c>
      <c r="C17" s="285">
        <v>107239.12799950001</v>
      </c>
      <c r="D17" s="311">
        <v>7702</v>
      </c>
      <c r="E17" s="284">
        <v>111423.68711699999</v>
      </c>
      <c r="F17" s="311">
        <v>8457</v>
      </c>
      <c r="G17" s="284">
        <v>87187.947887999995</v>
      </c>
      <c r="H17" s="311">
        <v>8077</v>
      </c>
      <c r="I17" s="284">
        <v>84902.151205000002</v>
      </c>
      <c r="J17" s="311">
        <v>8866</v>
      </c>
      <c r="K17" s="284">
        <v>98467.479775000014</v>
      </c>
    </row>
    <row r="18" spans="1:11" ht="24" customHeight="1" x14ac:dyDescent="0.2">
      <c r="A18" s="108">
        <v>50</v>
      </c>
      <c r="B18" s="311">
        <v>124048</v>
      </c>
      <c r="C18" s="285">
        <v>339592.80264929013</v>
      </c>
      <c r="D18" s="311">
        <v>134209</v>
      </c>
      <c r="E18" s="284">
        <v>380070.42581232998</v>
      </c>
      <c r="F18" s="311">
        <v>141693</v>
      </c>
      <c r="G18" s="284">
        <v>387671.31567132997</v>
      </c>
      <c r="H18" s="311">
        <v>141998</v>
      </c>
      <c r="I18" s="284">
        <v>354087.28154033003</v>
      </c>
      <c r="J18" s="311">
        <v>144838</v>
      </c>
      <c r="K18" s="284">
        <v>410735.08517633</v>
      </c>
    </row>
    <row r="19" spans="1:11" ht="24" customHeight="1" x14ac:dyDescent="0.2">
      <c r="A19" s="108">
        <v>55</v>
      </c>
      <c r="B19" s="311">
        <v>5431</v>
      </c>
      <c r="C19" s="285">
        <v>44970.035463410008</v>
      </c>
      <c r="D19" s="311">
        <v>4961</v>
      </c>
      <c r="E19" s="284">
        <v>36161.237627210001</v>
      </c>
      <c r="F19" s="311">
        <v>5051</v>
      </c>
      <c r="G19" s="284">
        <v>41116.49569399</v>
      </c>
      <c r="H19" s="311">
        <v>4704</v>
      </c>
      <c r="I19" s="284">
        <v>38204.198415999999</v>
      </c>
      <c r="J19" s="311">
        <v>6590</v>
      </c>
      <c r="K19" s="284">
        <v>52736.684685</v>
      </c>
    </row>
    <row r="20" spans="1:11" ht="24" customHeight="1" x14ac:dyDescent="0.2">
      <c r="A20" s="108">
        <v>60</v>
      </c>
      <c r="B20" s="311">
        <v>5541</v>
      </c>
      <c r="C20" s="285">
        <v>74126.748337030003</v>
      </c>
      <c r="D20" s="311">
        <v>5307</v>
      </c>
      <c r="E20" s="284">
        <v>61587.124500990001</v>
      </c>
      <c r="F20" s="311">
        <v>5342</v>
      </c>
      <c r="G20" s="284">
        <v>59414.025657559992</v>
      </c>
      <c r="H20" s="311">
        <v>5241</v>
      </c>
      <c r="I20" s="284">
        <v>59380.934926310001</v>
      </c>
      <c r="J20" s="311">
        <v>6886</v>
      </c>
      <c r="K20" s="284">
        <v>63656.011624539999</v>
      </c>
    </row>
    <row r="21" spans="1:11" ht="24" customHeight="1" x14ac:dyDescent="0.2">
      <c r="A21" s="108">
        <v>65</v>
      </c>
      <c r="B21" s="311">
        <v>4275</v>
      </c>
      <c r="C21" s="285">
        <v>35697.915994759998</v>
      </c>
      <c r="D21" s="311">
        <v>4007</v>
      </c>
      <c r="E21" s="284">
        <v>39280.756812310014</v>
      </c>
      <c r="F21" s="311">
        <v>4117</v>
      </c>
      <c r="G21" s="284">
        <v>40299.249144569992</v>
      </c>
      <c r="H21" s="311">
        <v>4145</v>
      </c>
      <c r="I21" s="284">
        <v>47385.138524050017</v>
      </c>
      <c r="J21" s="311">
        <v>5757</v>
      </c>
      <c r="K21" s="284">
        <v>63131.07669147</v>
      </c>
    </row>
    <row r="22" spans="1:11" ht="24" customHeight="1" x14ac:dyDescent="0.2">
      <c r="A22" s="108">
        <v>70</v>
      </c>
      <c r="B22" s="311">
        <v>3691</v>
      </c>
      <c r="C22" s="285">
        <v>26808.240175970004</v>
      </c>
      <c r="D22" s="311">
        <v>3137</v>
      </c>
      <c r="E22" s="284">
        <v>25592.55576521</v>
      </c>
      <c r="F22" s="311">
        <v>3422</v>
      </c>
      <c r="G22" s="284">
        <v>21792.856148990002</v>
      </c>
      <c r="H22" s="311">
        <v>3392</v>
      </c>
      <c r="I22" s="284">
        <v>20834.582606389999</v>
      </c>
      <c r="J22" s="311">
        <v>3403</v>
      </c>
      <c r="K22" s="284">
        <v>17437.927414910002</v>
      </c>
    </row>
    <row r="23" spans="1:11" ht="24" customHeight="1" x14ac:dyDescent="0.2">
      <c r="A23" s="108">
        <v>75</v>
      </c>
      <c r="B23" s="311">
        <v>3617</v>
      </c>
      <c r="C23" s="285">
        <v>21543.418557820005</v>
      </c>
      <c r="D23" s="311">
        <v>3215</v>
      </c>
      <c r="E23" s="284">
        <v>21692.731084089999</v>
      </c>
      <c r="F23" s="311">
        <v>3116</v>
      </c>
      <c r="G23" s="284">
        <v>18907.08449221</v>
      </c>
      <c r="H23" s="311">
        <v>3193</v>
      </c>
      <c r="I23" s="284">
        <v>23242.8317708</v>
      </c>
      <c r="J23" s="311">
        <v>3250</v>
      </c>
      <c r="K23" s="284">
        <v>19124.023755409999</v>
      </c>
    </row>
    <row r="24" spans="1:11" ht="24" customHeight="1" x14ac:dyDescent="0.2">
      <c r="A24" s="108">
        <v>80</v>
      </c>
      <c r="B24" s="311">
        <v>3042</v>
      </c>
      <c r="C24" s="285">
        <v>19101.06147592</v>
      </c>
      <c r="D24" s="311">
        <v>3095</v>
      </c>
      <c r="E24" s="284">
        <v>22100.851386720002</v>
      </c>
      <c r="F24" s="311">
        <v>3130</v>
      </c>
      <c r="G24" s="284">
        <v>22445.157570970001</v>
      </c>
      <c r="H24" s="311">
        <v>2941</v>
      </c>
      <c r="I24" s="284">
        <v>23979.90830866</v>
      </c>
      <c r="J24" s="311">
        <v>2874</v>
      </c>
      <c r="K24" s="284">
        <v>23759.666855449999</v>
      </c>
    </row>
    <row r="25" spans="1:11" ht="24" customHeight="1" x14ac:dyDescent="0.2">
      <c r="A25" s="108">
        <v>85</v>
      </c>
      <c r="B25" s="311">
        <v>2779</v>
      </c>
      <c r="C25" s="285">
        <v>15429.44994699</v>
      </c>
      <c r="D25" s="311">
        <v>2666</v>
      </c>
      <c r="E25" s="284">
        <v>15203.96951115</v>
      </c>
      <c r="F25" s="311">
        <v>2573</v>
      </c>
      <c r="G25" s="284">
        <v>15164.88599336</v>
      </c>
      <c r="H25" s="311">
        <v>2345</v>
      </c>
      <c r="I25" s="284">
        <v>11771.429438020001</v>
      </c>
      <c r="J25" s="311">
        <v>1941</v>
      </c>
      <c r="K25" s="284">
        <v>14183.43341928</v>
      </c>
    </row>
    <row r="26" spans="1:11" ht="24" customHeight="1" x14ac:dyDescent="0.2">
      <c r="A26" s="108">
        <v>90</v>
      </c>
      <c r="B26" s="311">
        <v>2858</v>
      </c>
      <c r="C26" s="285">
        <v>13517.806605850001</v>
      </c>
      <c r="D26" s="311">
        <v>3198</v>
      </c>
      <c r="E26" s="284">
        <v>12788.283514819999</v>
      </c>
      <c r="F26" s="311">
        <v>3130</v>
      </c>
      <c r="G26" s="284">
        <v>17450.482749120001</v>
      </c>
      <c r="H26" s="311">
        <v>2581</v>
      </c>
      <c r="I26" s="284">
        <v>14817.983050770003</v>
      </c>
      <c r="J26" s="311">
        <v>2443</v>
      </c>
      <c r="K26" s="284">
        <v>16682.253392309998</v>
      </c>
    </row>
    <row r="27" spans="1:11" ht="24" customHeight="1" x14ac:dyDescent="0.2">
      <c r="A27" s="108">
        <v>95</v>
      </c>
      <c r="B27" s="311">
        <v>2514</v>
      </c>
      <c r="C27" s="285">
        <v>10456.763544289999</v>
      </c>
      <c r="D27" s="311">
        <v>2920</v>
      </c>
      <c r="E27" s="284">
        <v>10156.200937600001</v>
      </c>
      <c r="F27" s="311">
        <v>3055</v>
      </c>
      <c r="G27" s="284">
        <v>14356.77125417</v>
      </c>
      <c r="H27" s="311">
        <v>2810</v>
      </c>
      <c r="I27" s="284">
        <v>10951.455842280002</v>
      </c>
      <c r="J27" s="311">
        <v>2862</v>
      </c>
      <c r="K27" s="284">
        <v>11043.47144053</v>
      </c>
    </row>
    <row r="28" spans="1:11" ht="24" customHeight="1" thickBot="1" x14ac:dyDescent="0.25">
      <c r="A28" s="109">
        <v>99.99</v>
      </c>
      <c r="B28" s="312">
        <v>1504</v>
      </c>
      <c r="C28" s="286">
        <v>25437.606069690006</v>
      </c>
      <c r="D28" s="312">
        <v>1613</v>
      </c>
      <c r="E28" s="288">
        <v>17877.984077379999</v>
      </c>
      <c r="F28" s="312">
        <v>1564</v>
      </c>
      <c r="G28" s="288">
        <v>8361.0006746399995</v>
      </c>
      <c r="H28" s="312">
        <v>1437</v>
      </c>
      <c r="I28" s="288">
        <v>9947.6994755199994</v>
      </c>
      <c r="J28" s="312">
        <v>1372</v>
      </c>
      <c r="K28" s="288">
        <v>11458.945072230001</v>
      </c>
    </row>
    <row r="29" spans="1:11" ht="15.75" thickTop="1" thickBot="1" x14ac:dyDescent="0.25">
      <c r="A29" s="45" t="s">
        <v>258</v>
      </c>
      <c r="B29" s="313">
        <v>4453548</v>
      </c>
      <c r="C29" s="287">
        <v>11807917.074776918</v>
      </c>
      <c r="D29" s="313">
        <v>4365275</v>
      </c>
      <c r="E29" s="287">
        <v>11442206.916862549</v>
      </c>
      <c r="F29" s="313">
        <v>4002995</v>
      </c>
      <c r="G29" s="287">
        <v>11977469.39069573</v>
      </c>
      <c r="H29" s="313">
        <v>4004350</v>
      </c>
      <c r="I29" s="287">
        <v>11595352.962724514</v>
      </c>
      <c r="J29" s="313">
        <v>4048546</v>
      </c>
      <c r="K29" s="287">
        <v>12069610.729721103</v>
      </c>
    </row>
    <row r="30" spans="1:11" ht="15" thickTop="1" x14ac:dyDescent="0.2">
      <c r="A30" s="862" t="s">
        <v>1639</v>
      </c>
      <c r="B30" s="862"/>
      <c r="C30" s="862"/>
      <c r="D30" s="862"/>
      <c r="E30" s="862"/>
      <c r="F30" s="862"/>
      <c r="G30" s="862"/>
      <c r="H30" s="862"/>
      <c r="I30" s="862"/>
      <c r="J30" s="862"/>
      <c r="K30" s="862"/>
    </row>
    <row r="31" spans="1:11" x14ac:dyDescent="0.2">
      <c r="A31" s="5" t="s">
        <v>474</v>
      </c>
    </row>
    <row r="32" spans="1:11" x14ac:dyDescent="0.2">
      <c r="A32" s="2"/>
    </row>
    <row r="33" spans="1:1" x14ac:dyDescent="0.2">
      <c r="A33" s="5"/>
    </row>
    <row r="35" spans="1:1" x14ac:dyDescent="0.2">
      <c r="A35" s="5"/>
    </row>
  </sheetData>
  <mergeCells count="11">
    <mergeCell ref="A30:K30"/>
    <mergeCell ref="J5:K5"/>
    <mergeCell ref="A3:K3"/>
    <mergeCell ref="A1:K1"/>
    <mergeCell ref="A2:K2"/>
    <mergeCell ref="B5:C5"/>
    <mergeCell ref="D5:E5"/>
    <mergeCell ref="F5:G5"/>
    <mergeCell ref="H5:I5"/>
    <mergeCell ref="B4:G4"/>
    <mergeCell ref="H4:K4"/>
  </mergeCells>
  <pageMargins left="0.7" right="0.7" top="0.75" bottom="0.75" header="0.3" footer="0.3"/>
  <pageSetup paperSize="9" scale="61"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25"/>
  <sheetViews>
    <sheetView view="pageBreakPreview" topLeftCell="A13" zoomScaleNormal="100" zoomScaleSheetLayoutView="100" workbookViewId="0">
      <selection activeCell="H11" sqref="H11"/>
    </sheetView>
  </sheetViews>
  <sheetFormatPr defaultColWidth="9.125" defaultRowHeight="14.25" x14ac:dyDescent="0.2"/>
  <cols>
    <col min="1" max="1" width="25" style="9" customWidth="1"/>
    <col min="2" max="2" width="11.375" style="9" bestFit="1" customWidth="1"/>
    <col min="3" max="3" width="9.625" style="9" bestFit="1" customWidth="1"/>
    <col min="4" max="4" width="11.375" style="9" bestFit="1" customWidth="1"/>
    <col min="5" max="5" width="9.875" style="9" bestFit="1" customWidth="1"/>
    <col min="6" max="6" width="11.375" style="9" bestFit="1" customWidth="1"/>
    <col min="7" max="7" width="9.875" style="9" bestFit="1" customWidth="1"/>
    <col min="8" max="8" width="11.375" style="9" bestFit="1" customWidth="1"/>
    <col min="9" max="9" width="9.625" style="9" bestFit="1" customWidth="1"/>
    <col min="10" max="16384" width="9.125" style="9"/>
  </cols>
  <sheetData>
    <row r="1" spans="1:10" ht="18.75" x14ac:dyDescent="0.2">
      <c r="A1" s="816" t="s">
        <v>1175</v>
      </c>
      <c r="B1" s="816"/>
      <c r="C1" s="816"/>
      <c r="D1" s="816"/>
      <c r="E1" s="816"/>
      <c r="F1" s="816"/>
      <c r="G1" s="816"/>
      <c r="H1" s="816"/>
      <c r="I1" s="816"/>
    </row>
    <row r="2" spans="1:10" ht="15.75" x14ac:dyDescent="0.2">
      <c r="A2" s="827" t="s">
        <v>118</v>
      </c>
      <c r="B2" s="827"/>
      <c r="C2" s="827"/>
      <c r="D2" s="827"/>
      <c r="E2" s="827"/>
      <c r="F2" s="827"/>
      <c r="G2" s="827"/>
      <c r="H2" s="827"/>
      <c r="I2" s="827"/>
    </row>
    <row r="3" spans="1:10" x14ac:dyDescent="0.2">
      <c r="A3" s="828" t="s">
        <v>119</v>
      </c>
      <c r="B3" s="828"/>
      <c r="C3" s="828"/>
      <c r="D3" s="828"/>
      <c r="E3" s="828"/>
      <c r="F3" s="828"/>
      <c r="G3" s="828"/>
      <c r="H3" s="828"/>
      <c r="I3" s="828"/>
    </row>
    <row r="4" spans="1:10" ht="15" thickBot="1" x14ac:dyDescent="0.25">
      <c r="A4" s="829" t="s">
        <v>120</v>
      </c>
      <c r="B4" s="830"/>
      <c r="C4" s="830"/>
      <c r="D4" s="830"/>
      <c r="E4" s="830"/>
      <c r="F4" s="830"/>
      <c r="G4" s="830"/>
      <c r="H4" s="830"/>
      <c r="I4" s="830"/>
    </row>
    <row r="5" spans="1:10" ht="15.75" thickTop="1" thickBot="1" x14ac:dyDescent="0.25">
      <c r="A5" s="831" t="s">
        <v>121</v>
      </c>
      <c r="B5" s="823">
        <v>2023</v>
      </c>
      <c r="C5" s="836"/>
      <c r="D5" s="836"/>
      <c r="E5" s="824"/>
      <c r="F5" s="836">
        <v>2024</v>
      </c>
      <c r="G5" s="836"/>
      <c r="H5" s="836"/>
      <c r="I5" s="836"/>
    </row>
    <row r="6" spans="1:10" ht="15" thickBot="1" x14ac:dyDescent="0.25">
      <c r="A6" s="832"/>
      <c r="B6" s="823" t="s">
        <v>1174</v>
      </c>
      <c r="C6" s="824"/>
      <c r="D6" s="823" t="s">
        <v>123</v>
      </c>
      <c r="E6" s="824"/>
      <c r="F6" s="823" t="s">
        <v>124</v>
      </c>
      <c r="G6" s="824"/>
      <c r="H6" s="834" t="s">
        <v>1631</v>
      </c>
      <c r="I6" s="835"/>
      <c r="J6" s="354"/>
    </row>
    <row r="7" spans="1:10" ht="15" thickBot="1" x14ac:dyDescent="0.25">
      <c r="A7" s="833"/>
      <c r="B7" s="597" t="s">
        <v>125</v>
      </c>
      <c r="C7" s="597" t="s">
        <v>126</v>
      </c>
      <c r="D7" s="598" t="s">
        <v>125</v>
      </c>
      <c r="E7" s="598" t="s">
        <v>126</v>
      </c>
      <c r="F7" s="598" t="s">
        <v>125</v>
      </c>
      <c r="G7" s="598" t="s">
        <v>126</v>
      </c>
      <c r="H7" s="598" t="s">
        <v>125</v>
      </c>
      <c r="I7" s="599" t="s">
        <v>126</v>
      </c>
    </row>
    <row r="8" spans="1:10" ht="20.25" customHeight="1" thickTop="1" x14ac:dyDescent="0.2">
      <c r="A8" s="31" t="s">
        <v>127</v>
      </c>
      <c r="B8" s="264">
        <v>72890465</v>
      </c>
      <c r="C8" s="264">
        <v>9034409.2727407422</v>
      </c>
      <c r="D8" s="264">
        <v>78464778</v>
      </c>
      <c r="E8" s="264">
        <v>9550026.8245637435</v>
      </c>
      <c r="F8" s="264">
        <v>80080622</v>
      </c>
      <c r="G8" s="264">
        <v>9543272.4475195501</v>
      </c>
      <c r="H8" s="264">
        <v>81609550</v>
      </c>
      <c r="I8" s="264">
        <v>10266502.17907651</v>
      </c>
    </row>
    <row r="9" spans="1:10" ht="20.25" customHeight="1" x14ac:dyDescent="0.2">
      <c r="A9" s="31" t="s">
        <v>128</v>
      </c>
      <c r="B9" s="264">
        <v>315623</v>
      </c>
      <c r="C9" s="264">
        <v>374330.74070334999</v>
      </c>
      <c r="D9" s="264">
        <v>321833</v>
      </c>
      <c r="E9" s="264">
        <v>381702.92192950001</v>
      </c>
      <c r="F9" s="264">
        <v>337836</v>
      </c>
      <c r="G9" s="264">
        <v>387502.77814826003</v>
      </c>
      <c r="H9" s="264">
        <v>342893</v>
      </c>
      <c r="I9" s="264">
        <v>544356.48996948998</v>
      </c>
    </row>
    <row r="10" spans="1:10" ht="20.25" customHeight="1" x14ac:dyDescent="0.2">
      <c r="A10" s="31" t="s">
        <v>129</v>
      </c>
      <c r="B10" s="264">
        <v>180899</v>
      </c>
      <c r="C10" s="264">
        <v>562880.12300000002</v>
      </c>
      <c r="D10" s="264">
        <v>173995</v>
      </c>
      <c r="E10" s="264">
        <v>659545.05634400004</v>
      </c>
      <c r="F10" s="264">
        <v>169681</v>
      </c>
      <c r="G10" s="264">
        <v>695160.77213499998</v>
      </c>
      <c r="H10" s="264">
        <v>231912</v>
      </c>
      <c r="I10" s="264">
        <v>929584.15168000001</v>
      </c>
    </row>
    <row r="11" spans="1:10" ht="20.25" customHeight="1" x14ac:dyDescent="0.2">
      <c r="A11" s="31" t="s">
        <v>130</v>
      </c>
      <c r="B11" s="264">
        <v>21849996</v>
      </c>
      <c r="C11" s="264">
        <v>10988516.50664076</v>
      </c>
      <c r="D11" s="264">
        <v>22347599</v>
      </c>
      <c r="E11" s="264">
        <v>11764319.93940643</v>
      </c>
      <c r="F11" s="264">
        <v>22270390</v>
      </c>
      <c r="G11" s="264">
        <v>12225888.04527564</v>
      </c>
      <c r="H11" s="264">
        <v>22087223</v>
      </c>
      <c r="I11" s="264">
        <v>13512000.463628519</v>
      </c>
    </row>
    <row r="12" spans="1:10" ht="20.25" customHeight="1" x14ac:dyDescent="0.2">
      <c r="A12" s="15"/>
      <c r="B12"/>
      <c r="C12"/>
      <c r="D12"/>
      <c r="E12"/>
      <c r="F12"/>
      <c r="G12"/>
      <c r="H12"/>
      <c r="I12"/>
    </row>
    <row r="13" spans="1:10" ht="20.25" customHeight="1" x14ac:dyDescent="0.2">
      <c r="A13" s="31" t="s">
        <v>131</v>
      </c>
      <c r="B13" s="264">
        <v>885493</v>
      </c>
      <c r="C13" s="264">
        <v>4635259.4749936843</v>
      </c>
      <c r="D13" s="264">
        <v>797621</v>
      </c>
      <c r="E13" s="264">
        <v>4942088.0374917397</v>
      </c>
      <c r="F13" s="264">
        <v>842586</v>
      </c>
      <c r="G13" s="264">
        <v>4782307.3028381728</v>
      </c>
      <c r="H13" s="264">
        <v>959692</v>
      </c>
      <c r="I13" s="264">
        <v>4928461.735069396</v>
      </c>
    </row>
    <row r="14" spans="1:10" ht="20.25" customHeight="1" x14ac:dyDescent="0.2">
      <c r="A14" s="16" t="s">
        <v>132</v>
      </c>
      <c r="B14" s="265">
        <v>96526</v>
      </c>
      <c r="C14" s="265">
        <v>1367952.384047634</v>
      </c>
      <c r="D14" s="265">
        <v>98569</v>
      </c>
      <c r="E14" s="265">
        <v>1463606.84762961</v>
      </c>
      <c r="F14" s="265">
        <v>115701</v>
      </c>
      <c r="G14" s="265">
        <v>1328639.397861853</v>
      </c>
      <c r="H14" s="265">
        <v>141711</v>
      </c>
      <c r="I14" s="265">
        <v>1455237.50255485</v>
      </c>
    </row>
    <row r="15" spans="1:10" ht="20.25" customHeight="1" x14ac:dyDescent="0.2">
      <c r="A15" s="16" t="s">
        <v>133</v>
      </c>
      <c r="B15" s="265">
        <v>60233</v>
      </c>
      <c r="C15" s="265">
        <v>623579.85912100004</v>
      </c>
      <c r="D15" s="265">
        <v>28865</v>
      </c>
      <c r="E15" s="265">
        <v>569217.81345170992</v>
      </c>
      <c r="F15" s="265">
        <v>44075</v>
      </c>
      <c r="G15" s="265">
        <v>549519.90548238007</v>
      </c>
      <c r="H15" s="265">
        <v>41541</v>
      </c>
      <c r="I15" s="265">
        <v>597374.39266810997</v>
      </c>
    </row>
    <row r="16" spans="1:10" ht="20.25" customHeight="1" x14ac:dyDescent="0.2">
      <c r="A16" s="16" t="s">
        <v>134</v>
      </c>
      <c r="B16" s="265">
        <v>455186</v>
      </c>
      <c r="C16" s="265">
        <v>2170237.7544402201</v>
      </c>
      <c r="D16" s="265">
        <v>382868</v>
      </c>
      <c r="E16" s="265">
        <v>2419450.0521662799</v>
      </c>
      <c r="F16" s="265">
        <v>437383</v>
      </c>
      <c r="G16" s="265">
        <v>2455956.8190267398</v>
      </c>
      <c r="H16" s="265">
        <v>487789</v>
      </c>
      <c r="I16" s="265">
        <v>2488033.6651037862</v>
      </c>
    </row>
    <row r="17" spans="1:9" ht="20.25" customHeight="1" x14ac:dyDescent="0.2">
      <c r="A17" s="16" t="s">
        <v>135</v>
      </c>
      <c r="B17" s="265">
        <v>15450</v>
      </c>
      <c r="C17" s="265">
        <v>59284.984544999999</v>
      </c>
      <c r="D17" s="265">
        <v>13141</v>
      </c>
      <c r="E17" s="265">
        <v>57370.816440000002</v>
      </c>
      <c r="F17" s="265">
        <v>11003</v>
      </c>
      <c r="G17" s="265">
        <v>54812.260231170003</v>
      </c>
      <c r="H17" s="265">
        <v>11311</v>
      </c>
      <c r="I17" s="265">
        <v>47696.603268649997</v>
      </c>
    </row>
    <row r="18" spans="1:9" ht="20.25" customHeight="1" x14ac:dyDescent="0.2">
      <c r="A18" s="16" t="s">
        <v>136</v>
      </c>
      <c r="B18" s="265">
        <v>30205</v>
      </c>
      <c r="C18" s="265">
        <v>74158.586934999999</v>
      </c>
      <c r="D18" s="265">
        <v>26369</v>
      </c>
      <c r="E18" s="265">
        <v>78343.956420000002</v>
      </c>
      <c r="F18" s="265">
        <v>26898</v>
      </c>
      <c r="G18" s="265">
        <v>75229.042930199997</v>
      </c>
      <c r="H18" s="265">
        <v>26334</v>
      </c>
      <c r="I18" s="265">
        <v>74891.198976</v>
      </c>
    </row>
    <row r="19" spans="1:9" ht="20.25" customHeight="1" x14ac:dyDescent="0.2">
      <c r="A19" s="16" t="s">
        <v>137</v>
      </c>
      <c r="B19" s="265">
        <v>42022</v>
      </c>
      <c r="C19" s="265">
        <v>29651.674999999999</v>
      </c>
      <c r="D19" s="265">
        <v>43681</v>
      </c>
      <c r="E19" s="265">
        <v>52711.387635999999</v>
      </c>
      <c r="F19" s="265">
        <v>15686</v>
      </c>
      <c r="G19" s="265">
        <v>53370.500750000007</v>
      </c>
      <c r="H19" s="265">
        <v>29954</v>
      </c>
      <c r="I19" s="265">
        <v>13904.938749999999</v>
      </c>
    </row>
    <row r="20" spans="1:9" ht="20.25" customHeight="1" x14ac:dyDescent="0.2">
      <c r="A20" s="16" t="s">
        <v>138</v>
      </c>
      <c r="B20" s="265">
        <v>185871</v>
      </c>
      <c r="C20" s="265">
        <v>310394.23090482998</v>
      </c>
      <c r="D20" s="265">
        <v>204128</v>
      </c>
      <c r="E20" s="265">
        <v>301387.16374813998</v>
      </c>
      <c r="F20" s="265">
        <v>191840</v>
      </c>
      <c r="G20" s="265">
        <v>264779.37655583001</v>
      </c>
      <c r="H20" s="265">
        <v>221052</v>
      </c>
      <c r="I20" s="265">
        <v>251323.43374799998</v>
      </c>
    </row>
    <row r="21" spans="1:9" ht="20.25" customHeight="1" x14ac:dyDescent="0.2">
      <c r="A21" s="15"/>
      <c r="B21"/>
      <c r="C21"/>
      <c r="D21"/>
      <c r="E21"/>
      <c r="F21"/>
      <c r="G21"/>
      <c r="H21"/>
      <c r="I21"/>
    </row>
    <row r="22" spans="1:9" ht="15" thickBot="1" x14ac:dyDescent="0.25">
      <c r="A22" s="35" t="s">
        <v>1173</v>
      </c>
      <c r="B22" s="266">
        <v>96122476</v>
      </c>
      <c r="C22" s="266">
        <v>25595396.118078537</v>
      </c>
      <c r="D22" s="266">
        <v>102105826</v>
      </c>
      <c r="E22" s="266">
        <v>27297682.779735412</v>
      </c>
      <c r="F22" s="266">
        <v>103701115</v>
      </c>
      <c r="G22" s="266">
        <v>27634131.345916625</v>
      </c>
      <c r="H22" s="266">
        <v>105231270</v>
      </c>
      <c r="I22" s="266">
        <v>30180905.019423917</v>
      </c>
    </row>
    <row r="23" spans="1:9" ht="15" thickTop="1" x14ac:dyDescent="0.2">
      <c r="A23" s="825" t="s">
        <v>1639</v>
      </c>
      <c r="B23" s="825"/>
      <c r="C23" s="825"/>
      <c r="D23" s="825"/>
      <c r="E23" s="825"/>
      <c r="F23" s="825"/>
      <c r="G23" s="825"/>
      <c r="H23" s="825"/>
      <c r="I23" s="825"/>
    </row>
    <row r="24" spans="1:9" x14ac:dyDescent="0.2">
      <c r="A24" s="309" t="s">
        <v>1189</v>
      </c>
      <c r="B24" s="309"/>
      <c r="C24" s="309"/>
      <c r="D24" s="309"/>
      <c r="E24" s="309"/>
      <c r="F24" s="309"/>
      <c r="G24" s="309"/>
      <c r="H24" s="309"/>
      <c r="I24" s="309"/>
    </row>
    <row r="25" spans="1:9" x14ac:dyDescent="0.2">
      <c r="A25" s="826" t="s">
        <v>139</v>
      </c>
      <c r="B25" s="826"/>
      <c r="C25" s="826"/>
      <c r="D25" s="826"/>
      <c r="E25" s="826"/>
      <c r="F25" s="826"/>
      <c r="G25" s="826"/>
      <c r="H25" s="826"/>
      <c r="I25" s="826"/>
    </row>
  </sheetData>
  <mergeCells count="13">
    <mergeCell ref="F6:G6"/>
    <mergeCell ref="A23:I23"/>
    <mergeCell ref="A25:I25"/>
    <mergeCell ref="A1:I1"/>
    <mergeCell ref="A2:I2"/>
    <mergeCell ref="A3:I3"/>
    <mergeCell ref="A4:I4"/>
    <mergeCell ref="A5:A7"/>
    <mergeCell ref="B6:C6"/>
    <mergeCell ref="D6:E6"/>
    <mergeCell ref="H6:I6"/>
    <mergeCell ref="B5:E5"/>
    <mergeCell ref="F5:I5"/>
  </mergeCells>
  <pageMargins left="0.7" right="0.7" top="0.75" bottom="0.75" header="0.3" footer="0.3"/>
  <pageSetup paperSize="9" scale="73" orientation="portrait"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theme="4" tint="0.39997558519241921"/>
  </sheetPr>
  <dimension ref="A1:K33"/>
  <sheetViews>
    <sheetView view="pageBreakPreview" zoomScale="80" zoomScaleNormal="100" zoomScaleSheetLayoutView="80" workbookViewId="0">
      <selection activeCell="A32" sqref="A32:K32"/>
    </sheetView>
  </sheetViews>
  <sheetFormatPr defaultColWidth="9.125" defaultRowHeight="15" x14ac:dyDescent="0.25"/>
  <cols>
    <col min="1" max="1" width="10.875" style="693" bestFit="1" customWidth="1"/>
    <col min="2" max="2" width="13.75" style="692" bestFit="1" customWidth="1"/>
    <col min="3" max="3" width="13.25" style="679" bestFit="1" customWidth="1"/>
    <col min="4" max="4" width="13.75" style="679" bestFit="1" customWidth="1"/>
    <col min="5" max="5" width="12.625" style="679" bestFit="1" customWidth="1"/>
    <col min="6" max="6" width="13.75" style="679" bestFit="1" customWidth="1"/>
    <col min="7" max="7" width="12.75" style="679" bestFit="1" customWidth="1"/>
    <col min="8" max="8" width="13.75" style="679" bestFit="1" customWidth="1"/>
    <col min="9" max="9" width="18" style="679" bestFit="1" customWidth="1"/>
    <col min="10" max="10" width="13.75" style="679" bestFit="1" customWidth="1"/>
    <col min="11" max="11" width="18" style="679" bestFit="1" customWidth="1"/>
    <col min="12" max="16384" width="9.125" style="679"/>
  </cols>
  <sheetData>
    <row r="1" spans="1:11" ht="25.5" x14ac:dyDescent="0.35">
      <c r="A1" s="1003" t="s">
        <v>1566</v>
      </c>
      <c r="B1" s="1003"/>
      <c r="C1" s="1003"/>
      <c r="D1" s="1003"/>
      <c r="E1" s="1003"/>
      <c r="F1" s="1003"/>
      <c r="G1" s="1003"/>
      <c r="H1" s="1003"/>
      <c r="I1" s="1003"/>
      <c r="J1" s="1003"/>
      <c r="K1" s="1003"/>
    </row>
    <row r="2" spans="1:11" ht="18.75" x14ac:dyDescent="0.3">
      <c r="A2" s="1004" t="s">
        <v>344</v>
      </c>
      <c r="B2" s="1004"/>
      <c r="C2" s="1004"/>
      <c r="D2" s="1004"/>
      <c r="E2" s="1004"/>
      <c r="F2" s="1004"/>
      <c r="G2" s="1004"/>
      <c r="H2" s="1004"/>
      <c r="I2" s="1004"/>
      <c r="J2" s="1004"/>
      <c r="K2" s="1004"/>
    </row>
    <row r="3" spans="1:11" ht="16.5" x14ac:dyDescent="0.25">
      <c r="A3" s="1005" t="s">
        <v>1646</v>
      </c>
      <c r="B3" s="1005"/>
      <c r="C3" s="1005"/>
      <c r="D3" s="1005"/>
      <c r="E3" s="1005"/>
      <c r="F3" s="1005"/>
      <c r="G3" s="1005"/>
      <c r="H3" s="1005"/>
      <c r="I3" s="1005"/>
      <c r="J3" s="1005"/>
      <c r="K3" s="1005"/>
    </row>
    <row r="4" spans="1:11" ht="15.75" thickBot="1" x14ac:dyDescent="0.3">
      <c r="A4" s="1046" t="s">
        <v>391</v>
      </c>
      <c r="B4" s="1046"/>
      <c r="C4" s="1046"/>
      <c r="D4" s="1046"/>
      <c r="E4" s="1046"/>
      <c r="F4" s="1046"/>
      <c r="G4" s="1046"/>
      <c r="H4" s="1046"/>
      <c r="I4" s="1046"/>
      <c r="J4" s="1046"/>
      <c r="K4" s="1046"/>
    </row>
    <row r="5" spans="1:11" ht="28.5" customHeight="1" thickBot="1" x14ac:dyDescent="0.3">
      <c r="A5" s="1047" t="s">
        <v>1547</v>
      </c>
      <c r="B5" s="1050" t="s">
        <v>1204</v>
      </c>
      <c r="C5" s="1050"/>
      <c r="D5" s="1051" t="s">
        <v>1205</v>
      </c>
      <c r="E5" s="1052"/>
      <c r="F5" s="1053" t="s">
        <v>1206</v>
      </c>
      <c r="G5" s="1053"/>
      <c r="H5" s="1051" t="s">
        <v>304</v>
      </c>
      <c r="I5" s="1052"/>
      <c r="J5" s="1050" t="s">
        <v>314</v>
      </c>
      <c r="K5" s="1050"/>
    </row>
    <row r="6" spans="1:11" ht="29.25" x14ac:dyDescent="0.25">
      <c r="A6" s="1048"/>
      <c r="B6" s="680" t="s">
        <v>1207</v>
      </c>
      <c r="C6" s="681" t="s">
        <v>126</v>
      </c>
      <c r="D6" s="682" t="s">
        <v>1207</v>
      </c>
      <c r="E6" s="683" t="s">
        <v>126</v>
      </c>
      <c r="F6" s="684" t="s">
        <v>1207</v>
      </c>
      <c r="G6" s="685" t="s">
        <v>126</v>
      </c>
      <c r="H6" s="682" t="s">
        <v>1207</v>
      </c>
      <c r="I6" s="683" t="s">
        <v>126</v>
      </c>
      <c r="J6" s="684" t="s">
        <v>1207</v>
      </c>
      <c r="K6" s="681" t="s">
        <v>126</v>
      </c>
    </row>
    <row r="7" spans="1:11" ht="3" customHeight="1" thickBot="1" x14ac:dyDescent="0.3">
      <c r="A7" s="1049"/>
      <c r="B7" s="686"/>
      <c r="C7" s="687"/>
      <c r="D7" s="686"/>
      <c r="E7" s="687"/>
      <c r="F7" s="686"/>
      <c r="G7" s="687"/>
      <c r="H7" s="686"/>
      <c r="I7" s="687"/>
      <c r="J7" s="686"/>
      <c r="K7" s="687"/>
    </row>
    <row r="8" spans="1:11" ht="29.25" customHeight="1" x14ac:dyDescent="0.25">
      <c r="A8" s="688"/>
      <c r="B8" s="628"/>
      <c r="C8" s="689"/>
      <c r="D8" s="628"/>
      <c r="E8" s="689"/>
      <c r="F8" s="628"/>
      <c r="G8" s="689"/>
      <c r="H8" s="628"/>
      <c r="I8" s="689"/>
      <c r="J8" s="628"/>
      <c r="K8" s="689"/>
    </row>
    <row r="9" spans="1:11" ht="29.25" customHeight="1" x14ac:dyDescent="0.25">
      <c r="A9" s="690" t="s">
        <v>1377</v>
      </c>
      <c r="B9" s="631">
        <v>2620394</v>
      </c>
      <c r="C9" s="631">
        <v>728438.86791259993</v>
      </c>
      <c r="D9" s="631">
        <v>317266</v>
      </c>
      <c r="E9" s="631">
        <v>56488.938644460002</v>
      </c>
      <c r="F9" s="631">
        <v>9261</v>
      </c>
      <c r="G9" s="631">
        <v>7713.7302149999996</v>
      </c>
      <c r="H9" s="631">
        <v>50198</v>
      </c>
      <c r="I9" s="631">
        <v>4550745.0471224803</v>
      </c>
      <c r="J9" s="694">
        <v>2997119</v>
      </c>
      <c r="K9" s="694">
        <v>5343386.5838945406</v>
      </c>
    </row>
    <row r="10" spans="1:11" ht="29.25" customHeight="1" x14ac:dyDescent="0.25">
      <c r="A10" s="691" t="s">
        <v>1548</v>
      </c>
      <c r="B10" s="631">
        <v>46178</v>
      </c>
      <c r="C10" s="631">
        <v>59896.733677999997</v>
      </c>
      <c r="D10" s="631">
        <v>745</v>
      </c>
      <c r="E10" s="631">
        <v>1798.6794110000001</v>
      </c>
      <c r="F10" s="631">
        <v>7</v>
      </c>
      <c r="G10" s="631">
        <v>405.21300000000002</v>
      </c>
      <c r="H10" s="631">
        <v>8359</v>
      </c>
      <c r="I10" s="631">
        <v>111893.257677</v>
      </c>
      <c r="J10" s="694">
        <v>55289</v>
      </c>
      <c r="K10" s="694">
        <v>173993.88376600001</v>
      </c>
    </row>
    <row r="11" spans="1:11" ht="29.25" customHeight="1" x14ac:dyDescent="0.25">
      <c r="A11" s="690" t="s">
        <v>1397</v>
      </c>
      <c r="B11" s="631">
        <v>81321</v>
      </c>
      <c r="C11" s="631">
        <v>131795.01738199999</v>
      </c>
      <c r="D11" s="631">
        <v>6458</v>
      </c>
      <c r="E11" s="631">
        <v>8707.4433300000001</v>
      </c>
      <c r="F11" s="631">
        <v>419</v>
      </c>
      <c r="G11" s="631">
        <v>2168.2666570000001</v>
      </c>
      <c r="H11" s="631">
        <v>11297</v>
      </c>
      <c r="I11" s="631">
        <v>539529.34632800007</v>
      </c>
      <c r="J11" s="694">
        <v>99495</v>
      </c>
      <c r="K11" s="694">
        <v>682200.07369700004</v>
      </c>
    </row>
    <row r="12" spans="1:11" ht="29.25" customHeight="1" x14ac:dyDescent="0.25">
      <c r="A12" s="690" t="s">
        <v>1470</v>
      </c>
      <c r="B12" s="631">
        <v>17485</v>
      </c>
      <c r="C12" s="631">
        <v>58634.594961000003</v>
      </c>
      <c r="D12" s="631">
        <v>17867</v>
      </c>
      <c r="E12" s="631">
        <v>19578.209359</v>
      </c>
      <c r="F12" s="631">
        <v>81</v>
      </c>
      <c r="G12" s="631">
        <v>308.096</v>
      </c>
      <c r="H12" s="631">
        <v>5944</v>
      </c>
      <c r="I12" s="631">
        <v>463375.21832400002</v>
      </c>
      <c r="J12" s="694">
        <v>41377</v>
      </c>
      <c r="K12" s="694">
        <v>541896.11864400003</v>
      </c>
    </row>
    <row r="13" spans="1:11" ht="29.25" customHeight="1" x14ac:dyDescent="0.25">
      <c r="A13" s="690" t="s">
        <v>1417</v>
      </c>
      <c r="B13" s="631">
        <v>373285</v>
      </c>
      <c r="C13" s="631">
        <v>243740.18776900001</v>
      </c>
      <c r="D13" s="631">
        <v>27697</v>
      </c>
      <c r="E13" s="631">
        <v>16409.061126000699</v>
      </c>
      <c r="F13" s="631">
        <v>526</v>
      </c>
      <c r="G13" s="631">
        <v>3933.4279649999999</v>
      </c>
      <c r="H13" s="631">
        <v>15763</v>
      </c>
      <c r="I13" s="631">
        <v>1004770.97669</v>
      </c>
      <c r="J13" s="694">
        <v>417271</v>
      </c>
      <c r="K13" s="694">
        <v>1268853.6535500009</v>
      </c>
    </row>
    <row r="14" spans="1:11" ht="29.25" customHeight="1" x14ac:dyDescent="0.25">
      <c r="A14" s="690" t="s">
        <v>1549</v>
      </c>
      <c r="B14" s="631">
        <v>88163</v>
      </c>
      <c r="C14" s="631">
        <v>354162.49935400003</v>
      </c>
      <c r="D14" s="631">
        <v>5467</v>
      </c>
      <c r="E14" s="631">
        <v>9767.7087849999989</v>
      </c>
      <c r="F14" s="631">
        <v>1026</v>
      </c>
      <c r="G14" s="631">
        <v>10457.183002</v>
      </c>
      <c r="H14" s="631">
        <v>30955</v>
      </c>
      <c r="I14" s="631">
        <v>2115294.6954430998</v>
      </c>
      <c r="J14" s="694">
        <v>125611</v>
      </c>
      <c r="K14" s="694">
        <v>2489682.0865841</v>
      </c>
    </row>
    <row r="15" spans="1:11" ht="29.25" customHeight="1" x14ac:dyDescent="0.25">
      <c r="A15" s="690" t="s">
        <v>1550</v>
      </c>
      <c r="B15" s="631">
        <v>51214</v>
      </c>
      <c r="C15" s="631">
        <v>84233.009770999997</v>
      </c>
      <c r="D15" s="631">
        <v>3356</v>
      </c>
      <c r="E15" s="631">
        <v>5777.9438879999998</v>
      </c>
      <c r="F15" s="631">
        <v>168</v>
      </c>
      <c r="G15" s="631">
        <v>1231.8097990000001</v>
      </c>
      <c r="H15" s="631">
        <v>7070</v>
      </c>
      <c r="I15" s="631">
        <v>294089.347778</v>
      </c>
      <c r="J15" s="694">
        <v>61808</v>
      </c>
      <c r="K15" s="694">
        <v>385332.11123599997</v>
      </c>
    </row>
    <row r="16" spans="1:11" ht="29.25" customHeight="1" x14ac:dyDescent="0.25">
      <c r="A16" s="690" t="s">
        <v>1551</v>
      </c>
      <c r="B16" s="631">
        <v>552</v>
      </c>
      <c r="C16" s="631">
        <v>3967.7289999999998</v>
      </c>
      <c r="D16" s="631">
        <v>50</v>
      </c>
      <c r="E16" s="631">
        <v>143.47200000000001</v>
      </c>
      <c r="F16" s="631">
        <v>0</v>
      </c>
      <c r="G16" s="631">
        <v>0</v>
      </c>
      <c r="H16" s="631">
        <v>184</v>
      </c>
      <c r="I16" s="631">
        <v>11980.596</v>
      </c>
      <c r="J16" s="694">
        <v>786</v>
      </c>
      <c r="K16" s="694">
        <v>16091.796999999999</v>
      </c>
    </row>
    <row r="17" spans="1:11" ht="29.25" customHeight="1" x14ac:dyDescent="0.25">
      <c r="A17" s="690" t="s">
        <v>1552</v>
      </c>
      <c r="B17" s="631">
        <v>13067</v>
      </c>
      <c r="C17" s="631">
        <v>34186.447489999999</v>
      </c>
      <c r="D17" s="631">
        <v>642</v>
      </c>
      <c r="E17" s="631">
        <v>1418.5426829999999</v>
      </c>
      <c r="F17" s="631">
        <v>801</v>
      </c>
      <c r="G17" s="631">
        <v>3165.7869949999999</v>
      </c>
      <c r="H17" s="631">
        <v>3595</v>
      </c>
      <c r="I17" s="631">
        <v>148628.01231399999</v>
      </c>
      <c r="J17" s="694">
        <v>18105</v>
      </c>
      <c r="K17" s="694">
        <v>187398.78948199999</v>
      </c>
    </row>
    <row r="18" spans="1:11" ht="29.25" customHeight="1" x14ac:dyDescent="0.25">
      <c r="A18" s="690" t="s">
        <v>1553</v>
      </c>
      <c r="B18" s="631">
        <v>35117</v>
      </c>
      <c r="C18" s="631">
        <v>39304.642585000001</v>
      </c>
      <c r="D18" s="631">
        <v>812</v>
      </c>
      <c r="E18" s="631">
        <v>1817.4963319999999</v>
      </c>
      <c r="F18" s="631">
        <v>202</v>
      </c>
      <c r="G18" s="631">
        <v>6402.2216770000014</v>
      </c>
      <c r="H18" s="631">
        <v>4472</v>
      </c>
      <c r="I18" s="631">
        <v>130835.211971</v>
      </c>
      <c r="J18" s="694">
        <v>40603</v>
      </c>
      <c r="K18" s="694">
        <v>178359.57256500001</v>
      </c>
    </row>
    <row r="19" spans="1:11" ht="29.25" customHeight="1" x14ac:dyDescent="0.25">
      <c r="A19" s="690" t="s">
        <v>1554</v>
      </c>
      <c r="B19" s="631">
        <v>6883</v>
      </c>
      <c r="C19" s="631">
        <v>26514.895547</v>
      </c>
      <c r="D19" s="631">
        <v>516</v>
      </c>
      <c r="E19" s="631">
        <v>1256.2962279999999</v>
      </c>
      <c r="F19" s="631">
        <v>408</v>
      </c>
      <c r="G19" s="631">
        <v>2543.9369999999999</v>
      </c>
      <c r="H19" s="631">
        <v>1059</v>
      </c>
      <c r="I19" s="631">
        <v>68152.350999999995</v>
      </c>
      <c r="J19" s="694">
        <v>8866</v>
      </c>
      <c r="K19" s="694">
        <v>98467.479775000014</v>
      </c>
    </row>
    <row r="20" spans="1:11" ht="29.25" customHeight="1" x14ac:dyDescent="0.25">
      <c r="A20" s="690" t="s">
        <v>1555</v>
      </c>
      <c r="B20" s="631">
        <v>140027</v>
      </c>
      <c r="C20" s="631">
        <v>176669.86419133001</v>
      </c>
      <c r="D20" s="631">
        <v>1884</v>
      </c>
      <c r="E20" s="631">
        <v>2856.3117950000001</v>
      </c>
      <c r="F20" s="631">
        <v>351</v>
      </c>
      <c r="G20" s="631">
        <v>1181.9592889999999</v>
      </c>
      <c r="H20" s="631">
        <v>2576</v>
      </c>
      <c r="I20" s="631">
        <v>230026.94990100001</v>
      </c>
      <c r="J20" s="694">
        <v>144838</v>
      </c>
      <c r="K20" s="694">
        <v>410735.08517633</v>
      </c>
    </row>
    <row r="21" spans="1:11" ht="29.25" customHeight="1" x14ac:dyDescent="0.25">
      <c r="A21" s="690" t="s">
        <v>1556</v>
      </c>
      <c r="B21" s="631">
        <v>5570</v>
      </c>
      <c r="C21" s="631">
        <v>9729.6416470000004</v>
      </c>
      <c r="D21" s="631">
        <v>537</v>
      </c>
      <c r="E21" s="631">
        <v>796.74803800000007</v>
      </c>
      <c r="F21" s="631">
        <v>40</v>
      </c>
      <c r="G21" s="631">
        <v>139.756</v>
      </c>
      <c r="H21" s="631">
        <v>443</v>
      </c>
      <c r="I21" s="631">
        <v>42070.538999999997</v>
      </c>
      <c r="J21" s="694">
        <v>6590</v>
      </c>
      <c r="K21" s="694">
        <v>52736.684685</v>
      </c>
    </row>
    <row r="22" spans="1:11" ht="29.25" customHeight="1" x14ac:dyDescent="0.25">
      <c r="A22" s="690" t="s">
        <v>1557</v>
      </c>
      <c r="B22" s="631">
        <v>5647</v>
      </c>
      <c r="C22" s="631">
        <v>11870.16525871</v>
      </c>
      <c r="D22" s="631">
        <v>583</v>
      </c>
      <c r="E22" s="631">
        <v>992.86918000000003</v>
      </c>
      <c r="F22" s="631">
        <v>28</v>
      </c>
      <c r="G22" s="631">
        <v>153.26660883</v>
      </c>
      <c r="H22" s="631">
        <v>628</v>
      </c>
      <c r="I22" s="631">
        <v>50639.710576999998</v>
      </c>
      <c r="J22" s="694">
        <v>6886</v>
      </c>
      <c r="K22" s="694">
        <v>63656.011624539999</v>
      </c>
    </row>
    <row r="23" spans="1:11" ht="29.25" customHeight="1" x14ac:dyDescent="0.25">
      <c r="A23" s="690" t="s">
        <v>1558</v>
      </c>
      <c r="B23" s="631">
        <v>4769</v>
      </c>
      <c r="C23" s="631">
        <v>10015.55874067</v>
      </c>
      <c r="D23" s="631">
        <v>535</v>
      </c>
      <c r="E23" s="631">
        <v>948.55764899999997</v>
      </c>
      <c r="F23" s="631">
        <v>19</v>
      </c>
      <c r="G23" s="631">
        <v>95.728999999999999</v>
      </c>
      <c r="H23" s="631">
        <v>434</v>
      </c>
      <c r="I23" s="631">
        <v>52071.231301799999</v>
      </c>
      <c r="J23" s="694">
        <v>5757</v>
      </c>
      <c r="K23" s="694">
        <v>63131.07669147</v>
      </c>
    </row>
    <row r="24" spans="1:11" ht="29.25" customHeight="1" x14ac:dyDescent="0.25">
      <c r="A24" s="690" t="s">
        <v>1559</v>
      </c>
      <c r="B24" s="631">
        <v>2733</v>
      </c>
      <c r="C24" s="631">
        <v>5504.2433545800004</v>
      </c>
      <c r="D24" s="631">
        <v>274</v>
      </c>
      <c r="E24" s="631">
        <v>416.76002</v>
      </c>
      <c r="F24" s="631">
        <v>34</v>
      </c>
      <c r="G24" s="631">
        <v>240.23945233000001</v>
      </c>
      <c r="H24" s="631">
        <v>362</v>
      </c>
      <c r="I24" s="631">
        <v>11276.684588</v>
      </c>
      <c r="J24" s="694">
        <v>3403</v>
      </c>
      <c r="K24" s="694">
        <v>17437.927414910002</v>
      </c>
    </row>
    <row r="25" spans="1:11" ht="29.25" customHeight="1" x14ac:dyDescent="0.25">
      <c r="A25" s="690" t="s">
        <v>1560</v>
      </c>
      <c r="B25" s="631">
        <v>2389</v>
      </c>
      <c r="C25" s="631">
        <v>3863.70308849</v>
      </c>
      <c r="D25" s="631">
        <v>258</v>
      </c>
      <c r="E25" s="631">
        <v>346.57242500000001</v>
      </c>
      <c r="F25" s="631">
        <v>25</v>
      </c>
      <c r="G25" s="631">
        <v>96.068846919999999</v>
      </c>
      <c r="H25" s="631">
        <v>578</v>
      </c>
      <c r="I25" s="631">
        <v>14817.679394999999</v>
      </c>
      <c r="J25" s="694">
        <v>3250</v>
      </c>
      <c r="K25" s="694">
        <v>19124.023755409999</v>
      </c>
    </row>
    <row r="26" spans="1:11" ht="29.25" customHeight="1" x14ac:dyDescent="0.25">
      <c r="A26" s="690" t="s">
        <v>1561</v>
      </c>
      <c r="B26" s="631">
        <v>1843</v>
      </c>
      <c r="C26" s="631">
        <v>4375.3731589099998</v>
      </c>
      <c r="D26" s="631">
        <v>191</v>
      </c>
      <c r="E26" s="631">
        <v>152.89596370999999</v>
      </c>
      <c r="F26" s="631">
        <v>8</v>
      </c>
      <c r="G26" s="631">
        <v>14.35439283</v>
      </c>
      <c r="H26" s="631">
        <v>832</v>
      </c>
      <c r="I26" s="631">
        <v>19217.04334</v>
      </c>
      <c r="J26" s="694">
        <v>2874</v>
      </c>
      <c r="K26" s="694">
        <v>23759.666855449999</v>
      </c>
    </row>
    <row r="27" spans="1:11" ht="29.25" customHeight="1" x14ac:dyDescent="0.25">
      <c r="A27" s="690" t="s">
        <v>1562</v>
      </c>
      <c r="B27" s="631">
        <v>1415</v>
      </c>
      <c r="C27" s="631">
        <v>2416.46979659</v>
      </c>
      <c r="D27" s="631">
        <v>139</v>
      </c>
      <c r="E27" s="631">
        <v>133.08099999999999</v>
      </c>
      <c r="F27" s="631">
        <v>5</v>
      </c>
      <c r="G27" s="631">
        <v>15.51662269</v>
      </c>
      <c r="H27" s="631">
        <v>382</v>
      </c>
      <c r="I27" s="631">
        <v>11618.366</v>
      </c>
      <c r="J27" s="694">
        <v>1941</v>
      </c>
      <c r="K27" s="694">
        <v>14183.43341928</v>
      </c>
    </row>
    <row r="28" spans="1:11" ht="29.25" customHeight="1" x14ac:dyDescent="0.25">
      <c r="A28" s="690" t="s">
        <v>1563</v>
      </c>
      <c r="B28" s="631">
        <v>1679</v>
      </c>
      <c r="C28" s="631">
        <v>2494.6979149499998</v>
      </c>
      <c r="D28" s="631">
        <v>147</v>
      </c>
      <c r="E28" s="631">
        <v>108.703</v>
      </c>
      <c r="F28" s="631">
        <v>8</v>
      </c>
      <c r="G28" s="631">
        <v>15.08347736</v>
      </c>
      <c r="H28" s="631">
        <v>609</v>
      </c>
      <c r="I28" s="631">
        <v>14063.769</v>
      </c>
      <c r="J28" s="694">
        <v>2443</v>
      </c>
      <c r="K28" s="694">
        <v>16682.253392309998</v>
      </c>
    </row>
    <row r="29" spans="1:11" ht="29.25" customHeight="1" x14ac:dyDescent="0.25">
      <c r="A29" s="690" t="s">
        <v>1564</v>
      </c>
      <c r="B29" s="631">
        <v>2227</v>
      </c>
      <c r="C29" s="631">
        <v>1835.2009959500001</v>
      </c>
      <c r="D29" s="631">
        <v>294</v>
      </c>
      <c r="E29" s="631">
        <v>216.63900000000001</v>
      </c>
      <c r="F29" s="631">
        <v>10</v>
      </c>
      <c r="G29" s="631">
        <v>25.195800179999999</v>
      </c>
      <c r="H29" s="631">
        <v>331</v>
      </c>
      <c r="I29" s="631">
        <v>8966.4356444000005</v>
      </c>
      <c r="J29" s="694">
        <v>2862</v>
      </c>
      <c r="K29" s="694">
        <v>11043.47144053</v>
      </c>
    </row>
    <row r="30" spans="1:11" ht="29.25" customHeight="1" thickBot="1" x14ac:dyDescent="0.3">
      <c r="A30" s="690" t="s">
        <v>1565</v>
      </c>
      <c r="B30" s="631">
        <v>709</v>
      </c>
      <c r="C30" s="631">
        <v>309.05845274000001</v>
      </c>
      <c r="D30" s="631">
        <v>74</v>
      </c>
      <c r="E30" s="631">
        <v>6.2780000000000014</v>
      </c>
      <c r="F30" s="631">
        <v>19</v>
      </c>
      <c r="G30" s="631">
        <v>3.2356194899999999</v>
      </c>
      <c r="H30" s="631">
        <v>570</v>
      </c>
      <c r="I30" s="631">
        <v>11140.373</v>
      </c>
      <c r="J30" s="694">
        <v>1372</v>
      </c>
      <c r="K30" s="694">
        <v>11458.945072230001</v>
      </c>
    </row>
    <row r="31" spans="1:11" ht="29.25" customHeight="1" thickBot="1" x14ac:dyDescent="0.3">
      <c r="A31" s="636" t="s">
        <v>314</v>
      </c>
      <c r="B31" s="639">
        <v>3502667</v>
      </c>
      <c r="C31" s="639">
        <v>1993958.6020495205</v>
      </c>
      <c r="D31" s="639">
        <v>385792</v>
      </c>
      <c r="E31" s="639">
        <v>130139.2078571707</v>
      </c>
      <c r="F31" s="639">
        <v>13446</v>
      </c>
      <c r="G31" s="639">
        <v>40310.077419629997</v>
      </c>
      <c r="H31" s="639">
        <v>146641</v>
      </c>
      <c r="I31" s="639">
        <v>9905202.8423947766</v>
      </c>
      <c r="J31" s="639">
        <v>4048546</v>
      </c>
      <c r="K31" s="639">
        <v>12069610.729721103</v>
      </c>
    </row>
    <row r="32" spans="1:11" ht="15.75" thickTop="1" x14ac:dyDescent="0.25">
      <c r="A32" s="1045" t="s">
        <v>1639</v>
      </c>
      <c r="B32" s="1045"/>
      <c r="C32" s="1045"/>
      <c r="D32" s="1045"/>
      <c r="E32" s="1045"/>
      <c r="F32" s="1045"/>
      <c r="G32" s="1045"/>
      <c r="H32" s="1045"/>
      <c r="I32" s="1045"/>
      <c r="J32" s="1045"/>
      <c r="K32" s="1045"/>
    </row>
    <row r="33" spans="1:1" x14ac:dyDescent="0.25">
      <c r="A33" s="296" t="s">
        <v>1223</v>
      </c>
    </row>
  </sheetData>
  <mergeCells count="11">
    <mergeCell ref="A32:K32"/>
    <mergeCell ref="A1:K1"/>
    <mergeCell ref="A2:K2"/>
    <mergeCell ref="A3:K3"/>
    <mergeCell ref="A4:K4"/>
    <mergeCell ref="A5:A7"/>
    <mergeCell ref="B5:C5"/>
    <mergeCell ref="D5:E5"/>
    <mergeCell ref="F5:G5"/>
    <mergeCell ref="H5:I5"/>
    <mergeCell ref="J5:K5"/>
  </mergeCells>
  <pageMargins left="0.7" right="0.7" top="0.75" bottom="0.75" header="0.3" footer="0.3"/>
  <pageSetup paperSize="9" scale="52" orientation="portrait"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4" tint="0.39997558519241921"/>
  </sheetPr>
  <dimension ref="A1:K33"/>
  <sheetViews>
    <sheetView view="pageBreakPreview" topLeftCell="A24" zoomScaleNormal="100" zoomScaleSheetLayoutView="100" workbookViewId="0">
      <selection activeCell="A32" sqref="A32:K32"/>
    </sheetView>
  </sheetViews>
  <sheetFormatPr defaultRowHeight="14.25" x14ac:dyDescent="0.2"/>
  <cols>
    <col min="1" max="1" width="33.625" bestFit="1" customWidth="1"/>
    <col min="2" max="3" width="10" bestFit="1" customWidth="1"/>
    <col min="4" max="4" width="9.75" bestFit="1" customWidth="1"/>
    <col min="5" max="5" width="8.375" bestFit="1" customWidth="1"/>
    <col min="6" max="6" width="10" bestFit="1" customWidth="1"/>
    <col min="7" max="7" width="15.875" customWidth="1"/>
    <col min="8" max="8" width="10.25" customWidth="1"/>
    <col min="9" max="9" width="10" bestFit="1" customWidth="1"/>
    <col min="10" max="10" width="10.875" customWidth="1"/>
    <col min="11" max="11" width="11.625" bestFit="1" customWidth="1"/>
  </cols>
  <sheetData>
    <row r="1" spans="1:11" ht="25.5" x14ac:dyDescent="0.35">
      <c r="A1" s="1019" t="s">
        <v>1567</v>
      </c>
      <c r="B1" s="1019"/>
      <c r="C1" s="1019"/>
      <c r="D1" s="1019"/>
      <c r="E1" s="1019"/>
      <c r="F1" s="1019"/>
      <c r="G1" s="1019"/>
      <c r="H1" s="1019"/>
      <c r="I1" s="1019"/>
      <c r="J1" s="1019"/>
      <c r="K1" s="1019"/>
    </row>
    <row r="2" spans="1:11" ht="18.75" x14ac:dyDescent="0.3">
      <c r="A2" s="964" t="s">
        <v>344</v>
      </c>
      <c r="B2" s="964"/>
      <c r="C2" s="964"/>
      <c r="D2" s="964"/>
      <c r="E2" s="964"/>
      <c r="F2" s="964"/>
      <c r="G2" s="964"/>
      <c r="H2" s="964"/>
      <c r="I2" s="964"/>
      <c r="J2" s="964"/>
      <c r="K2" s="964"/>
    </row>
    <row r="3" spans="1:11" ht="15.75" x14ac:dyDescent="0.2">
      <c r="A3" s="966" t="s">
        <v>1642</v>
      </c>
      <c r="B3" s="966"/>
      <c r="C3" s="966"/>
      <c r="D3" s="966"/>
      <c r="E3" s="966"/>
      <c r="F3" s="966"/>
      <c r="G3" s="966"/>
      <c r="H3" s="966"/>
      <c r="I3" s="966"/>
      <c r="J3" s="966"/>
      <c r="K3" s="966"/>
    </row>
    <row r="4" spans="1:11" ht="15" thickBot="1" x14ac:dyDescent="0.25">
      <c r="A4" s="1055" t="s">
        <v>391</v>
      </c>
      <c r="B4" s="1055"/>
      <c r="C4" s="1055"/>
      <c r="D4" s="1055"/>
      <c r="E4" s="1055"/>
      <c r="F4" s="1055"/>
      <c r="G4" s="1055"/>
      <c r="H4" s="1055"/>
      <c r="I4" s="1055"/>
      <c r="J4" s="1055"/>
      <c r="K4" s="1055"/>
    </row>
    <row r="5" spans="1:11" ht="15" hidden="1" customHeight="1" x14ac:dyDescent="0.25">
      <c r="A5" s="519"/>
      <c r="B5" s="520"/>
      <c r="C5" s="521"/>
      <c r="D5" s="521"/>
      <c r="E5" s="521"/>
      <c r="F5" s="521"/>
      <c r="G5" s="521"/>
    </row>
    <row r="6" spans="1:11" ht="15" thickBot="1" x14ac:dyDescent="0.25">
      <c r="A6" s="1012" t="s">
        <v>1512</v>
      </c>
      <c r="B6" s="845" t="s">
        <v>1204</v>
      </c>
      <c r="C6" s="845"/>
      <c r="D6" s="949" t="s">
        <v>1205</v>
      </c>
      <c r="E6" s="950"/>
      <c r="F6" s="845" t="s">
        <v>1206</v>
      </c>
      <c r="G6" s="845"/>
      <c r="H6" s="949" t="s">
        <v>304</v>
      </c>
      <c r="I6" s="950"/>
      <c r="J6" s="845" t="s">
        <v>314</v>
      </c>
      <c r="K6" s="845"/>
    </row>
    <row r="7" spans="1:11" ht="15.75" hidden="1" customHeight="1" thickBot="1" x14ac:dyDescent="0.25">
      <c r="A7" s="1013"/>
      <c r="B7" s="465" t="s">
        <v>1207</v>
      </c>
      <c r="C7" s="466" t="s">
        <v>126</v>
      </c>
      <c r="D7" s="465" t="s">
        <v>1207</v>
      </c>
      <c r="E7" s="466" t="s">
        <v>126</v>
      </c>
      <c r="F7" s="465" t="s">
        <v>1207</v>
      </c>
      <c r="G7" s="466" t="s">
        <v>126</v>
      </c>
      <c r="H7" s="465" t="s">
        <v>1207</v>
      </c>
      <c r="I7" s="466" t="s">
        <v>126</v>
      </c>
      <c r="J7" s="465" t="s">
        <v>1207</v>
      </c>
      <c r="K7" s="466" t="s">
        <v>126</v>
      </c>
    </row>
    <row r="8" spans="1:11" ht="15" hidden="1" customHeight="1" x14ac:dyDescent="0.25">
      <c r="A8" s="1013"/>
      <c r="B8" s="466"/>
      <c r="C8" s="494"/>
      <c r="D8" s="494"/>
      <c r="E8" s="494"/>
      <c r="F8" s="494"/>
      <c r="G8" s="494"/>
    </row>
    <row r="9" spans="1:11" ht="43.5" customHeight="1" thickBot="1" x14ac:dyDescent="0.25">
      <c r="A9" s="1014"/>
      <c r="B9" s="539" t="s">
        <v>1207</v>
      </c>
      <c r="C9" s="463" t="s">
        <v>126</v>
      </c>
      <c r="D9" s="526" t="s">
        <v>1207</v>
      </c>
      <c r="E9" s="540" t="s">
        <v>126</v>
      </c>
      <c r="F9" s="526" t="s">
        <v>1207</v>
      </c>
      <c r="G9" s="540" t="s">
        <v>126</v>
      </c>
      <c r="H9" s="526" t="s">
        <v>1207</v>
      </c>
      <c r="I9" s="540" t="s">
        <v>126</v>
      </c>
      <c r="J9" s="539" t="s">
        <v>1207</v>
      </c>
      <c r="K9" s="463" t="s">
        <v>126</v>
      </c>
    </row>
    <row r="10" spans="1:11" ht="15" x14ac:dyDescent="0.25">
      <c r="A10" s="522"/>
      <c r="B10" s="466"/>
      <c r="C10" s="494"/>
      <c r="D10" s="466"/>
      <c r="E10" s="494"/>
      <c r="F10" s="466"/>
      <c r="G10" s="494"/>
    </row>
    <row r="11" spans="1:11" s="467" customFormat="1" ht="24.75" customHeight="1" x14ac:dyDescent="0.25">
      <c r="A11" s="488" t="s">
        <v>1513</v>
      </c>
      <c r="B11" s="628">
        <v>2126700</v>
      </c>
      <c r="C11" s="628">
        <v>618375.35715828999</v>
      </c>
      <c r="D11" s="628">
        <v>253213</v>
      </c>
      <c r="E11" s="628">
        <v>20705.47840783</v>
      </c>
      <c r="F11" s="628">
        <v>8962</v>
      </c>
      <c r="G11" s="628">
        <v>19259.948133000002</v>
      </c>
      <c r="H11" s="628">
        <v>74178</v>
      </c>
      <c r="I11" s="628">
        <v>5721346.4318359997</v>
      </c>
      <c r="J11" s="629">
        <v>2463053</v>
      </c>
      <c r="K11" s="630">
        <v>6379687.2155351201</v>
      </c>
    </row>
    <row r="12" spans="1:11" ht="24.75" customHeight="1" x14ac:dyDescent="0.2">
      <c r="A12" s="523" t="s">
        <v>1514</v>
      </c>
      <c r="B12" s="631">
        <v>338224</v>
      </c>
      <c r="C12" s="631">
        <v>48844.402873999999</v>
      </c>
      <c r="D12" s="631">
        <v>43058</v>
      </c>
      <c r="E12" s="631">
        <v>2701.8549640000001</v>
      </c>
      <c r="F12" s="631">
        <v>36</v>
      </c>
      <c r="G12" s="631">
        <v>52.938133000000001</v>
      </c>
      <c r="H12" s="631">
        <v>2741</v>
      </c>
      <c r="I12" s="631">
        <v>575820.13231400005</v>
      </c>
      <c r="J12" s="632">
        <v>384059</v>
      </c>
      <c r="K12" s="633">
        <v>627419.32828500017</v>
      </c>
    </row>
    <row r="13" spans="1:11" ht="24.75" customHeight="1" x14ac:dyDescent="0.2">
      <c r="A13" s="524" t="s">
        <v>1515</v>
      </c>
      <c r="B13" s="631">
        <v>1179</v>
      </c>
      <c r="C13" s="631">
        <v>811.09822000000008</v>
      </c>
      <c r="D13" s="631">
        <v>25</v>
      </c>
      <c r="E13" s="631">
        <v>17.071296</v>
      </c>
      <c r="F13" s="631">
        <v>0</v>
      </c>
      <c r="G13" s="631">
        <v>0</v>
      </c>
      <c r="H13" s="631">
        <v>230</v>
      </c>
      <c r="I13" s="631">
        <v>38141.598663999997</v>
      </c>
      <c r="J13" s="632">
        <v>1434</v>
      </c>
      <c r="K13" s="633">
        <v>38969.768179999999</v>
      </c>
    </row>
    <row r="14" spans="1:11" ht="24.75" customHeight="1" x14ac:dyDescent="0.2">
      <c r="A14" s="523" t="s">
        <v>1516</v>
      </c>
      <c r="B14" s="631">
        <v>36674</v>
      </c>
      <c r="C14" s="631">
        <v>19462.917531290001</v>
      </c>
      <c r="D14" s="631">
        <v>14522</v>
      </c>
      <c r="E14" s="631">
        <v>568.70008683000003</v>
      </c>
      <c r="F14" s="631">
        <v>41</v>
      </c>
      <c r="G14" s="631">
        <v>380.16399999999999</v>
      </c>
      <c r="H14" s="631">
        <v>2128</v>
      </c>
      <c r="I14" s="631">
        <v>191132.03406899999</v>
      </c>
      <c r="J14" s="632">
        <v>53365</v>
      </c>
      <c r="K14" s="633">
        <v>211543.81568711999</v>
      </c>
    </row>
    <row r="15" spans="1:11" ht="24.75" customHeight="1" x14ac:dyDescent="0.2">
      <c r="A15" s="523" t="s">
        <v>1517</v>
      </c>
      <c r="B15" s="631">
        <v>412084</v>
      </c>
      <c r="C15" s="631">
        <v>64724.950221000006</v>
      </c>
      <c r="D15" s="631">
        <v>39633</v>
      </c>
      <c r="E15" s="631">
        <v>4868.7519480000001</v>
      </c>
      <c r="F15" s="631">
        <v>5</v>
      </c>
      <c r="G15" s="631">
        <v>24.6</v>
      </c>
      <c r="H15" s="631">
        <v>5041</v>
      </c>
      <c r="I15" s="631">
        <v>457352.61388400011</v>
      </c>
      <c r="J15" s="632">
        <v>456763</v>
      </c>
      <c r="K15" s="633">
        <v>526970.91605300014</v>
      </c>
    </row>
    <row r="16" spans="1:11" ht="24.75" customHeight="1" x14ac:dyDescent="0.2">
      <c r="A16" s="523" t="s">
        <v>1518</v>
      </c>
      <c r="B16" s="631">
        <v>33369</v>
      </c>
      <c r="C16" s="631">
        <v>33999.099764999999</v>
      </c>
      <c r="D16" s="631">
        <v>419</v>
      </c>
      <c r="E16" s="631">
        <v>1979.427428</v>
      </c>
      <c r="F16" s="631">
        <v>4</v>
      </c>
      <c r="G16" s="631">
        <v>17.155000000000001</v>
      </c>
      <c r="H16" s="631">
        <v>16088</v>
      </c>
      <c r="I16" s="631">
        <v>1331217.394238</v>
      </c>
      <c r="J16" s="632">
        <v>49880</v>
      </c>
      <c r="K16" s="633">
        <v>1367213.0764309999</v>
      </c>
    </row>
    <row r="17" spans="1:11" ht="24.75" customHeight="1" x14ac:dyDescent="0.2">
      <c r="A17" s="523" t="s">
        <v>1519</v>
      </c>
      <c r="B17" s="631">
        <v>1305170</v>
      </c>
      <c r="C17" s="631">
        <v>450532.88854700001</v>
      </c>
      <c r="D17" s="631">
        <v>155556</v>
      </c>
      <c r="E17" s="631">
        <v>10569.672685</v>
      </c>
      <c r="F17" s="631">
        <v>8876</v>
      </c>
      <c r="G17" s="631">
        <v>18785.091</v>
      </c>
      <c r="H17" s="631">
        <v>47950</v>
      </c>
      <c r="I17" s="631">
        <v>3127682.658667</v>
      </c>
      <c r="J17" s="632">
        <v>1517552</v>
      </c>
      <c r="K17" s="633">
        <v>3607570.3108990001</v>
      </c>
    </row>
    <row r="18" spans="1:11" s="467" customFormat="1" ht="24.75" customHeight="1" x14ac:dyDescent="0.25">
      <c r="A18" s="518" t="s">
        <v>1520</v>
      </c>
      <c r="B18" s="628">
        <v>281422</v>
      </c>
      <c r="C18" s="628">
        <v>230734.30763514998</v>
      </c>
      <c r="D18" s="628">
        <v>23929</v>
      </c>
      <c r="E18" s="628">
        <v>9021.2412199999999</v>
      </c>
      <c r="F18" s="628">
        <v>44</v>
      </c>
      <c r="G18" s="628">
        <v>80.86063412</v>
      </c>
      <c r="H18" s="628">
        <v>5564</v>
      </c>
      <c r="I18" s="628">
        <v>764919.34698557993</v>
      </c>
      <c r="J18" s="629">
        <v>310959</v>
      </c>
      <c r="K18" s="630">
        <v>1004755.7564748498</v>
      </c>
    </row>
    <row r="19" spans="1:11" ht="24.75" customHeight="1" x14ac:dyDescent="0.2">
      <c r="A19" s="523" t="s">
        <v>1521</v>
      </c>
      <c r="B19" s="631">
        <v>125759</v>
      </c>
      <c r="C19" s="631">
        <v>158934.76764514999</v>
      </c>
      <c r="D19" s="631">
        <v>17282</v>
      </c>
      <c r="E19" s="631">
        <v>5118.2056029999994</v>
      </c>
      <c r="F19" s="631">
        <v>17</v>
      </c>
      <c r="G19" s="631">
        <v>29.78538412</v>
      </c>
      <c r="H19" s="631">
        <v>2722</v>
      </c>
      <c r="I19" s="631">
        <v>324172.08252957999</v>
      </c>
      <c r="J19" s="632">
        <v>145780</v>
      </c>
      <c r="K19" s="633">
        <v>488254.84116185002</v>
      </c>
    </row>
    <row r="20" spans="1:11" ht="24.75" customHeight="1" x14ac:dyDescent="0.2">
      <c r="A20" s="523" t="s">
        <v>1522</v>
      </c>
      <c r="B20" s="631">
        <v>155663</v>
      </c>
      <c r="C20" s="631">
        <v>71799.539990000005</v>
      </c>
      <c r="D20" s="631">
        <v>6647</v>
      </c>
      <c r="E20" s="631">
        <v>3903.035617</v>
      </c>
      <c r="F20" s="631">
        <v>27</v>
      </c>
      <c r="G20" s="631">
        <v>51.075249999999997</v>
      </c>
      <c r="H20" s="631">
        <v>2842</v>
      </c>
      <c r="I20" s="631">
        <v>440747.264456</v>
      </c>
      <c r="J20" s="632">
        <v>165179</v>
      </c>
      <c r="K20" s="633">
        <v>516500.91531300003</v>
      </c>
    </row>
    <row r="21" spans="1:11" s="467" customFormat="1" ht="24.75" customHeight="1" x14ac:dyDescent="0.25">
      <c r="A21" s="518" t="s">
        <v>1523</v>
      </c>
      <c r="B21" s="628">
        <v>1094545</v>
      </c>
      <c r="C21" s="628">
        <v>1144848.9372560799</v>
      </c>
      <c r="D21" s="628">
        <v>108650</v>
      </c>
      <c r="E21" s="628">
        <v>100412.4882293407</v>
      </c>
      <c r="F21" s="628">
        <v>4440</v>
      </c>
      <c r="G21" s="628">
        <v>20969.26865251</v>
      </c>
      <c r="H21" s="628">
        <v>66899</v>
      </c>
      <c r="I21" s="628">
        <v>3418937.0635732003</v>
      </c>
      <c r="J21" s="629">
        <v>1274534</v>
      </c>
      <c r="K21" s="630">
        <v>4685167.7577111311</v>
      </c>
    </row>
    <row r="22" spans="1:11" ht="24.75" customHeight="1" x14ac:dyDescent="0.2">
      <c r="A22" s="523" t="s">
        <v>1524</v>
      </c>
      <c r="B22" s="631">
        <v>189331</v>
      </c>
      <c r="C22" s="631">
        <v>205269.87577448</v>
      </c>
      <c r="D22" s="631">
        <v>38967</v>
      </c>
      <c r="E22" s="631">
        <v>34610.110871669996</v>
      </c>
      <c r="F22" s="631">
        <v>77</v>
      </c>
      <c r="G22" s="631">
        <v>398.47798184999999</v>
      </c>
      <c r="H22" s="631">
        <v>26107</v>
      </c>
      <c r="I22" s="631">
        <v>687798.23146600008</v>
      </c>
      <c r="J22" s="632">
        <v>254482</v>
      </c>
      <c r="K22" s="633">
        <v>928076.69609400001</v>
      </c>
    </row>
    <row r="23" spans="1:11" ht="24.75" customHeight="1" x14ac:dyDescent="0.2">
      <c r="A23" s="523" t="s">
        <v>1525</v>
      </c>
      <c r="B23" s="631">
        <v>326649</v>
      </c>
      <c r="C23" s="631">
        <v>198855.18233826</v>
      </c>
      <c r="D23" s="631">
        <v>33346</v>
      </c>
      <c r="E23" s="631">
        <v>15714.255395</v>
      </c>
      <c r="F23" s="631">
        <v>204</v>
      </c>
      <c r="G23" s="631">
        <v>376.41471784999999</v>
      </c>
      <c r="H23" s="631">
        <v>11957</v>
      </c>
      <c r="I23" s="631">
        <v>491312.02794180001</v>
      </c>
      <c r="J23" s="632">
        <v>372156</v>
      </c>
      <c r="K23" s="633">
        <v>706257.88039290998</v>
      </c>
    </row>
    <row r="24" spans="1:11" ht="24.75" customHeight="1" x14ac:dyDescent="0.2">
      <c r="A24" s="523" t="s">
        <v>1526</v>
      </c>
      <c r="B24" s="631">
        <v>425666</v>
      </c>
      <c r="C24" s="631">
        <v>338598.45094218</v>
      </c>
      <c r="D24" s="631">
        <v>22473</v>
      </c>
      <c r="E24" s="631">
        <v>15478.669751670701</v>
      </c>
      <c r="F24" s="631">
        <v>1031</v>
      </c>
      <c r="G24" s="631">
        <v>1136.61382164</v>
      </c>
      <c r="H24" s="631">
        <v>17002</v>
      </c>
      <c r="I24" s="631">
        <v>826005.82196746999</v>
      </c>
      <c r="J24" s="632">
        <v>466172</v>
      </c>
      <c r="K24" s="633">
        <v>1181219.5564829607</v>
      </c>
    </row>
    <row r="25" spans="1:11" ht="24.75" customHeight="1" x14ac:dyDescent="0.2">
      <c r="A25" s="523" t="s">
        <v>1527</v>
      </c>
      <c r="B25" s="631">
        <v>66880</v>
      </c>
      <c r="C25" s="631">
        <v>81936.631765159997</v>
      </c>
      <c r="D25" s="631">
        <v>7754</v>
      </c>
      <c r="E25" s="631">
        <v>8817.7954090000003</v>
      </c>
      <c r="F25" s="631">
        <v>695</v>
      </c>
      <c r="G25" s="631">
        <v>2878.4911709399998</v>
      </c>
      <c r="H25" s="631">
        <v>5918</v>
      </c>
      <c r="I25" s="631">
        <v>779390.62361799995</v>
      </c>
      <c r="J25" s="632">
        <v>81247</v>
      </c>
      <c r="K25" s="633">
        <v>873023.54196309997</v>
      </c>
    </row>
    <row r="26" spans="1:11" ht="24.75" customHeight="1" x14ac:dyDescent="0.2">
      <c r="A26" s="523" t="s">
        <v>1528</v>
      </c>
      <c r="B26" s="631">
        <v>16371</v>
      </c>
      <c r="C26" s="631">
        <v>71552.399273000003</v>
      </c>
      <c r="D26" s="631">
        <v>1798</v>
      </c>
      <c r="E26" s="631">
        <v>7258.873364</v>
      </c>
      <c r="F26" s="631">
        <v>571</v>
      </c>
      <c r="G26" s="631">
        <v>3920.6825902300002</v>
      </c>
      <c r="H26" s="631">
        <v>5355</v>
      </c>
      <c r="I26" s="631">
        <v>587636.46652549005</v>
      </c>
      <c r="J26" s="632">
        <v>24095</v>
      </c>
      <c r="K26" s="633">
        <v>670368.42175272002</v>
      </c>
    </row>
    <row r="27" spans="1:11" ht="24.75" customHeight="1" x14ac:dyDescent="0.2">
      <c r="A27" s="523" t="s">
        <v>1529</v>
      </c>
      <c r="B27" s="631">
        <v>19030</v>
      </c>
      <c r="C27" s="631">
        <v>95950.024717000008</v>
      </c>
      <c r="D27" s="631">
        <v>2002</v>
      </c>
      <c r="E27" s="631">
        <v>8584.4248709999993</v>
      </c>
      <c r="F27" s="631">
        <v>677</v>
      </c>
      <c r="G27" s="631">
        <v>4090.2558020000001</v>
      </c>
      <c r="H27" s="631">
        <v>454</v>
      </c>
      <c r="I27" s="631">
        <v>30404.052054439999</v>
      </c>
      <c r="J27" s="632">
        <v>22163</v>
      </c>
      <c r="K27" s="633">
        <v>139028.75744444001</v>
      </c>
    </row>
    <row r="28" spans="1:11" ht="24.75" customHeight="1" x14ac:dyDescent="0.2">
      <c r="A28" s="523" t="s">
        <v>1530</v>
      </c>
      <c r="B28" s="631">
        <v>46980</v>
      </c>
      <c r="C28" s="631">
        <v>142076.60151899999</v>
      </c>
      <c r="D28" s="631">
        <v>2012</v>
      </c>
      <c r="E28" s="631">
        <v>8779.7966649999998</v>
      </c>
      <c r="F28" s="631">
        <v>1161</v>
      </c>
      <c r="G28" s="631">
        <v>7779.6775680000001</v>
      </c>
      <c r="H28" s="631">
        <v>54</v>
      </c>
      <c r="I28" s="631">
        <v>11562.744000000001</v>
      </c>
      <c r="J28" s="632">
        <v>50207</v>
      </c>
      <c r="K28" s="633">
        <v>170198.81975199998</v>
      </c>
    </row>
    <row r="29" spans="1:11" ht="24.75" customHeight="1" x14ac:dyDescent="0.2">
      <c r="A29" s="523" t="s">
        <v>1531</v>
      </c>
      <c r="B29" s="631">
        <v>3411</v>
      </c>
      <c r="C29" s="631">
        <v>9994.3941450000002</v>
      </c>
      <c r="D29" s="631">
        <v>284</v>
      </c>
      <c r="E29" s="631">
        <v>1156.847399</v>
      </c>
      <c r="F29" s="631">
        <v>22</v>
      </c>
      <c r="G29" s="631">
        <v>388.65499999999997</v>
      </c>
      <c r="H29" s="631">
        <v>23</v>
      </c>
      <c r="I29" s="631">
        <v>2698.0909999999999</v>
      </c>
      <c r="J29" s="632">
        <v>3740</v>
      </c>
      <c r="K29" s="633">
        <v>14237.987544</v>
      </c>
    </row>
    <row r="30" spans="1:11" ht="24.75" customHeight="1" thickBot="1" x14ac:dyDescent="0.25">
      <c r="A30" s="523" t="s">
        <v>1532</v>
      </c>
      <c r="B30" s="631">
        <v>227</v>
      </c>
      <c r="C30" s="631">
        <v>615.37678199999993</v>
      </c>
      <c r="D30" s="631">
        <v>14</v>
      </c>
      <c r="E30" s="631">
        <v>11.714503000000001</v>
      </c>
      <c r="F30" s="631">
        <v>2</v>
      </c>
      <c r="G30" s="631">
        <v>0</v>
      </c>
      <c r="H30" s="631">
        <v>29</v>
      </c>
      <c r="I30" s="631">
        <v>2129.0050000000001</v>
      </c>
      <c r="J30" s="632">
        <v>272</v>
      </c>
      <c r="K30" s="633">
        <v>2756.0962850000001</v>
      </c>
    </row>
    <row r="31" spans="1:11" ht="15" thickBot="1" x14ac:dyDescent="0.25">
      <c r="A31" s="516" t="s">
        <v>314</v>
      </c>
      <c r="B31" s="634">
        <v>3502667</v>
      </c>
      <c r="C31" s="634">
        <v>1993958.6020495198</v>
      </c>
      <c r="D31" s="634">
        <v>385792</v>
      </c>
      <c r="E31" s="634">
        <v>130139.2078571707</v>
      </c>
      <c r="F31" s="634">
        <v>13446</v>
      </c>
      <c r="G31" s="634">
        <v>40310.077419630004</v>
      </c>
      <c r="H31" s="634">
        <v>146641</v>
      </c>
      <c r="I31" s="634">
        <v>9905202.8423947804</v>
      </c>
      <c r="J31" s="634">
        <v>4048546</v>
      </c>
      <c r="K31" s="634">
        <v>12069610.729721101</v>
      </c>
    </row>
    <row r="32" spans="1:11" ht="15" thickTop="1" x14ac:dyDescent="0.2">
      <c r="A32" s="1054" t="s">
        <v>1639</v>
      </c>
      <c r="B32" s="1054"/>
      <c r="C32" s="1054"/>
      <c r="D32" s="1054"/>
      <c r="E32" s="1054"/>
      <c r="F32" s="1054"/>
      <c r="G32" s="1054"/>
      <c r="H32" s="1054"/>
      <c r="I32" s="1054"/>
      <c r="J32" s="1054"/>
      <c r="K32" s="1054"/>
    </row>
    <row r="33" spans="1:1" ht="15" x14ac:dyDescent="0.25">
      <c r="A33" s="456" t="s">
        <v>1223</v>
      </c>
    </row>
  </sheetData>
  <mergeCells count="11">
    <mergeCell ref="A32:K32"/>
    <mergeCell ref="A1:K1"/>
    <mergeCell ref="A2:K2"/>
    <mergeCell ref="A3:K3"/>
    <mergeCell ref="A4:K4"/>
    <mergeCell ref="A6:A9"/>
    <mergeCell ref="B6:C6"/>
    <mergeCell ref="D6:E6"/>
    <mergeCell ref="F6:G6"/>
    <mergeCell ref="H6:I6"/>
    <mergeCell ref="J6:K6"/>
  </mergeCells>
  <pageMargins left="0.7" right="0.7" top="0.75" bottom="0.75" header="0.3" footer="0.3"/>
  <pageSetup paperSize="9" scale="57" orientation="portrait"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4" tint="0.39997558519241921"/>
  </sheetPr>
  <dimension ref="A1:K26"/>
  <sheetViews>
    <sheetView view="pageBreakPreview" topLeftCell="A21" zoomScaleNormal="100" zoomScaleSheetLayoutView="100" workbookViewId="0">
      <selection activeCell="A25" sqref="A25:K25"/>
    </sheetView>
  </sheetViews>
  <sheetFormatPr defaultRowHeight="14.25" x14ac:dyDescent="0.2"/>
  <cols>
    <col min="1" max="1" width="41.625" bestFit="1" customWidth="1"/>
    <col min="2" max="2" width="14" bestFit="1" customWidth="1"/>
    <col min="3" max="3" width="12" bestFit="1" customWidth="1"/>
    <col min="4" max="4" width="14" bestFit="1" customWidth="1"/>
    <col min="5" max="5" width="11.875" bestFit="1" customWidth="1"/>
    <col min="6" max="6" width="15.375" bestFit="1" customWidth="1"/>
    <col min="7" max="7" width="18.75" bestFit="1" customWidth="1"/>
    <col min="8" max="8" width="14" bestFit="1" customWidth="1"/>
    <col min="9" max="9" width="12" bestFit="1" customWidth="1"/>
    <col min="10" max="11" width="14.25" bestFit="1" customWidth="1"/>
  </cols>
  <sheetData>
    <row r="1" spans="1:11" ht="25.5" x14ac:dyDescent="0.35">
      <c r="A1" s="1019" t="s">
        <v>1568</v>
      </c>
      <c r="B1" s="1019"/>
      <c r="C1" s="1019"/>
      <c r="D1" s="1019"/>
      <c r="E1" s="1019"/>
      <c r="F1" s="1019"/>
      <c r="G1" s="1019"/>
      <c r="H1" s="1019"/>
      <c r="I1" s="1019"/>
      <c r="J1" s="1019"/>
      <c r="K1" s="1019"/>
    </row>
    <row r="2" spans="1:11" ht="18.75" x14ac:dyDescent="0.3">
      <c r="A2" s="964" t="s">
        <v>344</v>
      </c>
      <c r="B2" s="964"/>
      <c r="C2" s="964"/>
      <c r="D2" s="964"/>
      <c r="E2" s="964"/>
      <c r="F2" s="964"/>
      <c r="G2" s="964"/>
      <c r="H2" s="964"/>
      <c r="I2" s="964"/>
      <c r="J2" s="964"/>
      <c r="K2" s="964"/>
    </row>
    <row r="3" spans="1:11" ht="15.75" x14ac:dyDescent="0.2">
      <c r="A3" s="966" t="s">
        <v>1642</v>
      </c>
      <c r="B3" s="966"/>
      <c r="C3" s="966"/>
      <c r="D3" s="966"/>
      <c r="E3" s="966"/>
      <c r="F3" s="966"/>
      <c r="G3" s="966"/>
      <c r="H3" s="966"/>
      <c r="I3" s="966"/>
      <c r="J3" s="966"/>
      <c r="K3" s="966"/>
    </row>
    <row r="4" spans="1:11" ht="15" thickBot="1" x14ac:dyDescent="0.25">
      <c r="A4" s="1055" t="s">
        <v>391</v>
      </c>
      <c r="B4" s="1055"/>
      <c r="C4" s="1055"/>
      <c r="D4" s="1055"/>
      <c r="E4" s="1055"/>
      <c r="F4" s="1055"/>
      <c r="G4" s="1055"/>
      <c r="H4" s="1055"/>
      <c r="I4" s="1055"/>
      <c r="J4" s="1055"/>
      <c r="K4" s="1055"/>
    </row>
    <row r="5" spans="1:11" ht="15" hidden="1" customHeight="1" x14ac:dyDescent="0.25">
      <c r="A5" s="519"/>
      <c r="B5" s="520"/>
      <c r="C5" s="521"/>
      <c r="D5" s="521"/>
      <c r="E5" s="521"/>
      <c r="F5" s="521"/>
      <c r="G5" s="521"/>
    </row>
    <row r="6" spans="1:11" ht="15" thickBot="1" x14ac:dyDescent="0.25">
      <c r="A6" s="1012" t="s">
        <v>1533</v>
      </c>
      <c r="B6" s="949" t="s">
        <v>1204</v>
      </c>
      <c r="C6" s="950"/>
      <c r="D6" s="845" t="s">
        <v>1205</v>
      </c>
      <c r="E6" s="845"/>
      <c r="F6" s="949" t="s">
        <v>1206</v>
      </c>
      <c r="G6" s="950"/>
      <c r="H6" s="949" t="s">
        <v>304</v>
      </c>
      <c r="I6" s="950"/>
      <c r="J6" s="949" t="s">
        <v>314</v>
      </c>
      <c r="K6" s="845"/>
    </row>
    <row r="7" spans="1:11" ht="15.75" hidden="1" customHeight="1" x14ac:dyDescent="0.2">
      <c r="A7" s="1013"/>
      <c r="B7" s="465" t="s">
        <v>1207</v>
      </c>
      <c r="C7" s="466" t="s">
        <v>126</v>
      </c>
      <c r="D7" s="465" t="s">
        <v>1207</v>
      </c>
      <c r="E7" s="466" t="s">
        <v>126</v>
      </c>
      <c r="F7" s="465" t="s">
        <v>1207</v>
      </c>
      <c r="G7" s="466" t="s">
        <v>126</v>
      </c>
      <c r="H7" s="465" t="s">
        <v>1207</v>
      </c>
      <c r="I7" s="466" t="s">
        <v>126</v>
      </c>
      <c r="J7" s="465" t="s">
        <v>1207</v>
      </c>
      <c r="K7" s="466" t="s">
        <v>126</v>
      </c>
    </row>
    <row r="8" spans="1:11" ht="15" hidden="1" customHeight="1" x14ac:dyDescent="0.25">
      <c r="A8" s="1013"/>
      <c r="B8" s="466"/>
      <c r="C8" s="494"/>
      <c r="D8" s="494"/>
      <c r="E8" s="494"/>
      <c r="F8" s="494"/>
      <c r="G8" s="494"/>
    </row>
    <row r="9" spans="1:11" ht="43.5" customHeight="1" thickBot="1" x14ac:dyDescent="0.25">
      <c r="A9" s="1014"/>
      <c r="B9" s="539" t="s">
        <v>1207</v>
      </c>
      <c r="C9" s="541" t="s">
        <v>126</v>
      </c>
      <c r="D9" s="462" t="s">
        <v>1207</v>
      </c>
      <c r="E9" s="542" t="s">
        <v>126</v>
      </c>
      <c r="F9" s="462" t="s">
        <v>1207</v>
      </c>
      <c r="G9" s="540" t="s">
        <v>126</v>
      </c>
      <c r="H9" s="539" t="s">
        <v>1207</v>
      </c>
      <c r="I9" s="463" t="s">
        <v>126</v>
      </c>
      <c r="J9" s="526" t="s">
        <v>1207</v>
      </c>
      <c r="K9" s="540" t="s">
        <v>126</v>
      </c>
    </row>
    <row r="10" spans="1:11" ht="15" x14ac:dyDescent="0.25">
      <c r="A10" s="522"/>
      <c r="B10" s="466"/>
      <c r="C10" s="494"/>
      <c r="D10" s="466"/>
      <c r="E10" s="494"/>
      <c r="F10" s="466"/>
      <c r="G10" s="494"/>
    </row>
    <row r="11" spans="1:11" s="467" customFormat="1" ht="29.25" customHeight="1" x14ac:dyDescent="0.25">
      <c r="A11" s="637" t="s">
        <v>1534</v>
      </c>
      <c r="B11" s="628">
        <v>3066458</v>
      </c>
      <c r="C11" s="628">
        <v>1602499.39115752</v>
      </c>
      <c r="D11" s="628">
        <v>345170</v>
      </c>
      <c r="E11" s="628">
        <v>105086.41768217069</v>
      </c>
      <c r="F11" s="628">
        <v>10185</v>
      </c>
      <c r="G11" s="628">
        <v>18926.92841963</v>
      </c>
      <c r="H11" s="628">
        <v>102525</v>
      </c>
      <c r="I11" s="628">
        <v>6846066.5842137802</v>
      </c>
      <c r="J11" s="628">
        <v>3524338</v>
      </c>
      <c r="K11" s="628">
        <v>8572579.3214731012</v>
      </c>
    </row>
    <row r="12" spans="1:11" s="467" customFormat="1" ht="29.25" customHeight="1" x14ac:dyDescent="0.25">
      <c r="A12" s="637" t="s">
        <v>1535</v>
      </c>
      <c r="B12" s="628">
        <v>436209</v>
      </c>
      <c r="C12" s="628">
        <v>391459.210892</v>
      </c>
      <c r="D12" s="628">
        <v>40622</v>
      </c>
      <c r="E12" s="628">
        <v>25052.790174999998</v>
      </c>
      <c r="F12" s="628">
        <v>3261</v>
      </c>
      <c r="G12" s="628">
        <v>21383.149000000001</v>
      </c>
      <c r="H12" s="628">
        <v>44116</v>
      </c>
      <c r="I12" s="628">
        <v>3059136.2581810001</v>
      </c>
      <c r="J12" s="628">
        <v>524208</v>
      </c>
      <c r="K12" s="628">
        <v>3497031.4082480008</v>
      </c>
    </row>
    <row r="13" spans="1:11" ht="29.25" customHeight="1" x14ac:dyDescent="0.2">
      <c r="A13" s="638" t="s">
        <v>1536</v>
      </c>
      <c r="B13" s="631">
        <v>57661</v>
      </c>
      <c r="C13" s="631">
        <v>62303.198701000001</v>
      </c>
      <c r="D13" s="631">
        <v>2859</v>
      </c>
      <c r="E13" s="631">
        <v>2035.464829</v>
      </c>
      <c r="F13" s="631">
        <v>8</v>
      </c>
      <c r="G13" s="631">
        <v>10.031000000000001</v>
      </c>
      <c r="H13" s="631">
        <v>11165</v>
      </c>
      <c r="I13" s="631">
        <v>41150.656358</v>
      </c>
      <c r="J13" s="631">
        <v>71693</v>
      </c>
      <c r="K13" s="631">
        <v>105499.350888</v>
      </c>
    </row>
    <row r="14" spans="1:11" ht="29.25" customHeight="1" x14ac:dyDescent="0.2">
      <c r="A14" s="638" t="s">
        <v>1537</v>
      </c>
      <c r="B14" s="631">
        <v>54593</v>
      </c>
      <c r="C14" s="631">
        <v>80730.434286000003</v>
      </c>
      <c r="D14" s="631">
        <v>4789</v>
      </c>
      <c r="E14" s="631">
        <v>5876.3009490000004</v>
      </c>
      <c r="F14" s="631">
        <v>765</v>
      </c>
      <c r="G14" s="631">
        <v>1466.4110000000001</v>
      </c>
      <c r="H14" s="631">
        <v>9393</v>
      </c>
      <c r="I14" s="631">
        <v>827587.44208099996</v>
      </c>
      <c r="J14" s="631">
        <v>69540</v>
      </c>
      <c r="K14" s="631">
        <v>915660.58831599995</v>
      </c>
    </row>
    <row r="15" spans="1:11" ht="29.25" customHeight="1" x14ac:dyDescent="0.2">
      <c r="A15" s="638" t="s">
        <v>1538</v>
      </c>
      <c r="B15" s="631">
        <v>434</v>
      </c>
      <c r="C15" s="631">
        <v>9351.8180000000011</v>
      </c>
      <c r="D15" s="631">
        <v>13</v>
      </c>
      <c r="E15" s="631">
        <v>220.31800000000001</v>
      </c>
      <c r="F15" s="631">
        <v>0</v>
      </c>
      <c r="G15" s="631">
        <v>0</v>
      </c>
      <c r="H15" s="631">
        <v>4889</v>
      </c>
      <c r="I15" s="631">
        <v>360853.60578799999</v>
      </c>
      <c r="J15" s="631">
        <v>5336</v>
      </c>
      <c r="K15" s="631">
        <v>370425.74178800004</v>
      </c>
    </row>
    <row r="16" spans="1:11" ht="29.25" customHeight="1" x14ac:dyDescent="0.2">
      <c r="A16" s="638" t="s">
        <v>1539</v>
      </c>
      <c r="B16" s="631">
        <v>80</v>
      </c>
      <c r="C16" s="631">
        <v>1587.378058</v>
      </c>
      <c r="D16" s="631">
        <v>0</v>
      </c>
      <c r="E16" s="631">
        <v>0</v>
      </c>
      <c r="F16" s="631">
        <v>0</v>
      </c>
      <c r="G16" s="631">
        <v>0</v>
      </c>
      <c r="H16" s="631">
        <v>1</v>
      </c>
      <c r="I16" s="631">
        <v>41.626800000000003</v>
      </c>
      <c r="J16" s="631">
        <v>81</v>
      </c>
      <c r="K16" s="631">
        <v>1629.004858</v>
      </c>
    </row>
    <row r="17" spans="1:11" ht="29.25" customHeight="1" x14ac:dyDescent="0.2">
      <c r="A17" s="638" t="s">
        <v>1540</v>
      </c>
      <c r="B17" s="631">
        <v>7146</v>
      </c>
      <c r="C17" s="631">
        <v>14458.382151</v>
      </c>
      <c r="D17" s="631">
        <v>329</v>
      </c>
      <c r="E17" s="631">
        <v>429.96499999999997</v>
      </c>
      <c r="F17" s="631">
        <v>8</v>
      </c>
      <c r="G17" s="631">
        <v>17.337</v>
      </c>
      <c r="H17" s="631">
        <v>6265</v>
      </c>
      <c r="I17" s="631">
        <v>122392.178965</v>
      </c>
      <c r="J17" s="631">
        <v>13748</v>
      </c>
      <c r="K17" s="631">
        <v>137297.86311599999</v>
      </c>
    </row>
    <row r="18" spans="1:11" ht="29.25" customHeight="1" x14ac:dyDescent="0.2">
      <c r="A18" s="638" t="s">
        <v>1541</v>
      </c>
      <c r="B18" s="631">
        <v>20714</v>
      </c>
      <c r="C18" s="631">
        <v>8898.1139999999996</v>
      </c>
      <c r="D18" s="631">
        <v>3083</v>
      </c>
      <c r="E18" s="631">
        <v>2131.663</v>
      </c>
      <c r="F18" s="631">
        <v>0</v>
      </c>
      <c r="G18" s="631">
        <v>0</v>
      </c>
      <c r="H18" s="631">
        <v>2015</v>
      </c>
      <c r="I18" s="631">
        <v>63963.817000000003</v>
      </c>
      <c r="J18" s="631">
        <v>25812</v>
      </c>
      <c r="K18" s="631">
        <v>74993.593999999997</v>
      </c>
    </row>
    <row r="19" spans="1:11" ht="29.25" customHeight="1" x14ac:dyDescent="0.2">
      <c r="A19" s="638" t="s">
        <v>1542</v>
      </c>
      <c r="B19" s="631">
        <v>13370</v>
      </c>
      <c r="C19" s="631">
        <v>16450.185000000001</v>
      </c>
      <c r="D19" s="631">
        <v>1645</v>
      </c>
      <c r="E19" s="631">
        <v>1404.4549999999999</v>
      </c>
      <c r="F19" s="631">
        <v>6</v>
      </c>
      <c r="G19" s="631">
        <v>53.832999999999998</v>
      </c>
      <c r="H19" s="631">
        <v>1213</v>
      </c>
      <c r="I19" s="631">
        <v>263646.20299999998</v>
      </c>
      <c r="J19" s="631">
        <v>16234</v>
      </c>
      <c r="K19" s="631">
        <v>281554.67599999998</v>
      </c>
    </row>
    <row r="20" spans="1:11" ht="29.25" customHeight="1" x14ac:dyDescent="0.2">
      <c r="A20" s="638" t="s">
        <v>1543</v>
      </c>
      <c r="B20" s="631">
        <v>63</v>
      </c>
      <c r="C20" s="631">
        <v>1151.8989999999999</v>
      </c>
      <c r="D20" s="631">
        <v>0</v>
      </c>
      <c r="E20" s="631">
        <v>0</v>
      </c>
      <c r="F20" s="631">
        <v>0</v>
      </c>
      <c r="G20" s="631">
        <v>0</v>
      </c>
      <c r="H20" s="631">
        <v>1520</v>
      </c>
      <c r="I20" s="631">
        <v>76047.094861000005</v>
      </c>
      <c r="J20" s="631">
        <v>1583</v>
      </c>
      <c r="K20" s="631">
        <v>77198.99386100001</v>
      </c>
    </row>
    <row r="21" spans="1:11" ht="29.25" customHeight="1" x14ac:dyDescent="0.2">
      <c r="A21" s="638" t="s">
        <v>1544</v>
      </c>
      <c r="B21" s="631">
        <v>236637</v>
      </c>
      <c r="C21" s="631">
        <v>21487.725999999999</v>
      </c>
      <c r="D21" s="631">
        <v>22726</v>
      </c>
      <c r="E21" s="631">
        <v>1587.5060000000001</v>
      </c>
      <c r="F21" s="631">
        <v>0</v>
      </c>
      <c r="G21" s="631">
        <v>0</v>
      </c>
      <c r="H21" s="631">
        <v>1</v>
      </c>
      <c r="I21" s="631">
        <v>0.5</v>
      </c>
      <c r="J21" s="631">
        <v>259364</v>
      </c>
      <c r="K21" s="631">
        <v>23075.732</v>
      </c>
    </row>
    <row r="22" spans="1:11" ht="29.25" customHeight="1" x14ac:dyDescent="0.2">
      <c r="A22" s="638" t="s">
        <v>1545</v>
      </c>
      <c r="B22" s="631">
        <v>1020</v>
      </c>
      <c r="C22" s="631">
        <v>1076.895</v>
      </c>
      <c r="D22" s="631">
        <v>78</v>
      </c>
      <c r="E22" s="631">
        <v>32.027999999999999</v>
      </c>
      <c r="F22" s="631">
        <v>0</v>
      </c>
      <c r="G22" s="631">
        <v>0</v>
      </c>
      <c r="H22" s="631">
        <v>25</v>
      </c>
      <c r="I22" s="631">
        <v>8458.8267410000008</v>
      </c>
      <c r="J22" s="631">
        <v>1123</v>
      </c>
      <c r="K22" s="631">
        <v>9567.7497410000014</v>
      </c>
    </row>
    <row r="23" spans="1:11" ht="29.25" customHeight="1" thickBot="1" x14ac:dyDescent="0.25">
      <c r="A23" s="638" t="s">
        <v>1546</v>
      </c>
      <c r="B23" s="631">
        <v>44491</v>
      </c>
      <c r="C23" s="631">
        <v>173963.180696</v>
      </c>
      <c r="D23" s="631">
        <v>5100</v>
      </c>
      <c r="E23" s="631">
        <v>11335.089397</v>
      </c>
      <c r="F23" s="631">
        <v>2474</v>
      </c>
      <c r="G23" s="631">
        <v>19835.537</v>
      </c>
      <c r="H23" s="631">
        <v>7629</v>
      </c>
      <c r="I23" s="631">
        <v>1294994.3065869999</v>
      </c>
      <c r="J23" s="631">
        <v>59694</v>
      </c>
      <c r="K23" s="631">
        <v>1500128.11368</v>
      </c>
    </row>
    <row r="24" spans="1:11" ht="29.25" customHeight="1" thickBot="1" x14ac:dyDescent="0.25">
      <c r="A24" s="636" t="s">
        <v>314</v>
      </c>
      <c r="B24" s="639">
        <v>3502667</v>
      </c>
      <c r="C24" s="639">
        <v>1993958.60204952</v>
      </c>
      <c r="D24" s="639">
        <v>385792</v>
      </c>
      <c r="E24" s="639">
        <v>130139.2078571707</v>
      </c>
      <c r="F24" s="639">
        <v>13446</v>
      </c>
      <c r="G24" s="639">
        <v>40310.077419630004</v>
      </c>
      <c r="H24" s="639">
        <v>146641</v>
      </c>
      <c r="I24" s="639">
        <v>9905202.8423947804</v>
      </c>
      <c r="J24" s="639">
        <v>4048546</v>
      </c>
      <c r="K24" s="639">
        <v>12069610.729721103</v>
      </c>
    </row>
    <row r="25" spans="1:11" ht="15" thickTop="1" x14ac:dyDescent="0.2">
      <c r="A25" s="1054" t="s">
        <v>1639</v>
      </c>
      <c r="B25" s="1054"/>
      <c r="C25" s="1054"/>
      <c r="D25" s="1054"/>
      <c r="E25" s="1054"/>
      <c r="F25" s="1054"/>
      <c r="G25" s="1054"/>
      <c r="H25" s="1054"/>
      <c r="I25" s="1054"/>
      <c r="J25" s="1054"/>
      <c r="K25" s="1054"/>
    </row>
    <row r="26" spans="1:11" ht="15" x14ac:dyDescent="0.25">
      <c r="A26" s="456" t="s">
        <v>1223</v>
      </c>
    </row>
  </sheetData>
  <mergeCells count="11">
    <mergeCell ref="A25:K25"/>
    <mergeCell ref="A1:K1"/>
    <mergeCell ref="A2:K2"/>
    <mergeCell ref="A3:K3"/>
    <mergeCell ref="A4:K4"/>
    <mergeCell ref="A6:A9"/>
    <mergeCell ref="B6:C6"/>
    <mergeCell ref="D6:E6"/>
    <mergeCell ref="F6:G6"/>
    <mergeCell ref="H6:I6"/>
    <mergeCell ref="J6:K6"/>
  </mergeCells>
  <pageMargins left="0.7" right="0.7" top="0.75" bottom="0.75" header="0.3" footer="0.3"/>
  <pageSetup paperSize="9" scale="44"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theme="4" tint="0.39997558519241921"/>
  </sheetPr>
  <dimension ref="A1:L35"/>
  <sheetViews>
    <sheetView view="pageBreakPreview" topLeftCell="A22" zoomScale="80" zoomScaleNormal="100" zoomScaleSheetLayoutView="80" workbookViewId="0">
      <selection activeCell="A34" sqref="A34:K34"/>
    </sheetView>
  </sheetViews>
  <sheetFormatPr defaultColWidth="9" defaultRowHeight="15" x14ac:dyDescent="0.25"/>
  <cols>
    <col min="1" max="1" width="92" style="296" customWidth="1"/>
    <col min="2" max="3" width="13.875" style="645" bestFit="1" customWidth="1"/>
    <col min="4" max="7" width="12.125" style="645" bestFit="1" customWidth="1"/>
    <col min="8" max="10" width="13.875" style="645" bestFit="1" customWidth="1"/>
    <col min="11" max="11" width="15.125" style="645" bestFit="1" customWidth="1"/>
    <col min="12" max="16384" width="9" style="296"/>
  </cols>
  <sheetData>
    <row r="1" spans="1:11" ht="18.75" x14ac:dyDescent="0.3">
      <c r="A1" s="1058" t="s">
        <v>1593</v>
      </c>
      <c r="B1" s="1058"/>
      <c r="C1" s="1058"/>
      <c r="D1" s="1058"/>
      <c r="E1" s="1058"/>
      <c r="F1" s="1058"/>
      <c r="G1" s="1058"/>
      <c r="H1" s="1058"/>
      <c r="I1" s="1058"/>
      <c r="J1" s="1058"/>
      <c r="K1" s="1058"/>
    </row>
    <row r="2" spans="1:11" ht="15.75" x14ac:dyDescent="0.25">
      <c r="A2" s="1059" t="s">
        <v>344</v>
      </c>
      <c r="B2" s="1059"/>
      <c r="C2" s="1059"/>
      <c r="D2" s="1059"/>
      <c r="E2" s="1059"/>
      <c r="F2" s="1059"/>
      <c r="G2" s="1059"/>
      <c r="H2" s="1059"/>
      <c r="I2" s="1059"/>
      <c r="J2" s="1059"/>
      <c r="K2" s="1059"/>
    </row>
    <row r="3" spans="1:11" ht="16.5" x14ac:dyDescent="0.25">
      <c r="A3" s="1005" t="s">
        <v>1646</v>
      </c>
      <c r="B3" s="1005"/>
      <c r="C3" s="1005"/>
      <c r="D3" s="1005"/>
      <c r="E3" s="1005"/>
      <c r="F3" s="1005"/>
      <c r="G3" s="1005"/>
      <c r="H3" s="1005"/>
      <c r="I3" s="1005"/>
      <c r="J3" s="1005"/>
      <c r="K3" s="1005"/>
    </row>
    <row r="4" spans="1:11" ht="15.75" thickBot="1" x14ac:dyDescent="0.3">
      <c r="A4" s="1060" t="s">
        <v>391</v>
      </c>
      <c r="B4" s="1060"/>
      <c r="C4" s="1060"/>
      <c r="D4" s="1060"/>
      <c r="E4" s="1060"/>
      <c r="F4" s="1060"/>
      <c r="G4" s="1060"/>
      <c r="H4" s="1060"/>
      <c r="I4" s="1060"/>
      <c r="J4" s="1060"/>
      <c r="K4" s="1060"/>
    </row>
    <row r="5" spans="1:11" ht="15.75" hidden="1" thickBot="1" x14ac:dyDescent="0.3">
      <c r="A5" s="1061" t="s">
        <v>1569</v>
      </c>
      <c r="B5" s="1050" t="e">
        <v>#REF!</v>
      </c>
      <c r="C5" s="1050"/>
      <c r="D5" s="1050"/>
      <c r="E5" s="1050"/>
      <c r="F5" s="1050"/>
      <c r="G5" s="1050"/>
      <c r="H5" s="1050"/>
      <c r="I5" s="1050"/>
      <c r="J5" s="1050"/>
      <c r="K5" s="1050"/>
    </row>
    <row r="6" spans="1:11" ht="15.75" thickBot="1" x14ac:dyDescent="0.3">
      <c r="A6" s="1062"/>
      <c r="B6" s="1057" t="s">
        <v>1374</v>
      </c>
      <c r="C6" s="1057"/>
      <c r="D6" s="1056" t="s">
        <v>1375</v>
      </c>
      <c r="E6" s="1064"/>
      <c r="F6" s="1056" t="s">
        <v>1570</v>
      </c>
      <c r="G6" s="1064"/>
      <c r="H6" s="1057" t="s">
        <v>1571</v>
      </c>
      <c r="I6" s="1057"/>
      <c r="J6" s="1056" t="s">
        <v>314</v>
      </c>
      <c r="K6" s="1057"/>
    </row>
    <row r="7" spans="1:11" ht="37.5" customHeight="1" thickBot="1" x14ac:dyDescent="0.3">
      <c r="A7" s="1063"/>
      <c r="B7" s="640" t="s">
        <v>1207</v>
      </c>
      <c r="C7" s="641" t="s">
        <v>126</v>
      </c>
      <c r="D7" s="642" t="s">
        <v>1207</v>
      </c>
      <c r="E7" s="641" t="s">
        <v>126</v>
      </c>
      <c r="F7" s="642" t="s">
        <v>1207</v>
      </c>
      <c r="G7" s="641" t="s">
        <v>126</v>
      </c>
      <c r="H7" s="642" t="s">
        <v>1207</v>
      </c>
      <c r="I7" s="641" t="s">
        <v>126</v>
      </c>
      <c r="J7" s="643" t="s">
        <v>1207</v>
      </c>
      <c r="K7" s="641" t="s">
        <v>126</v>
      </c>
    </row>
    <row r="8" spans="1:11" x14ac:dyDescent="0.25">
      <c r="A8" s="644"/>
    </row>
    <row r="9" spans="1:11" s="635" customFormat="1" ht="44.25" customHeight="1" x14ac:dyDescent="0.2">
      <c r="A9" s="650" t="s">
        <v>1572</v>
      </c>
      <c r="B9" s="656">
        <v>742</v>
      </c>
      <c r="C9" s="656">
        <v>36808.821483000007</v>
      </c>
      <c r="D9" s="656">
        <v>46</v>
      </c>
      <c r="E9" s="656">
        <v>690.60300000000007</v>
      </c>
      <c r="F9" s="656">
        <v>1</v>
      </c>
      <c r="G9" s="656">
        <v>5.5</v>
      </c>
      <c r="H9" s="656">
        <v>8154</v>
      </c>
      <c r="I9" s="656">
        <v>823440.46020500001</v>
      </c>
      <c r="J9" s="656">
        <v>8943</v>
      </c>
      <c r="K9" s="657">
        <v>860945.38468799996</v>
      </c>
    </row>
    <row r="10" spans="1:11" ht="44.25" customHeight="1" x14ac:dyDescent="0.25">
      <c r="A10" s="653" t="s">
        <v>1573</v>
      </c>
      <c r="B10" s="651">
        <v>526</v>
      </c>
      <c r="C10" s="651">
        <v>24395.408025000001</v>
      </c>
      <c r="D10" s="651">
        <v>20</v>
      </c>
      <c r="E10" s="651">
        <v>339.71699999999998</v>
      </c>
      <c r="F10" s="651">
        <v>1</v>
      </c>
      <c r="G10" s="651">
        <v>5.5</v>
      </c>
      <c r="H10" s="651">
        <v>4438</v>
      </c>
      <c r="I10" s="651">
        <v>587946.92770700005</v>
      </c>
      <c r="J10" s="651">
        <v>4985</v>
      </c>
      <c r="K10" s="652">
        <v>612687.55273200001</v>
      </c>
    </row>
    <row r="11" spans="1:11" ht="44.25" customHeight="1" x14ac:dyDescent="0.25">
      <c r="A11" s="653" t="s">
        <v>1574</v>
      </c>
      <c r="B11" s="651">
        <v>216</v>
      </c>
      <c r="C11" s="651">
        <v>12413.413458000001</v>
      </c>
      <c r="D11" s="651">
        <v>26</v>
      </c>
      <c r="E11" s="651">
        <v>350.88600000000002</v>
      </c>
      <c r="F11" s="651">
        <v>0</v>
      </c>
      <c r="G11" s="651">
        <v>0</v>
      </c>
      <c r="H11" s="651">
        <v>3716</v>
      </c>
      <c r="I11" s="651">
        <v>235493.53249799999</v>
      </c>
      <c r="J11" s="651">
        <v>3958</v>
      </c>
      <c r="K11" s="652">
        <v>248257.83195599998</v>
      </c>
    </row>
    <row r="12" spans="1:11" s="635" customFormat="1" ht="44.25" customHeight="1" x14ac:dyDescent="0.2">
      <c r="A12" s="650" t="s">
        <v>1575</v>
      </c>
      <c r="B12" s="656">
        <v>542</v>
      </c>
      <c r="C12" s="656">
        <v>12962.802811</v>
      </c>
      <c r="D12" s="656">
        <v>80</v>
      </c>
      <c r="E12" s="656">
        <v>494.21800000000002</v>
      </c>
      <c r="F12" s="656">
        <v>2</v>
      </c>
      <c r="G12" s="656">
        <v>27.018000000000001</v>
      </c>
      <c r="H12" s="656">
        <v>8646</v>
      </c>
      <c r="I12" s="656">
        <v>634111.86786</v>
      </c>
      <c r="J12" s="656">
        <v>9270</v>
      </c>
      <c r="K12" s="657">
        <v>647595.90667100006</v>
      </c>
    </row>
    <row r="13" spans="1:11" s="635" customFormat="1" ht="44.25" customHeight="1" x14ac:dyDescent="0.2">
      <c r="A13" s="650" t="s">
        <v>1576</v>
      </c>
      <c r="B13" s="656">
        <v>47597</v>
      </c>
      <c r="C13" s="656">
        <v>44313.59</v>
      </c>
      <c r="D13" s="656">
        <v>2795</v>
      </c>
      <c r="E13" s="656">
        <v>2934.2420000000002</v>
      </c>
      <c r="F13" s="656">
        <v>4</v>
      </c>
      <c r="G13" s="656">
        <v>16.594999999999999</v>
      </c>
      <c r="H13" s="656">
        <v>1203</v>
      </c>
      <c r="I13" s="656">
        <v>11387.644</v>
      </c>
      <c r="J13" s="656">
        <v>51599</v>
      </c>
      <c r="K13" s="657">
        <v>58652.070999999996</v>
      </c>
    </row>
    <row r="14" spans="1:11" s="635" customFormat="1" ht="44.25" customHeight="1" x14ac:dyDescent="0.2">
      <c r="A14" s="650" t="s">
        <v>1577</v>
      </c>
      <c r="B14" s="656">
        <v>2226125</v>
      </c>
      <c r="C14" s="656">
        <v>795488.07888788008</v>
      </c>
      <c r="D14" s="656">
        <v>212610</v>
      </c>
      <c r="E14" s="656">
        <v>22887.741731630002</v>
      </c>
      <c r="F14" s="656">
        <v>7383</v>
      </c>
      <c r="G14" s="656">
        <v>13950.39356946</v>
      </c>
      <c r="H14" s="656">
        <v>58052</v>
      </c>
      <c r="I14" s="656">
        <v>4424546.9566337401</v>
      </c>
      <c r="J14" s="656">
        <v>2504170</v>
      </c>
      <c r="K14" s="657">
        <v>5256873.1708227098</v>
      </c>
    </row>
    <row r="15" spans="1:11" ht="44.25" customHeight="1" x14ac:dyDescent="0.25">
      <c r="A15" s="653" t="s">
        <v>1578</v>
      </c>
      <c r="B15" s="652">
        <v>774386</v>
      </c>
      <c r="C15" s="652">
        <v>175790.74604763</v>
      </c>
      <c r="D15" s="652">
        <v>83623</v>
      </c>
      <c r="E15" s="652">
        <v>7490.4061686299992</v>
      </c>
      <c r="F15" s="652">
        <v>7031</v>
      </c>
      <c r="G15" s="651">
        <v>11689.99686861</v>
      </c>
      <c r="H15" s="651">
        <v>9647</v>
      </c>
      <c r="I15" s="651">
        <v>164358.63208499999</v>
      </c>
      <c r="J15" s="651">
        <v>874687</v>
      </c>
      <c r="K15" s="652">
        <v>359329.78116987</v>
      </c>
    </row>
    <row r="16" spans="1:11" ht="44.25" customHeight="1" x14ac:dyDescent="0.25">
      <c r="A16" s="653" t="s">
        <v>1579</v>
      </c>
      <c r="B16" s="652">
        <v>0</v>
      </c>
      <c r="C16" s="652">
        <v>0</v>
      </c>
      <c r="D16" s="652">
        <v>0</v>
      </c>
      <c r="E16" s="652">
        <v>0</v>
      </c>
      <c r="F16" s="652">
        <v>0</v>
      </c>
      <c r="G16" s="651">
        <v>0</v>
      </c>
      <c r="H16" s="651">
        <v>0</v>
      </c>
      <c r="I16" s="651">
        <v>0</v>
      </c>
      <c r="J16" s="651">
        <v>0</v>
      </c>
      <c r="K16" s="652">
        <v>0</v>
      </c>
    </row>
    <row r="17" spans="1:11" ht="63.75" customHeight="1" x14ac:dyDescent="0.25">
      <c r="A17" s="654" t="s">
        <v>1595</v>
      </c>
      <c r="B17" s="652">
        <v>28</v>
      </c>
      <c r="C17" s="652">
        <v>80.399000000000001</v>
      </c>
      <c r="D17" s="652">
        <v>0</v>
      </c>
      <c r="E17" s="652">
        <v>0</v>
      </c>
      <c r="F17" s="652">
        <v>0</v>
      </c>
      <c r="G17" s="651">
        <v>0</v>
      </c>
      <c r="H17" s="651">
        <v>509</v>
      </c>
      <c r="I17" s="651">
        <v>16773.57</v>
      </c>
      <c r="J17" s="651">
        <v>537</v>
      </c>
      <c r="K17" s="652">
        <v>16853.969000000001</v>
      </c>
    </row>
    <row r="18" spans="1:11" ht="44.25" customHeight="1" x14ac:dyDescent="0.25">
      <c r="A18" s="653" t="s">
        <v>1580</v>
      </c>
      <c r="B18" s="651">
        <v>1451631</v>
      </c>
      <c r="C18" s="651">
        <v>618378.57384025003</v>
      </c>
      <c r="D18" s="651">
        <v>128987</v>
      </c>
      <c r="E18" s="651">
        <v>15397.335563000001</v>
      </c>
      <c r="F18" s="651">
        <v>351</v>
      </c>
      <c r="G18" s="651">
        <v>2243.9157008500001</v>
      </c>
      <c r="H18" s="651">
        <v>47571</v>
      </c>
      <c r="I18" s="651">
        <v>2887239.49217874</v>
      </c>
      <c r="J18" s="651">
        <v>1628540</v>
      </c>
      <c r="K18" s="652">
        <v>3523259.3172828397</v>
      </c>
    </row>
    <row r="19" spans="1:11" ht="44.25" customHeight="1" x14ac:dyDescent="0.25">
      <c r="A19" s="653" t="s">
        <v>1581</v>
      </c>
      <c r="B19" s="651">
        <v>80</v>
      </c>
      <c r="C19" s="651">
        <v>1238.3599999999999</v>
      </c>
      <c r="D19" s="651">
        <v>0</v>
      </c>
      <c r="E19" s="651">
        <v>0</v>
      </c>
      <c r="F19" s="651">
        <v>1</v>
      </c>
      <c r="G19" s="651">
        <v>16.481000000000002</v>
      </c>
      <c r="H19" s="651">
        <v>325</v>
      </c>
      <c r="I19" s="651">
        <v>1356175.2623699999</v>
      </c>
      <c r="J19" s="651">
        <v>406</v>
      </c>
      <c r="K19" s="652">
        <v>1357430.1033699999</v>
      </c>
    </row>
    <row r="20" spans="1:11" s="635" customFormat="1" ht="44.25" customHeight="1" x14ac:dyDescent="0.2">
      <c r="A20" s="650" t="s">
        <v>1582</v>
      </c>
      <c r="B20" s="656">
        <v>1227661</v>
      </c>
      <c r="C20" s="656">
        <v>1104385.3088676401</v>
      </c>
      <c r="D20" s="656">
        <v>170261</v>
      </c>
      <c r="E20" s="656">
        <v>103132.4031255407</v>
      </c>
      <c r="F20" s="656">
        <v>6056</v>
      </c>
      <c r="G20" s="656">
        <v>26310.570850169999</v>
      </c>
      <c r="H20" s="656">
        <v>70586</v>
      </c>
      <c r="I20" s="656">
        <v>4011715.9136960399</v>
      </c>
      <c r="J20" s="656">
        <v>1474564</v>
      </c>
      <c r="K20" s="657">
        <v>5245544.1965393908</v>
      </c>
    </row>
    <row r="21" spans="1:11" ht="44.25" customHeight="1" x14ac:dyDescent="0.25">
      <c r="A21" s="654" t="s">
        <v>1583</v>
      </c>
      <c r="B21" s="651">
        <v>11257</v>
      </c>
      <c r="C21" s="651">
        <v>9927.1739269999998</v>
      </c>
      <c r="D21" s="651">
        <v>193</v>
      </c>
      <c r="E21" s="651">
        <v>559.952</v>
      </c>
      <c r="F21" s="651">
        <v>1</v>
      </c>
      <c r="G21" s="651">
        <v>0</v>
      </c>
      <c r="H21" s="651">
        <v>10897</v>
      </c>
      <c r="I21" s="651">
        <v>559960.89742300007</v>
      </c>
      <c r="J21" s="651">
        <v>22348</v>
      </c>
      <c r="K21" s="652">
        <v>570448.02335000015</v>
      </c>
    </row>
    <row r="22" spans="1:11" ht="44.25" customHeight="1" x14ac:dyDescent="0.25">
      <c r="A22" s="653" t="s">
        <v>1584</v>
      </c>
      <c r="B22" s="651">
        <v>585</v>
      </c>
      <c r="C22" s="651">
        <v>1390.712405</v>
      </c>
      <c r="D22" s="651">
        <v>35</v>
      </c>
      <c r="E22" s="651">
        <v>55.548943999999999</v>
      </c>
      <c r="F22" s="651">
        <v>4</v>
      </c>
      <c r="G22" s="651">
        <v>8.7059999999999995</v>
      </c>
      <c r="H22" s="651">
        <v>2053</v>
      </c>
      <c r="I22" s="651">
        <v>91590.063182000013</v>
      </c>
      <c r="J22" s="651">
        <v>2677</v>
      </c>
      <c r="K22" s="652">
        <v>93045.030531000011</v>
      </c>
    </row>
    <row r="23" spans="1:11" ht="44.25" customHeight="1" x14ac:dyDescent="0.25">
      <c r="A23" s="654" t="s">
        <v>1585</v>
      </c>
      <c r="B23" s="651">
        <v>5</v>
      </c>
      <c r="C23" s="651">
        <v>113.19799999999999</v>
      </c>
      <c r="D23" s="651">
        <v>0</v>
      </c>
      <c r="E23" s="651">
        <v>0</v>
      </c>
      <c r="F23" s="651">
        <v>0</v>
      </c>
      <c r="G23" s="651">
        <v>0</v>
      </c>
      <c r="H23" s="651">
        <v>60</v>
      </c>
      <c r="I23" s="651">
        <v>1686.0450000000001</v>
      </c>
      <c r="J23" s="651">
        <v>65</v>
      </c>
      <c r="K23" s="652">
        <v>1799.2430000000002</v>
      </c>
    </row>
    <row r="24" spans="1:11" ht="44.25" customHeight="1" x14ac:dyDescent="0.25">
      <c r="A24" s="654" t="s">
        <v>1586</v>
      </c>
      <c r="B24" s="651">
        <v>776</v>
      </c>
      <c r="C24" s="651">
        <v>1875.8553073600001</v>
      </c>
      <c r="D24" s="651">
        <v>691</v>
      </c>
      <c r="E24" s="651">
        <v>448.11900000000003</v>
      </c>
      <c r="F24" s="651">
        <v>1</v>
      </c>
      <c r="G24" s="651">
        <v>9.3268991400000001</v>
      </c>
      <c r="H24" s="651">
        <v>176</v>
      </c>
      <c r="I24" s="651">
        <v>2771.2190000000001</v>
      </c>
      <c r="J24" s="651">
        <v>1644</v>
      </c>
      <c r="K24" s="652">
        <v>5104.5202065000003</v>
      </c>
    </row>
    <row r="25" spans="1:11" ht="44.25" customHeight="1" x14ac:dyDescent="0.25">
      <c r="A25" s="653" t="s">
        <v>1587</v>
      </c>
      <c r="B25" s="651">
        <v>40</v>
      </c>
      <c r="C25" s="651">
        <v>459.95174202999999</v>
      </c>
      <c r="D25" s="651">
        <v>0</v>
      </c>
      <c r="E25" s="651">
        <v>0</v>
      </c>
      <c r="F25" s="651">
        <v>1</v>
      </c>
      <c r="G25" s="651">
        <v>31.804015249999999</v>
      </c>
      <c r="H25" s="651">
        <v>121</v>
      </c>
      <c r="I25" s="651">
        <v>3701.15</v>
      </c>
      <c r="J25" s="651">
        <v>162</v>
      </c>
      <c r="K25" s="652">
        <v>4192.9057572800002</v>
      </c>
    </row>
    <row r="26" spans="1:11" ht="44.25" customHeight="1" x14ac:dyDescent="0.25">
      <c r="A26" s="653" t="s">
        <v>1588</v>
      </c>
      <c r="B26" s="651">
        <v>322901</v>
      </c>
      <c r="C26" s="651">
        <v>146533.21873461999</v>
      </c>
      <c r="D26" s="651">
        <v>59731</v>
      </c>
      <c r="E26" s="651">
        <v>23895.297553830002</v>
      </c>
      <c r="F26" s="651">
        <v>648</v>
      </c>
      <c r="G26" s="651">
        <v>1311.0937690000001</v>
      </c>
      <c r="H26" s="651">
        <v>10294</v>
      </c>
      <c r="I26" s="651">
        <v>90727.358915999997</v>
      </c>
      <c r="J26" s="651">
        <v>393574</v>
      </c>
      <c r="K26" s="652">
        <v>262466.96897345001</v>
      </c>
    </row>
    <row r="27" spans="1:11" ht="44.25" customHeight="1" x14ac:dyDescent="0.25">
      <c r="A27" s="653" t="s">
        <v>1589</v>
      </c>
      <c r="B27" s="651">
        <v>786539</v>
      </c>
      <c r="C27" s="651">
        <v>483918.99637363001</v>
      </c>
      <c r="D27" s="651">
        <v>94181</v>
      </c>
      <c r="E27" s="651">
        <v>40778.755981710703</v>
      </c>
      <c r="F27" s="651">
        <v>2635</v>
      </c>
      <c r="G27" s="651">
        <v>1808.3771667799999</v>
      </c>
      <c r="H27" s="651">
        <v>43502</v>
      </c>
      <c r="I27" s="651">
        <v>2985784.5048990399</v>
      </c>
      <c r="J27" s="651">
        <v>926857</v>
      </c>
      <c r="K27" s="652">
        <v>3512290.6344211609</v>
      </c>
    </row>
    <row r="28" spans="1:11" ht="54" customHeight="1" x14ac:dyDescent="0.25">
      <c r="A28" s="653" t="s">
        <v>1590</v>
      </c>
      <c r="B28" s="651">
        <v>98440</v>
      </c>
      <c r="C28" s="651">
        <v>431943.70337800001</v>
      </c>
      <c r="D28" s="651">
        <v>15221</v>
      </c>
      <c r="E28" s="651">
        <v>36490.125646</v>
      </c>
      <c r="F28" s="651">
        <v>2765</v>
      </c>
      <c r="G28" s="651">
        <v>23135.863000000001</v>
      </c>
      <c r="H28" s="651">
        <v>1506</v>
      </c>
      <c r="I28" s="651">
        <v>189804.97427599999</v>
      </c>
      <c r="J28" s="651">
        <v>117932</v>
      </c>
      <c r="K28" s="652">
        <v>681374.66630000004</v>
      </c>
    </row>
    <row r="29" spans="1:11" ht="44.25" customHeight="1" x14ac:dyDescent="0.25">
      <c r="A29" s="653" t="s">
        <v>1591</v>
      </c>
      <c r="B29" s="651">
        <v>7078</v>
      </c>
      <c r="C29" s="651">
        <v>28172.205000000002</v>
      </c>
      <c r="D29" s="651">
        <v>208</v>
      </c>
      <c r="E29" s="651">
        <v>900.68499999999995</v>
      </c>
      <c r="F29" s="651">
        <v>0</v>
      </c>
      <c r="G29" s="651">
        <v>0</v>
      </c>
      <c r="H29" s="651">
        <v>1592</v>
      </c>
      <c r="I29" s="651">
        <v>8622.6939999999995</v>
      </c>
      <c r="J29" s="651">
        <v>8878</v>
      </c>
      <c r="K29" s="652">
        <v>37695.584000000003</v>
      </c>
    </row>
    <row r="30" spans="1:11" x14ac:dyDescent="0.25">
      <c r="A30" s="655" t="s">
        <v>1592</v>
      </c>
      <c r="B30" s="651">
        <v>40</v>
      </c>
      <c r="C30" s="651">
        <v>50.293999999999997</v>
      </c>
      <c r="D30" s="651">
        <v>1</v>
      </c>
      <c r="E30" s="651">
        <v>3.919</v>
      </c>
      <c r="F30" s="651">
        <v>1</v>
      </c>
      <c r="G30" s="651">
        <v>5.4</v>
      </c>
      <c r="H30" s="651">
        <v>385</v>
      </c>
      <c r="I30" s="651">
        <v>77067.006999999998</v>
      </c>
      <c r="J30" s="651">
        <v>427</v>
      </c>
      <c r="K30" s="652">
        <v>77126.619999999981</v>
      </c>
    </row>
    <row r="31" spans="1:11" ht="0.75" customHeight="1" x14ac:dyDescent="0.25">
      <c r="A31" s="646"/>
      <c r="B31" s="647"/>
      <c r="C31" s="647"/>
      <c r="D31" s="647"/>
      <c r="E31" s="648"/>
      <c r="F31" s="628"/>
      <c r="G31" s="647"/>
      <c r="H31" s="628"/>
      <c r="I31" s="647"/>
      <c r="J31" s="647"/>
      <c r="K31" s="647"/>
    </row>
    <row r="32" spans="1:11" ht="15.75" thickBot="1" x14ac:dyDescent="0.3">
      <c r="A32" s="696"/>
      <c r="B32" s="647"/>
      <c r="C32" s="647"/>
      <c r="D32" s="647"/>
      <c r="E32" s="648"/>
      <c r="F32" s="628"/>
      <c r="G32" s="647"/>
      <c r="H32" s="628"/>
      <c r="I32" s="647"/>
      <c r="J32" s="647"/>
      <c r="K32" s="695"/>
    </row>
    <row r="33" spans="1:12" ht="16.5" thickTop="1" thickBot="1" x14ac:dyDescent="0.3">
      <c r="A33" s="697" t="s">
        <v>314</v>
      </c>
      <c r="B33" s="649">
        <v>3502667</v>
      </c>
      <c r="C33" s="649">
        <v>1993958.6020495202</v>
      </c>
      <c r="D33" s="649">
        <v>385792</v>
      </c>
      <c r="E33" s="649">
        <v>130139.2078571707</v>
      </c>
      <c r="F33" s="649">
        <v>13446</v>
      </c>
      <c r="G33" s="649">
        <v>40310.077419629997</v>
      </c>
      <c r="H33" s="649">
        <v>146641</v>
      </c>
      <c r="I33" s="649">
        <v>9905202.8423947804</v>
      </c>
      <c r="J33" s="649">
        <v>4048546</v>
      </c>
      <c r="K33" s="649">
        <v>12069610.729721101</v>
      </c>
      <c r="L33" s="644"/>
    </row>
    <row r="34" spans="1:12" ht="15.75" thickTop="1" x14ac:dyDescent="0.25">
      <c r="A34" s="1045" t="s">
        <v>1639</v>
      </c>
      <c r="B34" s="1045"/>
      <c r="C34" s="1045"/>
      <c r="D34" s="1045"/>
      <c r="E34" s="1045"/>
      <c r="F34" s="1045"/>
      <c r="G34" s="1045"/>
      <c r="H34" s="1045"/>
      <c r="I34" s="1045"/>
      <c r="J34" s="1045"/>
      <c r="K34" s="1045"/>
    </row>
    <row r="35" spans="1:12" x14ac:dyDescent="0.25">
      <c r="A35" s="296" t="s">
        <v>1223</v>
      </c>
    </row>
  </sheetData>
  <mergeCells count="12">
    <mergeCell ref="A34:K34"/>
    <mergeCell ref="J6:K6"/>
    <mergeCell ref="A1:K1"/>
    <mergeCell ref="A2:K2"/>
    <mergeCell ref="A3:K3"/>
    <mergeCell ref="A4:K4"/>
    <mergeCell ref="A5:A7"/>
    <mergeCell ref="B5:K5"/>
    <mergeCell ref="B6:C6"/>
    <mergeCell ref="D6:E6"/>
    <mergeCell ref="F6:G6"/>
    <mergeCell ref="H6:I6"/>
  </mergeCells>
  <pageMargins left="0.7" right="0.7" top="0.75" bottom="0.75" header="0.3" footer="0.3"/>
  <pageSetup paperSize="9" scale="35" orientation="portrait"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G65"/>
  <sheetViews>
    <sheetView view="pageBreakPreview" topLeftCell="A49" zoomScaleNormal="100" zoomScaleSheetLayoutView="100" workbookViewId="0">
      <selection activeCell="A78" sqref="A78"/>
    </sheetView>
  </sheetViews>
  <sheetFormatPr defaultColWidth="9.125" defaultRowHeight="14.25" x14ac:dyDescent="0.2"/>
  <cols>
    <col min="1" max="1" width="51.375" style="9" customWidth="1"/>
    <col min="2" max="7" width="11.75" style="9" customWidth="1"/>
    <col min="8" max="16384" width="9.125" style="9"/>
  </cols>
  <sheetData>
    <row r="1" spans="1:7" ht="18.75" x14ac:dyDescent="0.2">
      <c r="A1" s="911" t="s">
        <v>561</v>
      </c>
      <c r="B1" s="911"/>
      <c r="C1" s="911"/>
      <c r="D1" s="911"/>
      <c r="E1" s="911"/>
      <c r="F1" s="911"/>
      <c r="G1" s="911"/>
    </row>
    <row r="2" spans="1:7" ht="15" thickBot="1" x14ac:dyDescent="0.25">
      <c r="A2" s="1065" t="s">
        <v>391</v>
      </c>
      <c r="B2" s="1065"/>
      <c r="C2" s="1065"/>
      <c r="D2" s="1065"/>
      <c r="E2" s="1065"/>
      <c r="F2" s="1065"/>
      <c r="G2" s="1065"/>
    </row>
    <row r="3" spans="1:7" ht="15.75" thickTop="1" thickBot="1" x14ac:dyDescent="0.25">
      <c r="A3" s="110" t="s">
        <v>562</v>
      </c>
      <c r="B3" s="289">
        <v>45100</v>
      </c>
      <c r="C3" s="289">
        <v>45466</v>
      </c>
      <c r="D3" s="290" t="s">
        <v>1620</v>
      </c>
      <c r="E3" s="290" t="s">
        <v>1628</v>
      </c>
      <c r="F3" s="290" t="s">
        <v>1655</v>
      </c>
      <c r="G3" s="290" t="s">
        <v>1656</v>
      </c>
    </row>
    <row r="4" spans="1:7" ht="15" thickTop="1" x14ac:dyDescent="0.2">
      <c r="A4" s="31" t="s">
        <v>563</v>
      </c>
      <c r="B4" s="226">
        <v>344331.82799999998</v>
      </c>
      <c r="C4" s="226">
        <v>400878.11399999994</v>
      </c>
      <c r="D4" s="226">
        <v>385130.07999999996</v>
      </c>
      <c r="E4" s="226">
        <v>400878.11399999994</v>
      </c>
      <c r="F4" s="226">
        <v>395702.85000000003</v>
      </c>
      <c r="G4" s="226">
        <v>395439.21700000006</v>
      </c>
    </row>
    <row r="5" spans="1:7" x14ac:dyDescent="0.2">
      <c r="A5" s="43" t="s">
        <v>564</v>
      </c>
      <c r="B5" s="227">
        <v>5019.5529999999999</v>
      </c>
      <c r="C5" s="227">
        <v>4060.6640000000002</v>
      </c>
      <c r="D5" s="227">
        <v>4063.5479999999998</v>
      </c>
      <c r="E5" s="227">
        <v>4060.6640000000002</v>
      </c>
      <c r="F5" s="227">
        <v>4171.1019999999999</v>
      </c>
      <c r="G5" s="227">
        <v>3795.1419999999998</v>
      </c>
    </row>
    <row r="6" spans="1:7" x14ac:dyDescent="0.2">
      <c r="A6" s="43" t="s">
        <v>565</v>
      </c>
      <c r="B6" s="227">
        <v>233937.53</v>
      </c>
      <c r="C6" s="227">
        <v>217193.758</v>
      </c>
      <c r="D6" s="227">
        <v>210961.74199999997</v>
      </c>
      <c r="E6" s="227">
        <v>217193.758</v>
      </c>
      <c r="F6" s="227">
        <v>211283.22399999999</v>
      </c>
      <c r="G6" s="227">
        <v>211224.73700000008</v>
      </c>
    </row>
    <row r="7" spans="1:7" x14ac:dyDescent="0.2">
      <c r="A7" s="43" t="s">
        <v>566</v>
      </c>
      <c r="B7" s="227">
        <v>93559.348999999987</v>
      </c>
      <c r="C7" s="227">
        <v>159360.79999999999</v>
      </c>
      <c r="D7" s="227">
        <v>150527.43400000001</v>
      </c>
      <c r="E7" s="227">
        <v>159360.79999999999</v>
      </c>
      <c r="F7" s="227">
        <v>158383.58600000001</v>
      </c>
      <c r="G7" s="227">
        <v>157936.38299999997</v>
      </c>
    </row>
    <row r="8" spans="1:7" x14ac:dyDescent="0.2">
      <c r="A8" s="43" t="s">
        <v>567</v>
      </c>
      <c r="B8" s="227">
        <v>1053.7550000000001</v>
      </c>
      <c r="C8" s="227">
        <v>884.15599999999995</v>
      </c>
      <c r="D8" s="227">
        <v>901.36</v>
      </c>
      <c r="E8" s="227">
        <v>884.15599999999995</v>
      </c>
      <c r="F8" s="227">
        <v>863.24299999999994</v>
      </c>
      <c r="G8" s="227">
        <v>847.99500000000012</v>
      </c>
    </row>
    <row r="9" spans="1:7" x14ac:dyDescent="0.2">
      <c r="A9" s="43" t="s">
        <v>568</v>
      </c>
      <c r="B9" s="227">
        <v>10761.641</v>
      </c>
      <c r="C9" s="227">
        <v>19378.736000000001</v>
      </c>
      <c r="D9" s="227">
        <v>18675.995999999999</v>
      </c>
      <c r="E9" s="227">
        <v>19378.736000000001</v>
      </c>
      <c r="F9" s="227">
        <v>21001.695</v>
      </c>
      <c r="G9" s="227">
        <v>21634.959999999995</v>
      </c>
    </row>
    <row r="10" spans="1:7" x14ac:dyDescent="0.2">
      <c r="A10" s="31" t="s">
        <v>569</v>
      </c>
      <c r="B10" s="226">
        <v>78460.909</v>
      </c>
      <c r="C10" s="226">
        <v>89229.245999999999</v>
      </c>
      <c r="D10" s="226">
        <v>77538.89899999999</v>
      </c>
      <c r="E10" s="226">
        <v>89229.245999999999</v>
      </c>
      <c r="F10" s="226">
        <v>79163.960999999996</v>
      </c>
      <c r="G10" s="226">
        <v>79116.118000000002</v>
      </c>
    </row>
    <row r="11" spans="1:7" x14ac:dyDescent="0.2">
      <c r="A11" s="43" t="s">
        <v>564</v>
      </c>
      <c r="B11" s="227">
        <v>1764.9549999999999</v>
      </c>
      <c r="C11" s="227">
        <v>2058.87</v>
      </c>
      <c r="D11" s="227">
        <v>1581.768</v>
      </c>
      <c r="E11" s="227">
        <v>2058.87</v>
      </c>
      <c r="F11" s="227">
        <v>1986.0349999999999</v>
      </c>
      <c r="G11" s="227">
        <v>3311.7969999999996</v>
      </c>
    </row>
    <row r="12" spans="1:7" x14ac:dyDescent="0.2">
      <c r="A12" s="43" t="s">
        <v>565</v>
      </c>
      <c r="B12" s="227">
        <v>27653.335000000003</v>
      </c>
      <c r="C12" s="227">
        <v>39245.040000000001</v>
      </c>
      <c r="D12" s="227">
        <v>26271.910999999996</v>
      </c>
      <c r="E12" s="227">
        <v>39245.040000000001</v>
      </c>
      <c r="F12" s="227">
        <v>29346.953999999998</v>
      </c>
      <c r="G12" s="227">
        <v>27989.995999999999</v>
      </c>
    </row>
    <row r="13" spans="1:7" x14ac:dyDescent="0.2">
      <c r="A13" s="43" t="s">
        <v>566</v>
      </c>
      <c r="B13" s="227">
        <v>47659.684000000001</v>
      </c>
      <c r="C13" s="227">
        <v>46587.62799999999</v>
      </c>
      <c r="D13" s="227">
        <v>47380.460000000006</v>
      </c>
      <c r="E13" s="227">
        <v>46587.62799999999</v>
      </c>
      <c r="F13" s="227">
        <v>46501.737000000001</v>
      </c>
      <c r="G13" s="227">
        <v>46468.025000000009</v>
      </c>
    </row>
    <row r="14" spans="1:7" x14ac:dyDescent="0.2">
      <c r="A14" s="43" t="s">
        <v>567</v>
      </c>
      <c r="B14" s="227">
        <v>0</v>
      </c>
      <c r="C14" s="227">
        <v>0</v>
      </c>
      <c r="D14" s="227">
        <v>0</v>
      </c>
      <c r="E14" s="227">
        <v>0</v>
      </c>
      <c r="F14" s="227">
        <v>0</v>
      </c>
      <c r="G14" s="227">
        <v>0</v>
      </c>
    </row>
    <row r="15" spans="1:7" x14ac:dyDescent="0.2">
      <c r="A15" s="43" t="s">
        <v>568</v>
      </c>
      <c r="B15" s="227">
        <v>1382.9349999999999</v>
      </c>
      <c r="C15" s="227">
        <v>1337.7079999999999</v>
      </c>
      <c r="D15" s="227">
        <v>2304.7599999999998</v>
      </c>
      <c r="E15" s="227">
        <v>1337.7079999999999</v>
      </c>
      <c r="F15" s="227">
        <v>1329.2349999999999</v>
      </c>
      <c r="G15" s="227">
        <v>1346.3</v>
      </c>
    </row>
    <row r="16" spans="1:7" x14ac:dyDescent="0.2">
      <c r="A16" s="31" t="s">
        <v>570</v>
      </c>
      <c r="B16" s="226">
        <v>4540826.3739999998</v>
      </c>
      <c r="C16" s="226">
        <v>4838826.284</v>
      </c>
      <c r="D16" s="226">
        <v>4794818.6490000002</v>
      </c>
      <c r="E16" s="226">
        <v>4838826.284</v>
      </c>
      <c r="F16" s="226">
        <v>4682020.9179999996</v>
      </c>
      <c r="G16" s="226">
        <v>4634941.6349999998</v>
      </c>
    </row>
    <row r="17" spans="1:7" x14ac:dyDescent="0.2">
      <c r="A17" s="43" t="s">
        <v>564</v>
      </c>
      <c r="B17" s="227">
        <v>1062544.9640000002</v>
      </c>
      <c r="C17" s="227">
        <v>1153978.1720000003</v>
      </c>
      <c r="D17" s="227">
        <v>1148893.824</v>
      </c>
      <c r="E17" s="227">
        <v>1153978.1720000003</v>
      </c>
      <c r="F17" s="227">
        <v>1146669.4339999997</v>
      </c>
      <c r="G17" s="227">
        <v>1152167.3810000001</v>
      </c>
    </row>
    <row r="18" spans="1:7" x14ac:dyDescent="0.2">
      <c r="A18" s="43" t="s">
        <v>565</v>
      </c>
      <c r="B18" s="227">
        <v>1812324.1269999999</v>
      </c>
      <c r="C18" s="227">
        <v>2091473.2409999997</v>
      </c>
      <c r="D18" s="227">
        <v>2016279.2529999998</v>
      </c>
      <c r="E18" s="227">
        <v>2091473.2409999997</v>
      </c>
      <c r="F18" s="227">
        <v>1948947.8420000002</v>
      </c>
      <c r="G18" s="227">
        <v>1898199.5409999993</v>
      </c>
    </row>
    <row r="19" spans="1:7" x14ac:dyDescent="0.2">
      <c r="A19" s="43" t="s">
        <v>566</v>
      </c>
      <c r="B19" s="227">
        <v>1522741.7169999997</v>
      </c>
      <c r="C19" s="227">
        <v>1486448.1690000002</v>
      </c>
      <c r="D19" s="227">
        <v>1500874.7940000002</v>
      </c>
      <c r="E19" s="227">
        <v>1486448.1690000002</v>
      </c>
      <c r="F19" s="227">
        <v>1483573.993</v>
      </c>
      <c r="G19" s="227">
        <v>1481553.8929999999</v>
      </c>
    </row>
    <row r="20" spans="1:7" x14ac:dyDescent="0.2">
      <c r="A20" s="43" t="s">
        <v>567</v>
      </c>
      <c r="B20" s="227">
        <v>22793.879999999997</v>
      </c>
      <c r="C20" s="227">
        <v>17528.493999999999</v>
      </c>
      <c r="D20" s="227">
        <v>18110.865999999998</v>
      </c>
      <c r="E20" s="227">
        <v>17528.493999999999</v>
      </c>
      <c r="F20" s="227">
        <v>16790.807000000001</v>
      </c>
      <c r="G20" s="227">
        <v>16723.120999999999</v>
      </c>
    </row>
    <row r="21" spans="1:7" x14ac:dyDescent="0.2">
      <c r="A21" s="43" t="s">
        <v>568</v>
      </c>
      <c r="B21" s="227">
        <v>120421.68600000003</v>
      </c>
      <c r="C21" s="227">
        <v>89398.208000000013</v>
      </c>
      <c r="D21" s="227">
        <v>110659.91200000001</v>
      </c>
      <c r="E21" s="227">
        <v>89398.208000000013</v>
      </c>
      <c r="F21" s="227">
        <v>86038.842000000004</v>
      </c>
      <c r="G21" s="227">
        <v>86297.699000000008</v>
      </c>
    </row>
    <row r="22" spans="1:7" x14ac:dyDescent="0.2">
      <c r="A22" s="31" t="s">
        <v>571</v>
      </c>
      <c r="B22" s="226">
        <v>571641.87100000004</v>
      </c>
      <c r="C22" s="226">
        <v>514268.82799999992</v>
      </c>
      <c r="D22" s="226">
        <v>493181.27499999997</v>
      </c>
      <c r="E22" s="226">
        <v>514268.82799999992</v>
      </c>
      <c r="F22" s="226">
        <v>463712.45299999998</v>
      </c>
      <c r="G22" s="226">
        <v>453631.25000000006</v>
      </c>
    </row>
    <row r="23" spans="1:7" x14ac:dyDescent="0.2">
      <c r="A23" s="43" t="s">
        <v>564</v>
      </c>
      <c r="B23" s="227">
        <v>7216.5839999999998</v>
      </c>
      <c r="C23" s="227">
        <v>6906.4709999999995</v>
      </c>
      <c r="D23" s="227">
        <v>6925.8950000000004</v>
      </c>
      <c r="E23" s="227">
        <v>6906.4709999999995</v>
      </c>
      <c r="F23" s="227">
        <v>6888.6589999999997</v>
      </c>
      <c r="G23" s="227">
        <v>7053.0569999999989</v>
      </c>
    </row>
    <row r="24" spans="1:7" x14ac:dyDescent="0.2">
      <c r="A24" s="43" t="s">
        <v>565</v>
      </c>
      <c r="B24" s="227">
        <v>211240.86300000004</v>
      </c>
      <c r="C24" s="227">
        <v>188133.51199999999</v>
      </c>
      <c r="D24" s="227">
        <v>168270.17600000004</v>
      </c>
      <c r="E24" s="227">
        <v>188133.51199999999</v>
      </c>
      <c r="F24" s="227">
        <v>146863.152</v>
      </c>
      <c r="G24" s="227">
        <v>138350.91800000001</v>
      </c>
    </row>
    <row r="25" spans="1:7" x14ac:dyDescent="0.2">
      <c r="A25" s="43" t="s">
        <v>566</v>
      </c>
      <c r="B25" s="227">
        <v>351106.00599999999</v>
      </c>
      <c r="C25" s="227">
        <v>318329.42499999999</v>
      </c>
      <c r="D25" s="227">
        <v>316197.348</v>
      </c>
      <c r="E25" s="227">
        <v>318329.42499999999</v>
      </c>
      <c r="F25" s="227">
        <v>309106.24200000003</v>
      </c>
      <c r="G25" s="227">
        <v>307353.05100000004</v>
      </c>
    </row>
    <row r="26" spans="1:7" x14ac:dyDescent="0.2">
      <c r="A26" s="43" t="s">
        <v>567</v>
      </c>
      <c r="B26" s="227">
        <v>929.06700000000001</v>
      </c>
      <c r="C26" s="227">
        <v>761.34400000000005</v>
      </c>
      <c r="D26" s="227">
        <v>804.51099999999997</v>
      </c>
      <c r="E26" s="227">
        <v>761.34400000000005</v>
      </c>
      <c r="F26" s="227">
        <v>761.34400000000005</v>
      </c>
      <c r="G26" s="227">
        <v>761.34400000000005</v>
      </c>
    </row>
    <row r="27" spans="1:7" x14ac:dyDescent="0.2">
      <c r="A27" s="43" t="s">
        <v>568</v>
      </c>
      <c r="B27" s="227">
        <v>1149.3510000000001</v>
      </c>
      <c r="C27" s="227">
        <v>138.07599999999999</v>
      </c>
      <c r="D27" s="227">
        <v>983.34499999999991</v>
      </c>
      <c r="E27" s="227">
        <v>138.07599999999999</v>
      </c>
      <c r="F27" s="227">
        <v>93.055999999999997</v>
      </c>
      <c r="G27" s="227">
        <v>112.88</v>
      </c>
    </row>
    <row r="28" spans="1:7" ht="21.75" customHeight="1" x14ac:dyDescent="0.2">
      <c r="A28" s="22" t="s">
        <v>572</v>
      </c>
      <c r="B28" s="226">
        <v>14546.706999999999</v>
      </c>
      <c r="C28" s="226">
        <v>23968.460999999999</v>
      </c>
      <c r="D28" s="226">
        <v>23025.748</v>
      </c>
      <c r="E28" s="226">
        <v>23968.460999999999</v>
      </c>
      <c r="F28" s="226">
        <v>23383.847999999998</v>
      </c>
      <c r="G28" s="226">
        <v>23124.490999999998</v>
      </c>
    </row>
    <row r="29" spans="1:7" x14ac:dyDescent="0.2">
      <c r="A29" s="43" t="s">
        <v>564</v>
      </c>
      <c r="B29" s="227">
        <v>1617.479</v>
      </c>
      <c r="C29" s="227">
        <v>2151.2070000000003</v>
      </c>
      <c r="D29" s="227">
        <v>2789.6240000000003</v>
      </c>
      <c r="E29" s="227">
        <v>2151.2070000000003</v>
      </c>
      <c r="F29" s="227">
        <v>2125.1979999999999</v>
      </c>
      <c r="G29" s="227">
        <v>1843.366</v>
      </c>
    </row>
    <row r="30" spans="1:7" x14ac:dyDescent="0.2">
      <c r="A30" s="43" t="s">
        <v>565</v>
      </c>
      <c r="B30" s="227">
        <v>5793.4519999999993</v>
      </c>
      <c r="C30" s="227">
        <v>5932.6819999999998</v>
      </c>
      <c r="D30" s="227">
        <v>8082.7489999999998</v>
      </c>
      <c r="E30" s="227">
        <v>5932.6819999999998</v>
      </c>
      <c r="F30" s="227">
        <v>5469.8909999999996</v>
      </c>
      <c r="G30" s="227">
        <v>6373.6530000000012</v>
      </c>
    </row>
    <row r="31" spans="1:7" x14ac:dyDescent="0.2">
      <c r="A31" s="43" t="s">
        <v>566</v>
      </c>
      <c r="B31" s="227">
        <v>7066.3530000000001</v>
      </c>
      <c r="C31" s="227">
        <v>15813.078000000001</v>
      </c>
      <c r="D31" s="227">
        <v>12101.121000000001</v>
      </c>
      <c r="E31" s="227">
        <v>15813.078000000001</v>
      </c>
      <c r="F31" s="227">
        <v>15770.689999999999</v>
      </c>
      <c r="G31" s="227">
        <v>14889.604000000001</v>
      </c>
    </row>
    <row r="32" spans="1:7" x14ac:dyDescent="0.2">
      <c r="A32" s="43" t="s">
        <v>567</v>
      </c>
      <c r="B32" s="227">
        <v>38.889000000000003</v>
      </c>
      <c r="C32" s="227">
        <v>0</v>
      </c>
      <c r="D32" s="227">
        <v>0</v>
      </c>
      <c r="E32" s="227">
        <v>0</v>
      </c>
      <c r="F32" s="227">
        <v>0</v>
      </c>
      <c r="G32" s="227">
        <v>0</v>
      </c>
    </row>
    <row r="33" spans="1:7" x14ac:dyDescent="0.2">
      <c r="A33" s="43" t="s">
        <v>568</v>
      </c>
      <c r="B33" s="227">
        <v>30.534000000000002</v>
      </c>
      <c r="C33" s="227">
        <v>71.494</v>
      </c>
      <c r="D33" s="227">
        <v>52.253999999999998</v>
      </c>
      <c r="E33" s="227">
        <v>71.494</v>
      </c>
      <c r="F33" s="227">
        <v>18.068999999999999</v>
      </c>
      <c r="G33" s="227">
        <v>17.867999999999999</v>
      </c>
    </row>
    <row r="34" spans="1:7" x14ac:dyDescent="0.2">
      <c r="A34" s="31" t="s">
        <v>573</v>
      </c>
      <c r="B34" s="226">
        <v>190232.74300000002</v>
      </c>
      <c r="C34" s="226">
        <v>192851.65100000001</v>
      </c>
      <c r="D34" s="226">
        <v>195902.28600000002</v>
      </c>
      <c r="E34" s="226">
        <v>192851.65100000001</v>
      </c>
      <c r="F34" s="226">
        <v>189422.71400000001</v>
      </c>
      <c r="G34" s="226">
        <v>192118.845</v>
      </c>
    </row>
    <row r="35" spans="1:7" x14ac:dyDescent="0.2">
      <c r="A35" s="43" t="s">
        <v>564</v>
      </c>
      <c r="B35" s="227">
        <v>252.28100000000001</v>
      </c>
      <c r="C35" s="227">
        <v>1997.5519999999999</v>
      </c>
      <c r="D35" s="227">
        <v>1610.1100000000001</v>
      </c>
      <c r="E35" s="227">
        <v>1997.5519999999999</v>
      </c>
      <c r="F35" s="227">
        <v>1861.5650000000001</v>
      </c>
      <c r="G35" s="227">
        <v>1703.9580000000001</v>
      </c>
    </row>
    <row r="36" spans="1:7" x14ac:dyDescent="0.2">
      <c r="A36" s="43" t="s">
        <v>565</v>
      </c>
      <c r="B36" s="227">
        <v>27695.018</v>
      </c>
      <c r="C36" s="227">
        <v>33901.036</v>
      </c>
      <c r="D36" s="227">
        <v>33489.803000000007</v>
      </c>
      <c r="E36" s="227">
        <v>33901.036</v>
      </c>
      <c r="F36" s="227">
        <v>33323.107000000004</v>
      </c>
      <c r="G36" s="227">
        <v>36670.676999999996</v>
      </c>
    </row>
    <row r="37" spans="1:7" x14ac:dyDescent="0.2">
      <c r="A37" s="43" t="s">
        <v>566</v>
      </c>
      <c r="B37" s="227">
        <v>25140.78</v>
      </c>
      <c r="C37" s="227">
        <v>23745.594999999998</v>
      </c>
      <c r="D37" s="227">
        <v>23654.959999999999</v>
      </c>
      <c r="E37" s="227">
        <v>23745.594999999998</v>
      </c>
      <c r="F37" s="227">
        <v>23522.115000000005</v>
      </c>
      <c r="G37" s="227">
        <v>25285.040000000005</v>
      </c>
    </row>
    <row r="38" spans="1:7" x14ac:dyDescent="0.2">
      <c r="A38" s="43" t="s">
        <v>567</v>
      </c>
      <c r="B38" s="227">
        <v>136966.81600000002</v>
      </c>
      <c r="C38" s="227">
        <v>132737.89799999999</v>
      </c>
      <c r="D38" s="227">
        <v>136579.61500000002</v>
      </c>
      <c r="E38" s="227">
        <v>132737.89799999999</v>
      </c>
      <c r="F38" s="227">
        <v>130296.52699999999</v>
      </c>
      <c r="G38" s="227">
        <v>128133.92300000001</v>
      </c>
    </row>
    <row r="39" spans="1:7" x14ac:dyDescent="0.2">
      <c r="A39" s="43" t="s">
        <v>568</v>
      </c>
      <c r="B39" s="227">
        <v>177.84799999999998</v>
      </c>
      <c r="C39" s="227">
        <v>469.57</v>
      </c>
      <c r="D39" s="227">
        <v>567.798</v>
      </c>
      <c r="E39" s="227">
        <v>469.57</v>
      </c>
      <c r="F39" s="227">
        <v>419.4</v>
      </c>
      <c r="G39" s="227">
        <v>325.24700000000007</v>
      </c>
    </row>
    <row r="40" spans="1:7" ht="24" customHeight="1" x14ac:dyDescent="0.2">
      <c r="A40" s="22" t="s">
        <v>574</v>
      </c>
      <c r="B40" s="226">
        <v>451838.96600000001</v>
      </c>
      <c r="C40" s="226">
        <v>539923.46099999989</v>
      </c>
      <c r="D40" s="226">
        <v>507877.88199999998</v>
      </c>
      <c r="E40" s="226">
        <v>539923.46099999989</v>
      </c>
      <c r="F40" s="226">
        <v>497015.93099999998</v>
      </c>
      <c r="G40" s="226">
        <v>503826.27899999998</v>
      </c>
    </row>
    <row r="41" spans="1:7" x14ac:dyDescent="0.2">
      <c r="A41" s="43" t="s">
        <v>564</v>
      </c>
      <c r="B41" s="227">
        <v>49460.865000000005</v>
      </c>
      <c r="C41" s="227">
        <v>66369.638999999996</v>
      </c>
      <c r="D41" s="227">
        <v>60963.445999999996</v>
      </c>
      <c r="E41" s="227">
        <v>66369.638999999996</v>
      </c>
      <c r="F41" s="227">
        <v>61903.751000000004</v>
      </c>
      <c r="G41" s="227">
        <v>65747.69</v>
      </c>
    </row>
    <row r="42" spans="1:7" x14ac:dyDescent="0.2">
      <c r="A42" s="43" t="s">
        <v>565</v>
      </c>
      <c r="B42" s="227">
        <v>272559.929</v>
      </c>
      <c r="C42" s="227">
        <v>317581.91399999999</v>
      </c>
      <c r="D42" s="227">
        <v>286720.14600000001</v>
      </c>
      <c r="E42" s="227">
        <v>317581.91399999999</v>
      </c>
      <c r="F42" s="227">
        <v>282172.00900000002</v>
      </c>
      <c r="G42" s="227">
        <v>285301.49400000001</v>
      </c>
    </row>
    <row r="43" spans="1:7" x14ac:dyDescent="0.2">
      <c r="A43" s="43" t="s">
        <v>566</v>
      </c>
      <c r="B43" s="227">
        <v>78451.62</v>
      </c>
      <c r="C43" s="227">
        <v>100861.88</v>
      </c>
      <c r="D43" s="227">
        <v>98897.010999999999</v>
      </c>
      <c r="E43" s="227">
        <v>100861.88</v>
      </c>
      <c r="F43" s="227">
        <v>98721.57</v>
      </c>
      <c r="G43" s="227">
        <v>96302.648000000001</v>
      </c>
    </row>
    <row r="44" spans="1:7" x14ac:dyDescent="0.2">
      <c r="A44" s="43" t="s">
        <v>567</v>
      </c>
      <c r="B44" s="227">
        <v>18249.042999999998</v>
      </c>
      <c r="C44" s="227">
        <v>16834.924999999999</v>
      </c>
      <c r="D44" s="227">
        <v>16876.001</v>
      </c>
      <c r="E44" s="227">
        <v>16834.924999999999</v>
      </c>
      <c r="F44" s="227">
        <v>16749.088000000003</v>
      </c>
      <c r="G44" s="227">
        <v>16565.322</v>
      </c>
    </row>
    <row r="45" spans="1:7" x14ac:dyDescent="0.2">
      <c r="A45" s="43" t="s">
        <v>568</v>
      </c>
      <c r="B45" s="227">
        <v>33117.509000000005</v>
      </c>
      <c r="C45" s="227">
        <v>38275.103000000003</v>
      </c>
      <c r="D45" s="227">
        <v>44421.278000000006</v>
      </c>
      <c r="E45" s="227">
        <v>38275.103000000003</v>
      </c>
      <c r="F45" s="227">
        <v>37469.512999999999</v>
      </c>
      <c r="G45" s="227">
        <v>39909.125</v>
      </c>
    </row>
    <row r="46" spans="1:7" x14ac:dyDescent="0.2">
      <c r="A46" s="31" t="s">
        <v>575</v>
      </c>
      <c r="B46" s="226">
        <v>118756.69099999999</v>
      </c>
      <c r="C46" s="226">
        <v>123532.943</v>
      </c>
      <c r="D46" s="226">
        <v>119278.19999999998</v>
      </c>
      <c r="E46" s="226">
        <v>123532.943</v>
      </c>
      <c r="F46" s="226">
        <v>102431.143</v>
      </c>
      <c r="G46" s="226">
        <v>100581.76199999999</v>
      </c>
    </row>
    <row r="47" spans="1:7" x14ac:dyDescent="0.2">
      <c r="A47" s="43" t="s">
        <v>564</v>
      </c>
      <c r="B47" s="227">
        <v>2457.04</v>
      </c>
      <c r="C47" s="227">
        <v>2598.864</v>
      </c>
      <c r="D47" s="227">
        <v>2776.931</v>
      </c>
      <c r="E47" s="227">
        <v>2598.864</v>
      </c>
      <c r="F47" s="227">
        <v>3038.7940000000003</v>
      </c>
      <c r="G47" s="227">
        <v>3181.0700000000006</v>
      </c>
    </row>
    <row r="48" spans="1:7" x14ac:dyDescent="0.2">
      <c r="A48" s="43" t="s">
        <v>565</v>
      </c>
      <c r="B48" s="227">
        <v>44539.600999999995</v>
      </c>
      <c r="C48" s="227">
        <v>46027.983</v>
      </c>
      <c r="D48" s="227">
        <v>45590.412000000004</v>
      </c>
      <c r="E48" s="227">
        <v>46027.983</v>
      </c>
      <c r="F48" s="227">
        <v>25518.067000000003</v>
      </c>
      <c r="G48" s="227">
        <v>23477.877</v>
      </c>
    </row>
    <row r="49" spans="1:7" x14ac:dyDescent="0.2">
      <c r="A49" s="43" t="s">
        <v>566</v>
      </c>
      <c r="B49" s="227">
        <v>64724.7</v>
      </c>
      <c r="C49" s="227">
        <v>65232.05</v>
      </c>
      <c r="D49" s="227">
        <v>61786.505999999994</v>
      </c>
      <c r="E49" s="227">
        <v>65232.05</v>
      </c>
      <c r="F49" s="227">
        <v>64268.337</v>
      </c>
      <c r="G49" s="227">
        <v>64568.541999999987</v>
      </c>
    </row>
    <row r="50" spans="1:7" x14ac:dyDescent="0.2">
      <c r="A50" s="43" t="s">
        <v>567</v>
      </c>
      <c r="B50" s="227">
        <v>914.10400000000004</v>
      </c>
      <c r="C50" s="227">
        <v>631.20900000000006</v>
      </c>
      <c r="D50" s="227">
        <v>645.58799999999997</v>
      </c>
      <c r="E50" s="227">
        <v>631.20900000000006</v>
      </c>
      <c r="F50" s="227">
        <v>601.57500000000005</v>
      </c>
      <c r="G50" s="227">
        <v>463.29099999999994</v>
      </c>
    </row>
    <row r="51" spans="1:7" x14ac:dyDescent="0.2">
      <c r="A51" s="43" t="s">
        <v>568</v>
      </c>
      <c r="B51" s="227">
        <v>6121.2460000000001</v>
      </c>
      <c r="C51" s="227">
        <v>9042.8370000000014</v>
      </c>
      <c r="D51" s="227">
        <v>8478.762999999999</v>
      </c>
      <c r="E51" s="227">
        <v>9042.8370000000014</v>
      </c>
      <c r="F51" s="227">
        <v>9004.369999999999</v>
      </c>
      <c r="G51" s="227">
        <v>8890.982</v>
      </c>
    </row>
    <row r="52" spans="1:7" x14ac:dyDescent="0.2">
      <c r="A52" s="31" t="s">
        <v>576</v>
      </c>
      <c r="B52" s="226">
        <v>37045.97</v>
      </c>
      <c r="C52" s="226">
        <v>38347.572</v>
      </c>
      <c r="D52" s="226">
        <v>39473.363000000005</v>
      </c>
      <c r="E52" s="226">
        <v>38347.572</v>
      </c>
      <c r="F52" s="226">
        <v>38216.731999999996</v>
      </c>
      <c r="G52" s="226">
        <v>37723.137000000002</v>
      </c>
    </row>
    <row r="53" spans="1:7" x14ac:dyDescent="0.2">
      <c r="A53" s="43" t="s">
        <v>564</v>
      </c>
      <c r="B53" s="227">
        <v>1006.134</v>
      </c>
      <c r="C53" s="227">
        <v>1034.585</v>
      </c>
      <c r="D53" s="227">
        <v>1812.2600000000002</v>
      </c>
      <c r="E53" s="227">
        <v>1034.585</v>
      </c>
      <c r="F53" s="227">
        <v>1031.8679999999999</v>
      </c>
      <c r="G53" s="227">
        <v>1048.81</v>
      </c>
    </row>
    <row r="54" spans="1:7" x14ac:dyDescent="0.2">
      <c r="A54" s="43" t="s">
        <v>565</v>
      </c>
      <c r="B54" s="227">
        <v>10598.08</v>
      </c>
      <c r="C54" s="227">
        <v>11108.269</v>
      </c>
      <c r="D54" s="227">
        <v>11418.338</v>
      </c>
      <c r="E54" s="227">
        <v>11108.269</v>
      </c>
      <c r="F54" s="227">
        <v>10811.48</v>
      </c>
      <c r="G54" s="227">
        <v>10367.700000000001</v>
      </c>
    </row>
    <row r="55" spans="1:7" x14ac:dyDescent="0.2">
      <c r="A55" s="43" t="s">
        <v>566</v>
      </c>
      <c r="B55" s="227">
        <v>13767.442999999999</v>
      </c>
      <c r="C55" s="227">
        <v>17597.018</v>
      </c>
      <c r="D55" s="227">
        <v>17394.539000000001</v>
      </c>
      <c r="E55" s="227">
        <v>17597.018</v>
      </c>
      <c r="F55" s="227">
        <v>17958.05</v>
      </c>
      <c r="G55" s="227">
        <v>17896.017</v>
      </c>
    </row>
    <row r="56" spans="1:7" x14ac:dyDescent="0.2">
      <c r="A56" s="43" t="s">
        <v>567</v>
      </c>
      <c r="B56" s="227">
        <v>10184.135</v>
      </c>
      <c r="C56" s="227">
        <v>7499.0320000000002</v>
      </c>
      <c r="D56" s="227">
        <v>7753.5209999999997</v>
      </c>
      <c r="E56" s="227">
        <v>7499.0320000000002</v>
      </c>
      <c r="F56" s="227">
        <v>7319.0030000000006</v>
      </c>
      <c r="G56" s="227">
        <v>7297.2820000000002</v>
      </c>
    </row>
    <row r="57" spans="1:7" ht="15" thickBot="1" x14ac:dyDescent="0.25">
      <c r="A57" s="114" t="s">
        <v>568</v>
      </c>
      <c r="B57" s="228">
        <v>1490.1780000000001</v>
      </c>
      <c r="C57" s="228">
        <v>1108.6679999999999</v>
      </c>
      <c r="D57" s="228">
        <v>1094.7050000000002</v>
      </c>
      <c r="E57" s="228">
        <v>1108.6679999999999</v>
      </c>
      <c r="F57" s="228">
        <v>1096.3309999999999</v>
      </c>
      <c r="G57" s="228">
        <v>1113.328</v>
      </c>
    </row>
    <row r="58" spans="1:7" ht="15" thickTop="1" x14ac:dyDescent="0.2">
      <c r="A58" s="1"/>
    </row>
    <row r="59" spans="1:7" x14ac:dyDescent="0.2">
      <c r="A59" s="1"/>
    </row>
    <row r="60" spans="1:7" x14ac:dyDescent="0.2">
      <c r="A60" s="1"/>
    </row>
    <row r="61" spans="1:7" x14ac:dyDescent="0.2">
      <c r="A61" s="1"/>
    </row>
    <row r="62" spans="1:7" x14ac:dyDescent="0.2">
      <c r="A62" s="1"/>
    </row>
    <row r="63" spans="1:7" x14ac:dyDescent="0.2">
      <c r="A63" s="1"/>
    </row>
    <row r="64" spans="1:7" x14ac:dyDescent="0.2">
      <c r="A64" s="1"/>
    </row>
    <row r="65" spans="1:1" x14ac:dyDescent="0.2">
      <c r="A65" s="1"/>
    </row>
  </sheetData>
  <mergeCells count="2">
    <mergeCell ref="A1:G1"/>
    <mergeCell ref="A2:G2"/>
  </mergeCells>
  <pageMargins left="0.7" right="0.7" top="0.75" bottom="0.75" header="0.3" footer="0.3"/>
  <pageSetup paperSize="9" scale="66" orientation="portrait" verticalDpi="1200"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G59"/>
  <sheetViews>
    <sheetView view="pageBreakPreview" topLeftCell="A46" zoomScale="115" zoomScaleNormal="100" zoomScaleSheetLayoutView="115" workbookViewId="0">
      <selection activeCell="A57" sqref="A57:G57"/>
    </sheetView>
  </sheetViews>
  <sheetFormatPr defaultRowHeight="14.25" x14ac:dyDescent="0.2"/>
  <cols>
    <col min="1" max="1" width="41.75" customWidth="1"/>
    <col min="2" max="7" width="10.25" customWidth="1"/>
  </cols>
  <sheetData>
    <row r="1" spans="1:7" ht="18.75" x14ac:dyDescent="0.2">
      <c r="A1" s="924" t="s">
        <v>561</v>
      </c>
      <c r="B1" s="924"/>
      <c r="C1" s="924"/>
      <c r="D1" s="924"/>
      <c r="E1" s="924"/>
      <c r="F1" s="924"/>
      <c r="G1" s="924"/>
    </row>
    <row r="2" spans="1:7" ht="15" thickBot="1" x14ac:dyDescent="0.25">
      <c r="A2" s="1068" t="s">
        <v>391</v>
      </c>
      <c r="B2" s="1068"/>
      <c r="C2" s="1068"/>
      <c r="D2" s="1068"/>
      <c r="E2" s="1068"/>
      <c r="F2" s="1068"/>
      <c r="G2" s="1068"/>
    </row>
    <row r="3" spans="1:7" ht="15.75" thickTop="1" thickBot="1" x14ac:dyDescent="0.25">
      <c r="A3" s="110" t="s">
        <v>562</v>
      </c>
      <c r="B3" s="289">
        <v>45100</v>
      </c>
      <c r="C3" s="289">
        <v>45466</v>
      </c>
      <c r="D3" s="290" t="s">
        <v>1620</v>
      </c>
      <c r="E3" s="290" t="s">
        <v>1628</v>
      </c>
      <c r="F3" s="290" t="s">
        <v>1655</v>
      </c>
      <c r="G3" s="290" t="s">
        <v>1656</v>
      </c>
    </row>
    <row r="4" spans="1:7" ht="15" thickTop="1" x14ac:dyDescent="0.2">
      <c r="A4" s="31" t="s">
        <v>577</v>
      </c>
      <c r="B4" s="222">
        <v>340357.40700000006</v>
      </c>
      <c r="C4" s="226">
        <v>406896.86499999999</v>
      </c>
      <c r="D4" s="222">
        <v>383692.20400000003</v>
      </c>
      <c r="E4" s="222">
        <v>406896.86499999999</v>
      </c>
      <c r="F4" s="222">
        <v>421134.77499999997</v>
      </c>
      <c r="G4" s="222">
        <v>418853.29000000004</v>
      </c>
    </row>
    <row r="5" spans="1:7" x14ac:dyDescent="0.2">
      <c r="A5" s="101" t="s">
        <v>564</v>
      </c>
      <c r="B5" s="223">
        <v>6065.0829999999996</v>
      </c>
      <c r="C5" s="227">
        <v>3110.384</v>
      </c>
      <c r="D5" s="223">
        <v>4527.5119999999997</v>
      </c>
      <c r="E5" s="223">
        <v>3110.384</v>
      </c>
      <c r="F5" s="223">
        <v>2900.8489999999997</v>
      </c>
      <c r="G5" s="223">
        <v>3337.8440000000001</v>
      </c>
    </row>
    <row r="6" spans="1:7" x14ac:dyDescent="0.2">
      <c r="A6" s="101" t="s">
        <v>565</v>
      </c>
      <c r="B6" s="223">
        <v>41108.963000000011</v>
      </c>
      <c r="C6" s="227">
        <v>42465.572</v>
      </c>
      <c r="D6" s="223">
        <v>37217.910000000003</v>
      </c>
      <c r="E6" s="223">
        <v>42465.572</v>
      </c>
      <c r="F6" s="223">
        <v>36335.878999999994</v>
      </c>
      <c r="G6" s="223">
        <v>34110.050999999999</v>
      </c>
    </row>
    <row r="7" spans="1:7" x14ac:dyDescent="0.2">
      <c r="A7" s="101" t="s">
        <v>566</v>
      </c>
      <c r="B7" s="223">
        <v>275887.29100000003</v>
      </c>
      <c r="C7" s="227">
        <v>339322.27899999998</v>
      </c>
      <c r="D7" s="223">
        <v>326193.62199999997</v>
      </c>
      <c r="E7" s="223">
        <v>339322.27899999998</v>
      </c>
      <c r="F7" s="223">
        <v>359876.04099999997</v>
      </c>
      <c r="G7" s="223">
        <v>359398.97600000002</v>
      </c>
    </row>
    <row r="8" spans="1:7" x14ac:dyDescent="0.2">
      <c r="A8" s="101" t="s">
        <v>567</v>
      </c>
      <c r="B8" s="223">
        <v>1295.9159999999999</v>
      </c>
      <c r="C8" s="227">
        <v>947.46100000000001</v>
      </c>
      <c r="D8" s="223">
        <v>983.93799999999999</v>
      </c>
      <c r="E8" s="223">
        <v>947.46100000000001</v>
      </c>
      <c r="F8" s="223">
        <v>920.60300000000007</v>
      </c>
      <c r="G8" s="223">
        <v>918.92899999999997</v>
      </c>
    </row>
    <row r="9" spans="1:7" x14ac:dyDescent="0.2">
      <c r="A9" s="101" t="s">
        <v>568</v>
      </c>
      <c r="B9" s="223">
        <v>16000.154</v>
      </c>
      <c r="C9" s="227">
        <v>21051.168999999998</v>
      </c>
      <c r="D9" s="223">
        <v>14769.222000000002</v>
      </c>
      <c r="E9" s="223">
        <v>21051.168999999998</v>
      </c>
      <c r="F9" s="223">
        <v>21101.402999999998</v>
      </c>
      <c r="G9" s="223">
        <v>21087.49</v>
      </c>
    </row>
    <row r="10" spans="1:7" x14ac:dyDescent="0.2">
      <c r="A10" s="31" t="s">
        <v>578</v>
      </c>
      <c r="B10" s="222">
        <v>36253.748999999996</v>
      </c>
      <c r="C10" s="226">
        <v>37772.759000000005</v>
      </c>
      <c r="D10" s="222">
        <v>37840.612000000001</v>
      </c>
      <c r="E10" s="222">
        <v>37772.759000000005</v>
      </c>
      <c r="F10" s="222">
        <v>37354.166000000005</v>
      </c>
      <c r="G10" s="222">
        <v>36224.990000000005</v>
      </c>
    </row>
    <row r="11" spans="1:7" x14ac:dyDescent="0.2">
      <c r="A11" s="101" t="s">
        <v>564</v>
      </c>
      <c r="B11" s="223">
        <v>0</v>
      </c>
      <c r="C11" s="227">
        <v>0</v>
      </c>
      <c r="D11" s="223">
        <v>0</v>
      </c>
      <c r="E11" s="366">
        <v>0</v>
      </c>
      <c r="F11" s="366">
        <v>0</v>
      </c>
      <c r="G11" s="366">
        <v>79.447000000000003</v>
      </c>
    </row>
    <row r="12" spans="1:7" x14ac:dyDescent="0.2">
      <c r="A12" s="101" t="s">
        <v>565</v>
      </c>
      <c r="B12" s="223">
        <v>3558.5729999999999</v>
      </c>
      <c r="C12" s="227">
        <v>4619.5880000000006</v>
      </c>
      <c r="D12" s="223">
        <v>4540.3249999999998</v>
      </c>
      <c r="E12" s="223">
        <v>4619.5880000000006</v>
      </c>
      <c r="F12" s="223">
        <v>4689.3899999999994</v>
      </c>
      <c r="G12" s="223">
        <v>4431.0820000000003</v>
      </c>
    </row>
    <row r="13" spans="1:7" x14ac:dyDescent="0.2">
      <c r="A13" s="101" t="s">
        <v>566</v>
      </c>
      <c r="B13" s="223">
        <v>6758.1929999999993</v>
      </c>
      <c r="C13" s="227">
        <v>10272.646000000001</v>
      </c>
      <c r="D13" s="223">
        <v>10338.795999999998</v>
      </c>
      <c r="E13" s="223">
        <v>10272.646000000001</v>
      </c>
      <c r="F13" s="223">
        <v>10238.271000000001</v>
      </c>
      <c r="G13" s="223">
        <v>9803.4560000000001</v>
      </c>
    </row>
    <row r="14" spans="1:7" x14ac:dyDescent="0.2">
      <c r="A14" s="101" t="s">
        <v>567</v>
      </c>
      <c r="B14" s="223">
        <v>25902.084999999999</v>
      </c>
      <c r="C14" s="227">
        <v>22852.608</v>
      </c>
      <c r="D14" s="223">
        <v>22932.814999999999</v>
      </c>
      <c r="E14" s="223">
        <v>22852.608</v>
      </c>
      <c r="F14" s="223">
        <v>22399.281000000003</v>
      </c>
      <c r="G14" s="223">
        <v>21867.297000000002</v>
      </c>
    </row>
    <row r="15" spans="1:7" x14ac:dyDescent="0.2">
      <c r="A15" s="101" t="s">
        <v>568</v>
      </c>
      <c r="B15" s="223">
        <v>34.898000000000003</v>
      </c>
      <c r="C15" s="227">
        <v>27.917000000000002</v>
      </c>
      <c r="D15" s="223">
        <v>28.675999999999998</v>
      </c>
      <c r="E15" s="223">
        <v>27.917000000000002</v>
      </c>
      <c r="F15" s="223">
        <v>27.224</v>
      </c>
      <c r="G15" s="223">
        <v>43.707999999999998</v>
      </c>
    </row>
    <row r="16" spans="1:7" x14ac:dyDescent="0.2">
      <c r="A16" s="31" t="s">
        <v>579</v>
      </c>
      <c r="B16" s="222">
        <v>59061.258999999998</v>
      </c>
      <c r="C16" s="226">
        <v>59263.609000000004</v>
      </c>
      <c r="D16" s="222">
        <v>56241.942000000003</v>
      </c>
      <c r="E16" s="222">
        <v>59263.609000000004</v>
      </c>
      <c r="F16" s="222">
        <v>58199.463000000003</v>
      </c>
      <c r="G16" s="222">
        <v>58094.615000000005</v>
      </c>
    </row>
    <row r="17" spans="1:7" x14ac:dyDescent="0.2">
      <c r="A17" s="101" t="s">
        <v>564</v>
      </c>
      <c r="B17" s="223">
        <v>9740.4860000000008</v>
      </c>
      <c r="C17" s="227">
        <v>5636.9400000000005</v>
      </c>
      <c r="D17" s="223">
        <v>7172.3720000000003</v>
      </c>
      <c r="E17" s="223">
        <v>5636.9400000000005</v>
      </c>
      <c r="F17" s="223">
        <v>6661.1360000000004</v>
      </c>
      <c r="G17" s="223">
        <v>5894.1370000000006</v>
      </c>
    </row>
    <row r="18" spans="1:7" x14ac:dyDescent="0.2">
      <c r="A18" s="101" t="s">
        <v>565</v>
      </c>
      <c r="B18" s="223">
        <v>33380.726000000002</v>
      </c>
      <c r="C18" s="227">
        <v>33595.873</v>
      </c>
      <c r="D18" s="223">
        <v>31987.27</v>
      </c>
      <c r="E18" s="223">
        <v>33595.873</v>
      </c>
      <c r="F18" s="223">
        <v>31941.168000000001</v>
      </c>
      <c r="G18" s="223">
        <v>32080.396000000001</v>
      </c>
    </row>
    <row r="19" spans="1:7" x14ac:dyDescent="0.2">
      <c r="A19" s="101" t="s">
        <v>566</v>
      </c>
      <c r="B19" s="223">
        <v>14810.021999999999</v>
      </c>
      <c r="C19" s="227">
        <v>18160.976999999999</v>
      </c>
      <c r="D19" s="223">
        <v>15385.064</v>
      </c>
      <c r="E19" s="223">
        <v>18160.976999999999</v>
      </c>
      <c r="F19" s="223">
        <v>17916.427</v>
      </c>
      <c r="G19" s="223">
        <v>18346.360999999997</v>
      </c>
    </row>
    <row r="20" spans="1:7" x14ac:dyDescent="0.2">
      <c r="A20" s="101" t="s">
        <v>567</v>
      </c>
      <c r="B20" s="223">
        <v>819.8069999999999</v>
      </c>
      <c r="C20" s="227">
        <v>801.76199999999994</v>
      </c>
      <c r="D20" s="223">
        <v>805.26199999999994</v>
      </c>
      <c r="E20" s="223">
        <v>801.76199999999994</v>
      </c>
      <c r="F20" s="223">
        <v>801.76199999999994</v>
      </c>
      <c r="G20" s="223">
        <v>801.76199999999994</v>
      </c>
    </row>
    <row r="21" spans="1:7" x14ac:dyDescent="0.2">
      <c r="A21" s="101" t="s">
        <v>568</v>
      </c>
      <c r="B21" s="223">
        <v>310.21800000000002</v>
      </c>
      <c r="C21" s="227">
        <v>1068.0569999999998</v>
      </c>
      <c r="D21" s="223">
        <v>891.97400000000005</v>
      </c>
      <c r="E21" s="223">
        <v>1068.0569999999998</v>
      </c>
      <c r="F21" s="223">
        <v>878.97</v>
      </c>
      <c r="G21" s="223">
        <v>971.95899999999995</v>
      </c>
    </row>
    <row r="22" spans="1:7" x14ac:dyDescent="0.2">
      <c r="A22" s="31" t="s">
        <v>580</v>
      </c>
      <c r="B22" s="222">
        <v>51840.070999999996</v>
      </c>
      <c r="C22" s="226">
        <v>51535.581000000006</v>
      </c>
      <c r="D22" s="222">
        <v>51832.651999999995</v>
      </c>
      <c r="E22" s="222">
        <v>51535.581000000006</v>
      </c>
      <c r="F22" s="222">
        <v>47790.928999999996</v>
      </c>
      <c r="G22" s="222">
        <v>49611.119000000006</v>
      </c>
    </row>
    <row r="23" spans="1:7" x14ac:dyDescent="0.2">
      <c r="A23" s="101" t="s">
        <v>564</v>
      </c>
      <c r="B23" s="223">
        <v>2326.6120000000001</v>
      </c>
      <c r="C23" s="227">
        <v>3092.625</v>
      </c>
      <c r="D23" s="223">
        <v>3357.3650000000002</v>
      </c>
      <c r="E23" s="223">
        <v>3092.625</v>
      </c>
      <c r="F23" s="223">
        <v>2191.3630000000003</v>
      </c>
      <c r="G23" s="223">
        <v>2303.201</v>
      </c>
    </row>
    <row r="24" spans="1:7" x14ac:dyDescent="0.2">
      <c r="A24" s="101" t="s">
        <v>565</v>
      </c>
      <c r="B24" s="223">
        <v>28112.116999999998</v>
      </c>
      <c r="C24" s="227">
        <v>22102.384000000002</v>
      </c>
      <c r="D24" s="223">
        <v>22507.609999999997</v>
      </c>
      <c r="E24" s="223">
        <v>22102.384000000002</v>
      </c>
      <c r="F24" s="223">
        <v>22011.847000000002</v>
      </c>
      <c r="G24" s="223">
        <v>21509.882000000001</v>
      </c>
    </row>
    <row r="25" spans="1:7" x14ac:dyDescent="0.2">
      <c r="A25" s="101" t="s">
        <v>566</v>
      </c>
      <c r="B25" s="223">
        <v>14810.904999999999</v>
      </c>
      <c r="C25" s="227">
        <v>22152.933000000001</v>
      </c>
      <c r="D25" s="223">
        <v>21573.511999999999</v>
      </c>
      <c r="E25" s="223">
        <v>22152.933000000001</v>
      </c>
      <c r="F25" s="223">
        <v>21669.277999999998</v>
      </c>
      <c r="G25" s="223">
        <v>21934.608</v>
      </c>
    </row>
    <row r="26" spans="1:7" x14ac:dyDescent="0.2">
      <c r="A26" s="101" t="s">
        <v>567</v>
      </c>
      <c r="B26" s="223">
        <v>0</v>
      </c>
      <c r="C26" s="227">
        <v>0</v>
      </c>
      <c r="D26" s="223">
        <v>0</v>
      </c>
      <c r="E26" s="223">
        <v>0</v>
      </c>
      <c r="F26" s="223">
        <v>0</v>
      </c>
      <c r="G26" s="223">
        <v>0</v>
      </c>
    </row>
    <row r="27" spans="1:7" x14ac:dyDescent="0.2">
      <c r="A27" s="101" t="s">
        <v>568</v>
      </c>
      <c r="B27" s="223">
        <v>6590.4369999999999</v>
      </c>
      <c r="C27" s="227">
        <v>4187.6389999999992</v>
      </c>
      <c r="D27" s="223">
        <v>4394.1650000000009</v>
      </c>
      <c r="E27" s="223">
        <v>4187.6389999999992</v>
      </c>
      <c r="F27" s="223">
        <v>1918.4410000000003</v>
      </c>
      <c r="G27" s="223">
        <v>3863.4279999999994</v>
      </c>
    </row>
    <row r="28" spans="1:7" x14ac:dyDescent="0.2">
      <c r="A28" s="31" t="s">
        <v>581</v>
      </c>
      <c r="B28" s="222">
        <v>33435.023000000008</v>
      </c>
      <c r="C28" s="226">
        <v>29144.689000000002</v>
      </c>
      <c r="D28" s="222">
        <v>27194.846000000001</v>
      </c>
      <c r="E28" s="222">
        <v>29144.689000000002</v>
      </c>
      <c r="F28" s="222">
        <v>28682.649999999998</v>
      </c>
      <c r="G28" s="222">
        <v>28018.019999999997</v>
      </c>
    </row>
    <row r="29" spans="1:7" x14ac:dyDescent="0.2">
      <c r="A29" s="101" t="s">
        <v>564</v>
      </c>
      <c r="B29" s="223">
        <v>572.90300000000002</v>
      </c>
      <c r="C29" s="227">
        <v>325.77199999999999</v>
      </c>
      <c r="D29" s="223">
        <v>325.77199999999999</v>
      </c>
      <c r="E29" s="223">
        <v>325.77199999999999</v>
      </c>
      <c r="F29" s="223">
        <v>318.88299999999998</v>
      </c>
      <c r="G29" s="223">
        <v>305.887</v>
      </c>
    </row>
    <row r="30" spans="1:7" x14ac:dyDescent="0.2">
      <c r="A30" s="101" t="s">
        <v>565</v>
      </c>
      <c r="B30" s="223">
        <v>10450.892</v>
      </c>
      <c r="C30" s="227">
        <v>8703.8760000000002</v>
      </c>
      <c r="D30" s="223">
        <v>6957.2469999999994</v>
      </c>
      <c r="E30" s="223">
        <v>8703.8760000000002</v>
      </c>
      <c r="F30" s="223">
        <v>8720.4830000000002</v>
      </c>
      <c r="G30" s="223">
        <v>7882.2690000000002</v>
      </c>
    </row>
    <row r="31" spans="1:7" x14ac:dyDescent="0.2">
      <c r="A31" s="101" t="s">
        <v>566</v>
      </c>
      <c r="B31" s="223">
        <v>11201.842000000001</v>
      </c>
      <c r="C31" s="227">
        <v>12045.732000000002</v>
      </c>
      <c r="D31" s="223">
        <v>11595.914000000001</v>
      </c>
      <c r="E31" s="223">
        <v>12045.732000000002</v>
      </c>
      <c r="F31" s="223">
        <v>11737.720999999998</v>
      </c>
      <c r="G31" s="223">
        <v>11979.989999999998</v>
      </c>
    </row>
    <row r="32" spans="1:7" x14ac:dyDescent="0.2">
      <c r="A32" s="101" t="s">
        <v>567</v>
      </c>
      <c r="B32" s="223">
        <v>11008.514000000001</v>
      </c>
      <c r="C32" s="227">
        <v>7713.3159999999998</v>
      </c>
      <c r="D32" s="223">
        <v>7968.9849999999997</v>
      </c>
      <c r="E32" s="223">
        <v>7713.3159999999998</v>
      </c>
      <c r="F32" s="223">
        <v>7555.2439999999997</v>
      </c>
      <c r="G32" s="223">
        <v>7504.1639999999998</v>
      </c>
    </row>
    <row r="33" spans="1:7" x14ac:dyDescent="0.2">
      <c r="A33" s="101" t="s">
        <v>568</v>
      </c>
      <c r="B33" s="223">
        <v>200.87199999999999</v>
      </c>
      <c r="C33" s="227">
        <v>355.99299999999999</v>
      </c>
      <c r="D33" s="223">
        <v>346.928</v>
      </c>
      <c r="E33" s="223">
        <v>355.99299999999999</v>
      </c>
      <c r="F33" s="223">
        <v>350.31899999999996</v>
      </c>
      <c r="G33" s="223">
        <v>345.71000000000004</v>
      </c>
    </row>
    <row r="34" spans="1:7" x14ac:dyDescent="0.2">
      <c r="A34" s="31" t="s">
        <v>582</v>
      </c>
      <c r="B34" s="222">
        <v>16985.531000000003</v>
      </c>
      <c r="C34" s="226">
        <v>18198.039000000001</v>
      </c>
      <c r="D34" s="222">
        <v>17479.016</v>
      </c>
      <c r="E34" s="222">
        <v>18198.039000000001</v>
      </c>
      <c r="F34" s="222">
        <v>16911.717000000001</v>
      </c>
      <c r="G34" s="222">
        <v>16617.577000000001</v>
      </c>
    </row>
    <row r="35" spans="1:7" x14ac:dyDescent="0.2">
      <c r="A35" s="101" t="s">
        <v>564</v>
      </c>
      <c r="B35" s="223">
        <v>9.0280000000000005</v>
      </c>
      <c r="C35" s="227">
        <v>0</v>
      </c>
      <c r="D35" s="223">
        <v>5.0000000000000001E-3</v>
      </c>
      <c r="E35" s="223">
        <v>0</v>
      </c>
      <c r="F35" s="223">
        <v>0</v>
      </c>
      <c r="G35" s="223">
        <v>5.0000000000000001E-3</v>
      </c>
    </row>
    <row r="36" spans="1:7" x14ac:dyDescent="0.2">
      <c r="A36" s="101" t="s">
        <v>565</v>
      </c>
      <c r="B36" s="223">
        <v>3987.2850000000003</v>
      </c>
      <c r="C36" s="227">
        <v>5770.4530000000004</v>
      </c>
      <c r="D36" s="223">
        <v>5078.4960000000001</v>
      </c>
      <c r="E36" s="223">
        <v>5770.4530000000004</v>
      </c>
      <c r="F36" s="223">
        <v>4982.6259999999993</v>
      </c>
      <c r="G36" s="223">
        <v>5034.0650000000005</v>
      </c>
    </row>
    <row r="37" spans="1:7" x14ac:dyDescent="0.2">
      <c r="A37" s="101" t="s">
        <v>566</v>
      </c>
      <c r="B37" s="223">
        <v>8221.6290000000008</v>
      </c>
      <c r="C37" s="227">
        <v>9266.6419999999998</v>
      </c>
      <c r="D37" s="223">
        <v>9088.2019999999993</v>
      </c>
      <c r="E37" s="223">
        <v>9266.6419999999998</v>
      </c>
      <c r="F37" s="223">
        <v>8889.4179999999997</v>
      </c>
      <c r="G37" s="223">
        <v>8677.4779999999992</v>
      </c>
    </row>
    <row r="38" spans="1:7" x14ac:dyDescent="0.2">
      <c r="A38" s="101" t="s">
        <v>567</v>
      </c>
      <c r="B38" s="223">
        <v>4685.6170000000002</v>
      </c>
      <c r="C38" s="227">
        <v>3045.4849999999997</v>
      </c>
      <c r="D38" s="223">
        <v>3206.6559999999999</v>
      </c>
      <c r="E38" s="223">
        <v>3045.4849999999997</v>
      </c>
      <c r="F38" s="223">
        <v>2926.0790000000002</v>
      </c>
      <c r="G38" s="223">
        <v>2794.4370000000004</v>
      </c>
    </row>
    <row r="39" spans="1:7" x14ac:dyDescent="0.2">
      <c r="A39" s="101" t="s">
        <v>568</v>
      </c>
      <c r="B39" s="223">
        <v>81.972000000000008</v>
      </c>
      <c r="C39" s="227">
        <v>115.459</v>
      </c>
      <c r="D39" s="223">
        <v>105.657</v>
      </c>
      <c r="E39" s="223">
        <v>115.459</v>
      </c>
      <c r="F39" s="223">
        <v>113.59399999999999</v>
      </c>
      <c r="G39" s="223">
        <v>111.59199999999998</v>
      </c>
    </row>
    <row r="40" spans="1:7" x14ac:dyDescent="0.2">
      <c r="A40" s="31" t="s">
        <v>583</v>
      </c>
      <c r="B40" s="222">
        <v>1889.366</v>
      </c>
      <c r="C40" s="226">
        <v>1723.2829999999999</v>
      </c>
      <c r="D40" s="222">
        <v>1705.2710000000002</v>
      </c>
      <c r="E40" s="222">
        <v>1723.2829999999999</v>
      </c>
      <c r="F40" s="222">
        <v>1480.069</v>
      </c>
      <c r="G40" s="222">
        <v>1548.193</v>
      </c>
    </row>
    <row r="41" spans="1:7" x14ac:dyDescent="0.2">
      <c r="A41" s="101" t="s">
        <v>564</v>
      </c>
      <c r="B41" s="223">
        <v>0</v>
      </c>
      <c r="C41" s="227">
        <v>100</v>
      </c>
      <c r="D41" s="223">
        <v>100</v>
      </c>
      <c r="E41" s="223">
        <v>100</v>
      </c>
      <c r="F41" s="223">
        <v>0</v>
      </c>
      <c r="G41" s="223">
        <v>0</v>
      </c>
    </row>
    <row r="42" spans="1:7" x14ac:dyDescent="0.2">
      <c r="A42" s="101" t="s">
        <v>565</v>
      </c>
      <c r="B42" s="223">
        <v>1013.255</v>
      </c>
      <c r="C42" s="227">
        <v>1006.7059999999999</v>
      </c>
      <c r="D42" s="223">
        <v>992.59199999999998</v>
      </c>
      <c r="E42" s="223">
        <v>1006.7059999999999</v>
      </c>
      <c r="F42" s="223">
        <v>866.47199999999998</v>
      </c>
      <c r="G42" s="223">
        <v>963.76300000000003</v>
      </c>
    </row>
    <row r="43" spans="1:7" x14ac:dyDescent="0.2">
      <c r="A43" s="101" t="s">
        <v>566</v>
      </c>
      <c r="B43" s="223">
        <v>419.41499999999996</v>
      </c>
      <c r="C43" s="227">
        <v>331.47699999999998</v>
      </c>
      <c r="D43" s="223">
        <v>327.077</v>
      </c>
      <c r="E43" s="223">
        <v>331.47699999999998</v>
      </c>
      <c r="F43" s="223">
        <v>328.77799999999996</v>
      </c>
      <c r="G43" s="223">
        <v>299.911</v>
      </c>
    </row>
    <row r="44" spans="1:7" x14ac:dyDescent="0.2">
      <c r="A44" s="101" t="s">
        <v>567</v>
      </c>
      <c r="B44" s="223">
        <v>448.54700000000003</v>
      </c>
      <c r="C44" s="227">
        <v>267.923</v>
      </c>
      <c r="D44" s="223">
        <v>268.12200000000001</v>
      </c>
      <c r="E44" s="223">
        <v>267.923</v>
      </c>
      <c r="F44" s="223">
        <v>267.923</v>
      </c>
      <c r="G44" s="223">
        <v>267.923</v>
      </c>
    </row>
    <row r="45" spans="1:7" x14ac:dyDescent="0.2">
      <c r="A45" s="101" t="s">
        <v>568</v>
      </c>
      <c r="B45" s="223">
        <v>8.1490000000000009</v>
      </c>
      <c r="C45" s="227">
        <v>17.177</v>
      </c>
      <c r="D45" s="223">
        <v>17.48</v>
      </c>
      <c r="E45" s="223">
        <v>17.177</v>
      </c>
      <c r="F45" s="223">
        <v>16.896000000000001</v>
      </c>
      <c r="G45" s="223">
        <v>16.596</v>
      </c>
    </row>
    <row r="46" spans="1:7" x14ac:dyDescent="0.2">
      <c r="A46" s="31" t="s">
        <v>584</v>
      </c>
      <c r="B46" s="222">
        <v>71460.753000000012</v>
      </c>
      <c r="C46" s="226">
        <v>51182.402999999998</v>
      </c>
      <c r="D46" s="222">
        <v>49200.264999999999</v>
      </c>
      <c r="E46" s="222">
        <v>51182.402999999998</v>
      </c>
      <c r="F46" s="222">
        <v>50249.813999999998</v>
      </c>
      <c r="G46" s="222">
        <v>48504.122999999992</v>
      </c>
    </row>
    <row r="47" spans="1:7" x14ac:dyDescent="0.2">
      <c r="A47" s="101" t="s">
        <v>564</v>
      </c>
      <c r="B47" s="223">
        <v>2946.299</v>
      </c>
      <c r="C47" s="227">
        <v>1733.2379999999998</v>
      </c>
      <c r="D47" s="223">
        <v>1764.4349999999999</v>
      </c>
      <c r="E47" s="223">
        <v>1733.2379999999998</v>
      </c>
      <c r="F47" s="223">
        <v>1349.741</v>
      </c>
      <c r="G47" s="223">
        <v>1324.9579999999999</v>
      </c>
    </row>
    <row r="48" spans="1:7" x14ac:dyDescent="0.2">
      <c r="A48" s="101" t="s">
        <v>565</v>
      </c>
      <c r="B48" s="223">
        <v>29294.419000000002</v>
      </c>
      <c r="C48" s="227">
        <v>20792.822</v>
      </c>
      <c r="D48" s="223">
        <v>18921.188999999998</v>
      </c>
      <c r="E48" s="223">
        <v>20792.822</v>
      </c>
      <c r="F48" s="223">
        <v>20498.018</v>
      </c>
      <c r="G48" s="223">
        <v>19274.493999999999</v>
      </c>
    </row>
    <row r="49" spans="1:7" x14ac:dyDescent="0.2">
      <c r="A49" s="101" t="s">
        <v>566</v>
      </c>
      <c r="B49" s="223">
        <v>28726.572000000004</v>
      </c>
      <c r="C49" s="227">
        <v>22484.25</v>
      </c>
      <c r="D49" s="223">
        <v>21720.234</v>
      </c>
      <c r="E49" s="223">
        <v>22484.25</v>
      </c>
      <c r="F49" s="223">
        <v>22310.134000000002</v>
      </c>
      <c r="G49" s="223">
        <v>21895.316000000003</v>
      </c>
    </row>
    <row r="50" spans="1:7" x14ac:dyDescent="0.2">
      <c r="A50" s="101" t="s">
        <v>567</v>
      </c>
      <c r="B50" s="223">
        <v>2968.9019999999996</v>
      </c>
      <c r="C50" s="227">
        <v>1371.6510000000001</v>
      </c>
      <c r="D50" s="223">
        <v>1373.0070000000001</v>
      </c>
      <c r="E50" s="223">
        <v>1371.6510000000001</v>
      </c>
      <c r="F50" s="223">
        <v>1301.654</v>
      </c>
      <c r="G50" s="223">
        <v>1262.6980000000001</v>
      </c>
    </row>
    <row r="51" spans="1:7" ht="15" thickBot="1" x14ac:dyDescent="0.25">
      <c r="A51" s="111" t="s">
        <v>568</v>
      </c>
      <c r="B51" s="224">
        <v>7524.5609999999997</v>
      </c>
      <c r="C51" s="228">
        <v>4800.442</v>
      </c>
      <c r="D51" s="224">
        <v>5421.4000000000005</v>
      </c>
      <c r="E51" s="224">
        <v>4800.442</v>
      </c>
      <c r="F51" s="224">
        <v>4790.2669999999998</v>
      </c>
      <c r="G51" s="224">
        <v>4746.6569999999992</v>
      </c>
    </row>
    <row r="52" spans="1:7" ht="15.75" thickTop="1" thickBot="1" x14ac:dyDescent="0.25">
      <c r="A52" s="35" t="s">
        <v>585</v>
      </c>
      <c r="B52" s="225">
        <v>6958965.2179999994</v>
      </c>
      <c r="C52" s="268">
        <v>7417543.7879999997</v>
      </c>
      <c r="D52" s="225">
        <v>7261413.1900000004</v>
      </c>
      <c r="E52" s="225">
        <v>7417543.7879999997</v>
      </c>
      <c r="F52" s="225">
        <v>7132874.1329999994</v>
      </c>
      <c r="G52" s="225">
        <v>7077974.6609999994</v>
      </c>
    </row>
    <row r="53" spans="1:7" ht="15" thickTop="1" x14ac:dyDescent="0.2">
      <c r="A53" s="923" t="s">
        <v>1660</v>
      </c>
      <c r="B53" s="923"/>
      <c r="C53" s="923"/>
      <c r="D53" s="923"/>
      <c r="E53" s="923"/>
      <c r="F53" s="923"/>
      <c r="G53" s="923"/>
    </row>
    <row r="54" spans="1:7" x14ac:dyDescent="0.2">
      <c r="A54" s="922" t="s">
        <v>586</v>
      </c>
      <c r="B54" s="922"/>
      <c r="C54" s="922"/>
      <c r="D54" s="922"/>
      <c r="E54" s="922"/>
      <c r="F54" s="922"/>
      <c r="G54" s="922"/>
    </row>
    <row r="55" spans="1:7" x14ac:dyDescent="0.2">
      <c r="A55" s="1069" t="s">
        <v>587</v>
      </c>
      <c r="B55" s="1069"/>
      <c r="C55" s="1069"/>
      <c r="D55" s="1069"/>
      <c r="E55" s="1069"/>
      <c r="F55" s="1069"/>
      <c r="G55" s="1069"/>
    </row>
    <row r="56" spans="1:7" ht="19.5" customHeight="1" x14ac:dyDescent="0.2">
      <c r="A56" s="1066" t="s">
        <v>588</v>
      </c>
      <c r="B56" s="1066"/>
      <c r="C56" s="1066"/>
      <c r="D56" s="1066"/>
      <c r="E56" s="1066"/>
      <c r="F56" s="1066"/>
      <c r="G56" s="1066"/>
    </row>
    <row r="57" spans="1:7" ht="19.5" customHeight="1" x14ac:dyDescent="0.2">
      <c r="A57" s="1066" t="s">
        <v>1662</v>
      </c>
      <c r="B57" s="1066"/>
      <c r="C57" s="1066"/>
      <c r="D57" s="1066"/>
      <c r="E57" s="1066"/>
      <c r="F57" s="1066"/>
      <c r="G57" s="1066"/>
    </row>
    <row r="58" spans="1:7" x14ac:dyDescent="0.2">
      <c r="A58" s="1066" t="s">
        <v>589</v>
      </c>
      <c r="B58" s="1066"/>
      <c r="C58" s="1066"/>
      <c r="D58" s="1066"/>
      <c r="E58" s="1066"/>
      <c r="F58" s="1066"/>
      <c r="G58" s="1066"/>
    </row>
    <row r="59" spans="1:7" x14ac:dyDescent="0.2">
      <c r="A59" s="1067" t="s">
        <v>590</v>
      </c>
      <c r="B59" s="1067"/>
      <c r="C59" s="1067"/>
      <c r="D59" s="1067"/>
      <c r="E59" s="1067"/>
      <c r="F59" s="1067"/>
      <c r="G59" s="1067"/>
    </row>
  </sheetData>
  <mergeCells count="9">
    <mergeCell ref="A57:G57"/>
    <mergeCell ref="A58:G58"/>
    <mergeCell ref="A59:G59"/>
    <mergeCell ref="A1:G1"/>
    <mergeCell ref="A2:G2"/>
    <mergeCell ref="A53:G53"/>
    <mergeCell ref="A54:G54"/>
    <mergeCell ref="A55:G55"/>
    <mergeCell ref="A56:G56"/>
  </mergeCells>
  <hyperlinks>
    <hyperlink ref="A59" r:id="rId1" display="http://www.sbp.org.pk/ecodata/Revision_Monetary_Stats.pdf"/>
  </hyperlinks>
  <pageMargins left="0.7" right="0.7" top="0.75" bottom="0.75" header="0.3" footer="0.3"/>
  <pageSetup paperSize="9" scale="78" orientation="portrait" verticalDpi="1200" r:id="rId2"/>
  <headerFooter>
    <oddFooter>&amp;C&amp;A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G58"/>
  <sheetViews>
    <sheetView view="pageBreakPreview" topLeftCell="A46" zoomScale="115" zoomScaleNormal="100" zoomScaleSheetLayoutView="115" workbookViewId="0">
      <selection activeCell="B4" sqref="B4:C57"/>
    </sheetView>
  </sheetViews>
  <sheetFormatPr defaultColWidth="9.125" defaultRowHeight="14.25" x14ac:dyDescent="0.2"/>
  <cols>
    <col min="1" max="1" width="41.375" style="9" customWidth="1"/>
    <col min="2" max="7" width="12.125" style="9" customWidth="1"/>
    <col min="8" max="16384" width="9.125" style="9"/>
  </cols>
  <sheetData>
    <row r="1" spans="1:7" ht="18.75" x14ac:dyDescent="0.2">
      <c r="A1" s="911" t="s">
        <v>591</v>
      </c>
      <c r="B1" s="911"/>
      <c r="C1" s="911"/>
      <c r="D1" s="911"/>
      <c r="E1" s="911"/>
      <c r="F1" s="911"/>
      <c r="G1" s="911"/>
    </row>
    <row r="2" spans="1:7" ht="15" thickBot="1" x14ac:dyDescent="0.25">
      <c r="A2" s="1065" t="s">
        <v>391</v>
      </c>
      <c r="B2" s="1065"/>
      <c r="C2" s="1065"/>
      <c r="D2" s="1065"/>
      <c r="E2" s="1065"/>
      <c r="F2" s="1065"/>
      <c r="G2" s="1065"/>
    </row>
    <row r="3" spans="1:7" ht="15.75" thickTop="1" thickBot="1" x14ac:dyDescent="0.25">
      <c r="A3" s="110" t="s">
        <v>562</v>
      </c>
      <c r="B3" s="289">
        <v>45100</v>
      </c>
      <c r="C3" s="289">
        <v>45466</v>
      </c>
      <c r="D3" s="290" t="s">
        <v>1620</v>
      </c>
      <c r="E3" s="290" t="s">
        <v>1628</v>
      </c>
      <c r="F3" s="290" t="s">
        <v>1655</v>
      </c>
      <c r="G3" s="290" t="s">
        <v>1656</v>
      </c>
    </row>
    <row r="4" spans="1:7" ht="15" thickTop="1" x14ac:dyDescent="0.2">
      <c r="A4" s="31" t="s">
        <v>563</v>
      </c>
      <c r="B4" s="226">
        <v>27080.424000000003</v>
      </c>
      <c r="C4" s="226">
        <v>49720.204999999987</v>
      </c>
      <c r="D4" s="226">
        <v>45690.386999999988</v>
      </c>
      <c r="E4" s="226">
        <v>49720.204999999987</v>
      </c>
      <c r="F4" s="226">
        <v>50007.330999999998</v>
      </c>
      <c r="G4" s="226">
        <v>53581.277999999991</v>
      </c>
    </row>
    <row r="5" spans="1:7" x14ac:dyDescent="0.2">
      <c r="A5" s="43" t="s">
        <v>564</v>
      </c>
      <c r="B5" s="227">
        <v>0</v>
      </c>
      <c r="C5" s="227">
        <v>30.213999999999999</v>
      </c>
      <c r="D5" s="227">
        <v>65.905000000000001</v>
      </c>
      <c r="E5" s="227">
        <v>30.213999999999999</v>
      </c>
      <c r="F5" s="227">
        <v>34.502000000000002</v>
      </c>
      <c r="G5" s="227">
        <v>81.53</v>
      </c>
    </row>
    <row r="6" spans="1:7" x14ac:dyDescent="0.2">
      <c r="A6" s="43" t="s">
        <v>565</v>
      </c>
      <c r="B6" s="227">
        <v>17969.258000000002</v>
      </c>
      <c r="C6" s="227">
        <v>19308.653999999999</v>
      </c>
      <c r="D6" s="227">
        <v>17939.055999999997</v>
      </c>
      <c r="E6" s="227">
        <v>19308.653999999999</v>
      </c>
      <c r="F6" s="227">
        <v>19261.879999999997</v>
      </c>
      <c r="G6" s="227">
        <v>21623.804</v>
      </c>
    </row>
    <row r="7" spans="1:7" x14ac:dyDescent="0.2">
      <c r="A7" s="43" t="s">
        <v>566</v>
      </c>
      <c r="B7" s="227">
        <v>5811.43</v>
      </c>
      <c r="C7" s="227">
        <v>18682.329999999994</v>
      </c>
      <c r="D7" s="227">
        <v>16543.685000000001</v>
      </c>
      <c r="E7" s="227">
        <v>18682.329999999994</v>
      </c>
      <c r="F7" s="227">
        <v>18783.183000000001</v>
      </c>
      <c r="G7" s="227">
        <v>19318.666999999998</v>
      </c>
    </row>
    <row r="8" spans="1:7" x14ac:dyDescent="0.2">
      <c r="A8" s="43" t="s">
        <v>567</v>
      </c>
      <c r="B8" s="227">
        <v>4.91</v>
      </c>
      <c r="C8" s="227">
        <v>9.8420000000000005</v>
      </c>
      <c r="D8" s="227">
        <v>9.8420000000000005</v>
      </c>
      <c r="E8" s="227">
        <v>9.8420000000000005</v>
      </c>
      <c r="F8" s="227">
        <v>9.8420000000000005</v>
      </c>
      <c r="G8" s="227">
        <v>833.97300000000007</v>
      </c>
    </row>
    <row r="9" spans="1:7" x14ac:dyDescent="0.2">
      <c r="A9" s="43" t="s">
        <v>568</v>
      </c>
      <c r="B9" s="227">
        <v>3294.826</v>
      </c>
      <c r="C9" s="227">
        <v>11689.165000000001</v>
      </c>
      <c r="D9" s="227">
        <v>11131.899000000001</v>
      </c>
      <c r="E9" s="227">
        <v>11689.165000000001</v>
      </c>
      <c r="F9" s="227">
        <v>11917.923999999999</v>
      </c>
      <c r="G9" s="227">
        <v>11723.304</v>
      </c>
    </row>
    <row r="10" spans="1:7" x14ac:dyDescent="0.2">
      <c r="A10" s="31" t="s">
        <v>569</v>
      </c>
      <c r="B10" s="226">
        <v>1081.81</v>
      </c>
      <c r="C10" s="226">
        <v>1291.508</v>
      </c>
      <c r="D10" s="226">
        <v>1175.5700000000002</v>
      </c>
      <c r="E10" s="226">
        <v>1291.508</v>
      </c>
      <c r="F10" s="226">
        <v>1320.7670000000001</v>
      </c>
      <c r="G10" s="226">
        <v>1152.2250000000001</v>
      </c>
    </row>
    <row r="11" spans="1:7" x14ac:dyDescent="0.2">
      <c r="A11" s="43" t="s">
        <v>564</v>
      </c>
      <c r="B11" s="227">
        <v>57.244999999999997</v>
      </c>
      <c r="C11" s="227">
        <v>70.135000000000005</v>
      </c>
      <c r="D11" s="227">
        <v>2.63</v>
      </c>
      <c r="E11" s="227">
        <v>70.135000000000005</v>
      </c>
      <c r="F11" s="227">
        <v>75.992999999999995</v>
      </c>
      <c r="G11" s="227">
        <v>61.493000000000002</v>
      </c>
    </row>
    <row r="12" spans="1:7" x14ac:dyDescent="0.2">
      <c r="A12" s="43" t="s">
        <v>565</v>
      </c>
      <c r="B12" s="227">
        <v>618.11799999999994</v>
      </c>
      <c r="C12" s="227">
        <v>685.54700000000003</v>
      </c>
      <c r="D12" s="227">
        <v>573.02700000000004</v>
      </c>
      <c r="E12" s="227">
        <v>685.54700000000003</v>
      </c>
      <c r="F12" s="227">
        <v>630.99300000000005</v>
      </c>
      <c r="G12" s="227">
        <v>558.21600000000001</v>
      </c>
    </row>
    <row r="13" spans="1:7" x14ac:dyDescent="0.2">
      <c r="A13" s="43" t="s">
        <v>566</v>
      </c>
      <c r="B13" s="227">
        <v>406.447</v>
      </c>
      <c r="C13" s="227">
        <v>535.82600000000002</v>
      </c>
      <c r="D13" s="227">
        <v>599.91300000000001</v>
      </c>
      <c r="E13" s="227">
        <v>535.82600000000002</v>
      </c>
      <c r="F13" s="227">
        <v>606.28099999999995</v>
      </c>
      <c r="G13" s="227">
        <v>525.12199999999996</v>
      </c>
    </row>
    <row r="14" spans="1:7" x14ac:dyDescent="0.2">
      <c r="A14" s="43" t="s">
        <v>567</v>
      </c>
      <c r="B14" s="227">
        <v>0</v>
      </c>
      <c r="C14" s="227">
        <v>0</v>
      </c>
      <c r="D14" s="227">
        <v>0</v>
      </c>
      <c r="E14" s="227">
        <v>0</v>
      </c>
      <c r="F14" s="227">
        <v>0</v>
      </c>
      <c r="G14" s="227">
        <v>0</v>
      </c>
    </row>
    <row r="15" spans="1:7" x14ac:dyDescent="0.2">
      <c r="A15" s="43" t="s">
        <v>568</v>
      </c>
      <c r="B15" s="227">
        <v>0</v>
      </c>
      <c r="C15" s="227">
        <v>0</v>
      </c>
      <c r="D15" s="227">
        <v>0</v>
      </c>
      <c r="E15" s="227">
        <v>0</v>
      </c>
      <c r="F15" s="227">
        <v>7.5</v>
      </c>
      <c r="G15" s="227">
        <v>7.3940000000000001</v>
      </c>
    </row>
    <row r="16" spans="1:7" x14ac:dyDescent="0.2">
      <c r="A16" s="31" t="s">
        <v>570</v>
      </c>
      <c r="B16" s="226">
        <v>205450.29</v>
      </c>
      <c r="C16" s="226">
        <v>203147.86900000001</v>
      </c>
      <c r="D16" s="226">
        <v>202673.53100000005</v>
      </c>
      <c r="E16" s="226">
        <v>203147.86900000001</v>
      </c>
      <c r="F16" s="226">
        <v>206935.12799999997</v>
      </c>
      <c r="G16" s="226">
        <v>196137.65399999998</v>
      </c>
    </row>
    <row r="17" spans="1:7" x14ac:dyDescent="0.2">
      <c r="A17" s="43" t="s">
        <v>564</v>
      </c>
      <c r="B17" s="227">
        <v>25080.770000000004</v>
      </c>
      <c r="C17" s="227">
        <v>21504.287</v>
      </c>
      <c r="D17" s="227">
        <v>21772.13</v>
      </c>
      <c r="E17" s="227">
        <v>21504.287</v>
      </c>
      <c r="F17" s="227">
        <v>23574.512999999999</v>
      </c>
      <c r="G17" s="227">
        <v>19863.03</v>
      </c>
    </row>
    <row r="18" spans="1:7" x14ac:dyDescent="0.2">
      <c r="A18" s="43" t="s">
        <v>565</v>
      </c>
      <c r="B18" s="227">
        <v>146722.60399999999</v>
      </c>
      <c r="C18" s="227">
        <v>138727.27599999998</v>
      </c>
      <c r="D18" s="227">
        <v>136588.08800000005</v>
      </c>
      <c r="E18" s="227">
        <v>138727.27599999998</v>
      </c>
      <c r="F18" s="227">
        <v>134643.99999999997</v>
      </c>
      <c r="G18" s="227">
        <v>129996.61199999999</v>
      </c>
    </row>
    <row r="19" spans="1:7" x14ac:dyDescent="0.2">
      <c r="A19" s="43" t="s">
        <v>566</v>
      </c>
      <c r="B19" s="227">
        <v>30238.410000000007</v>
      </c>
      <c r="C19" s="227">
        <v>36905.903000000006</v>
      </c>
      <c r="D19" s="227">
        <v>38872.582000000002</v>
      </c>
      <c r="E19" s="227">
        <v>36905.903000000006</v>
      </c>
      <c r="F19" s="227">
        <v>42839.527000000002</v>
      </c>
      <c r="G19" s="227">
        <v>40472.178999999996</v>
      </c>
    </row>
    <row r="20" spans="1:7" x14ac:dyDescent="0.2">
      <c r="A20" s="43" t="s">
        <v>567</v>
      </c>
      <c r="B20" s="227">
        <v>314.15800000000002</v>
      </c>
      <c r="C20" s="227">
        <v>186.53500000000003</v>
      </c>
      <c r="D20" s="227">
        <v>177.286</v>
      </c>
      <c r="E20" s="227">
        <v>186.53500000000003</v>
      </c>
      <c r="F20" s="227">
        <v>185.16099999999997</v>
      </c>
      <c r="G20" s="227">
        <v>84.81</v>
      </c>
    </row>
    <row r="21" spans="1:7" x14ac:dyDescent="0.2">
      <c r="A21" s="43" t="s">
        <v>568</v>
      </c>
      <c r="B21" s="227">
        <v>3094.3480000000004</v>
      </c>
      <c r="C21" s="227">
        <v>5823.8679999999995</v>
      </c>
      <c r="D21" s="227">
        <v>5263.4450000000006</v>
      </c>
      <c r="E21" s="227">
        <v>5823.8679999999995</v>
      </c>
      <c r="F21" s="227">
        <v>5691.9270000000006</v>
      </c>
      <c r="G21" s="227">
        <v>5721.023000000001</v>
      </c>
    </row>
    <row r="22" spans="1:7" x14ac:dyDescent="0.2">
      <c r="A22" s="31" t="s">
        <v>571</v>
      </c>
      <c r="B22" s="226">
        <v>2770.587</v>
      </c>
      <c r="C22" s="226">
        <v>3159.2449999999999</v>
      </c>
      <c r="D22" s="226">
        <v>3062.0680000000002</v>
      </c>
      <c r="E22" s="226">
        <v>3159.2449999999999</v>
      </c>
      <c r="F22" s="226">
        <v>3149.98</v>
      </c>
      <c r="G22" s="226">
        <v>1611.8920000000001</v>
      </c>
    </row>
    <row r="23" spans="1:7" x14ac:dyDescent="0.2">
      <c r="A23" s="43" t="s">
        <v>564</v>
      </c>
      <c r="B23" s="227">
        <v>20</v>
      </c>
      <c r="C23" s="227">
        <v>229.67699999999999</v>
      </c>
      <c r="D23" s="227">
        <v>21.95</v>
      </c>
      <c r="E23" s="227">
        <v>229.67699999999999</v>
      </c>
      <c r="F23" s="227">
        <v>208.947</v>
      </c>
      <c r="G23" s="227">
        <v>4.7300000000000004</v>
      </c>
    </row>
    <row r="24" spans="1:7" x14ac:dyDescent="0.2">
      <c r="A24" s="43" t="s">
        <v>565</v>
      </c>
      <c r="B24" s="227">
        <v>2325.3210000000004</v>
      </c>
      <c r="C24" s="227">
        <v>2491.2629999999999</v>
      </c>
      <c r="D24" s="227">
        <v>2629.3320000000003</v>
      </c>
      <c r="E24" s="227">
        <v>2491.2629999999999</v>
      </c>
      <c r="F24" s="227">
        <v>2483.221</v>
      </c>
      <c r="G24" s="227">
        <v>1273.5449999999998</v>
      </c>
    </row>
    <row r="25" spans="1:7" x14ac:dyDescent="0.2">
      <c r="A25" s="43" t="s">
        <v>566</v>
      </c>
      <c r="B25" s="227">
        <v>421.952</v>
      </c>
      <c r="C25" s="227">
        <v>425.22899999999998</v>
      </c>
      <c r="D25" s="227">
        <v>397.69</v>
      </c>
      <c r="E25" s="227">
        <v>425.22899999999998</v>
      </c>
      <c r="F25" s="227">
        <v>444.75600000000003</v>
      </c>
      <c r="G25" s="227">
        <v>320.73700000000002</v>
      </c>
    </row>
    <row r="26" spans="1:7" x14ac:dyDescent="0.2">
      <c r="A26" s="43" t="s">
        <v>567</v>
      </c>
      <c r="B26" s="227">
        <v>0</v>
      </c>
      <c r="C26" s="227">
        <v>0</v>
      </c>
      <c r="D26" s="227">
        <v>0</v>
      </c>
      <c r="E26" s="227">
        <v>0</v>
      </c>
      <c r="F26" s="227">
        <v>0</v>
      </c>
      <c r="G26" s="227">
        <v>0</v>
      </c>
    </row>
    <row r="27" spans="1:7" x14ac:dyDescent="0.2">
      <c r="A27" s="43" t="s">
        <v>568</v>
      </c>
      <c r="B27" s="227">
        <v>3.3140000000000001</v>
      </c>
      <c r="C27" s="227">
        <v>13.076000000000001</v>
      </c>
      <c r="D27" s="227">
        <v>13.096</v>
      </c>
      <c r="E27" s="227">
        <v>13.076000000000001</v>
      </c>
      <c r="F27" s="227">
        <v>13.056000000000001</v>
      </c>
      <c r="G27" s="227">
        <v>12.88</v>
      </c>
    </row>
    <row r="28" spans="1:7" ht="19.5" customHeight="1" x14ac:dyDescent="0.2">
      <c r="A28" s="22" t="s">
        <v>572</v>
      </c>
      <c r="B28" s="226">
        <v>174.01599999999999</v>
      </c>
      <c r="C28" s="226">
        <v>168.59699999999998</v>
      </c>
      <c r="D28" s="226">
        <v>337.27600000000001</v>
      </c>
      <c r="E28" s="226">
        <v>168.59699999999998</v>
      </c>
      <c r="F28" s="226">
        <v>177.52599999999998</v>
      </c>
      <c r="G28" s="226">
        <v>120.32199999999999</v>
      </c>
    </row>
    <row r="29" spans="1:7" x14ac:dyDescent="0.2">
      <c r="A29" s="43" t="s">
        <v>564</v>
      </c>
      <c r="B29" s="227">
        <v>0</v>
      </c>
      <c r="C29" s="227">
        <v>0</v>
      </c>
      <c r="D29" s="227">
        <v>193.715</v>
      </c>
      <c r="E29" s="227">
        <v>0</v>
      </c>
      <c r="F29" s="227">
        <v>0</v>
      </c>
      <c r="G29" s="227">
        <v>0</v>
      </c>
    </row>
    <row r="30" spans="1:7" x14ac:dyDescent="0.2">
      <c r="A30" s="43" t="s">
        <v>565</v>
      </c>
      <c r="B30" s="227">
        <v>48.204000000000001</v>
      </c>
      <c r="C30" s="227">
        <v>25.384</v>
      </c>
      <c r="D30" s="227">
        <v>36.491</v>
      </c>
      <c r="E30" s="227">
        <v>25.384</v>
      </c>
      <c r="F30" s="227">
        <v>31.293000000000003</v>
      </c>
      <c r="G30" s="227">
        <v>27.265000000000001</v>
      </c>
    </row>
    <row r="31" spans="1:7" x14ac:dyDescent="0.2">
      <c r="A31" s="43" t="s">
        <v>566</v>
      </c>
      <c r="B31" s="227">
        <v>95.278000000000006</v>
      </c>
      <c r="C31" s="227">
        <v>125.083</v>
      </c>
      <c r="D31" s="227">
        <v>88.908000000000001</v>
      </c>
      <c r="E31" s="227">
        <v>125.083</v>
      </c>
      <c r="F31" s="227">
        <v>128.16399999999999</v>
      </c>
      <c r="G31" s="227">
        <v>75.188999999999993</v>
      </c>
    </row>
    <row r="32" spans="1:7" x14ac:dyDescent="0.2">
      <c r="A32" s="43" t="s">
        <v>567</v>
      </c>
      <c r="B32" s="227">
        <v>0</v>
      </c>
      <c r="C32" s="227">
        <v>0</v>
      </c>
      <c r="D32" s="227">
        <v>0</v>
      </c>
      <c r="E32" s="227">
        <v>0</v>
      </c>
      <c r="F32" s="227">
        <v>0</v>
      </c>
      <c r="G32" s="227">
        <v>0</v>
      </c>
    </row>
    <row r="33" spans="1:7" x14ac:dyDescent="0.2">
      <c r="A33" s="43" t="s">
        <v>568</v>
      </c>
      <c r="B33" s="227">
        <v>30.534000000000002</v>
      </c>
      <c r="C33" s="227">
        <v>18.13</v>
      </c>
      <c r="D33" s="227">
        <v>18.161999999999999</v>
      </c>
      <c r="E33" s="227">
        <v>18.13</v>
      </c>
      <c r="F33" s="227">
        <v>18.068999999999999</v>
      </c>
      <c r="G33" s="227">
        <v>17.867999999999999</v>
      </c>
    </row>
    <row r="34" spans="1:7" x14ac:dyDescent="0.2">
      <c r="A34" s="31" t="s">
        <v>573</v>
      </c>
      <c r="B34" s="226">
        <v>14576.537</v>
      </c>
      <c r="C34" s="226">
        <v>15446.864</v>
      </c>
      <c r="D34" s="226">
        <v>13164.206</v>
      </c>
      <c r="E34" s="226">
        <v>15446.864</v>
      </c>
      <c r="F34" s="226">
        <v>15985.741</v>
      </c>
      <c r="G34" s="226">
        <v>16096.137999999999</v>
      </c>
    </row>
    <row r="35" spans="1:7" x14ac:dyDescent="0.2">
      <c r="A35" s="43" t="s">
        <v>564</v>
      </c>
      <c r="B35" s="227">
        <v>2.2810000000000001</v>
      </c>
      <c r="C35" s="227">
        <v>87.914000000000001</v>
      </c>
      <c r="D35" s="227">
        <v>71.75</v>
      </c>
      <c r="E35" s="227">
        <v>87.914000000000001</v>
      </c>
      <c r="F35" s="227">
        <v>88.941000000000003</v>
      </c>
      <c r="G35" s="227">
        <v>2.2810000000000001</v>
      </c>
    </row>
    <row r="36" spans="1:7" x14ac:dyDescent="0.2">
      <c r="A36" s="43" t="s">
        <v>565</v>
      </c>
      <c r="B36" s="227">
        <v>5676.5550000000012</v>
      </c>
      <c r="C36" s="227">
        <v>4757.826</v>
      </c>
      <c r="D36" s="227">
        <v>4510.6940000000004</v>
      </c>
      <c r="E36" s="227">
        <v>4757.826</v>
      </c>
      <c r="F36" s="227">
        <v>4548.3490000000002</v>
      </c>
      <c r="G36" s="227">
        <v>4891.5249999999996</v>
      </c>
    </row>
    <row r="37" spans="1:7" x14ac:dyDescent="0.2">
      <c r="A37" s="43" t="s">
        <v>566</v>
      </c>
      <c r="B37" s="227">
        <v>2098.3389999999999</v>
      </c>
      <c r="C37" s="227">
        <v>4765.0110000000004</v>
      </c>
      <c r="D37" s="227">
        <v>3040.4780000000005</v>
      </c>
      <c r="E37" s="227">
        <v>4765.0110000000004</v>
      </c>
      <c r="F37" s="227">
        <v>4889.1440000000002</v>
      </c>
      <c r="G37" s="227">
        <v>4963.8050000000003</v>
      </c>
    </row>
    <row r="38" spans="1:7" x14ac:dyDescent="0.2">
      <c r="A38" s="43" t="s">
        <v>567</v>
      </c>
      <c r="B38" s="227">
        <v>6621.5139999999992</v>
      </c>
      <c r="C38" s="227">
        <v>5559.8329999999996</v>
      </c>
      <c r="D38" s="227">
        <v>5276.5640000000003</v>
      </c>
      <c r="E38" s="227">
        <v>5559.8329999999996</v>
      </c>
      <c r="F38" s="227">
        <v>6187.8019999999997</v>
      </c>
      <c r="G38" s="227">
        <v>5968.1189999999997</v>
      </c>
    </row>
    <row r="39" spans="1:7" x14ac:dyDescent="0.2">
      <c r="A39" s="43" t="s">
        <v>568</v>
      </c>
      <c r="B39" s="227">
        <v>177.84799999999998</v>
      </c>
      <c r="C39" s="227">
        <v>276.27999999999997</v>
      </c>
      <c r="D39" s="227">
        <v>264.72000000000003</v>
      </c>
      <c r="E39" s="227">
        <v>276.27999999999997</v>
      </c>
      <c r="F39" s="227">
        <v>271.505</v>
      </c>
      <c r="G39" s="227">
        <v>270.40800000000002</v>
      </c>
    </row>
    <row r="40" spans="1:7" ht="18" x14ac:dyDescent="0.2">
      <c r="A40" s="22" t="s">
        <v>574</v>
      </c>
      <c r="B40" s="226">
        <v>165443.69700000001</v>
      </c>
      <c r="C40" s="226">
        <v>199121.91700000002</v>
      </c>
      <c r="D40" s="226">
        <v>183553.07899999997</v>
      </c>
      <c r="E40" s="226">
        <v>199121.91700000002</v>
      </c>
      <c r="F40" s="226">
        <v>189978.51399999997</v>
      </c>
      <c r="G40" s="226">
        <v>186214.611</v>
      </c>
    </row>
    <row r="41" spans="1:7" x14ac:dyDescent="0.2">
      <c r="A41" s="43" t="s">
        <v>564</v>
      </c>
      <c r="B41" s="227">
        <v>4935.3369999999995</v>
      </c>
      <c r="C41" s="227">
        <v>5238.4279999999999</v>
      </c>
      <c r="D41" s="227">
        <v>4467.62</v>
      </c>
      <c r="E41" s="227">
        <v>5238.4279999999999</v>
      </c>
      <c r="F41" s="227">
        <v>4216.2950000000001</v>
      </c>
      <c r="G41" s="227">
        <v>4190.8019999999997</v>
      </c>
    </row>
    <row r="42" spans="1:7" x14ac:dyDescent="0.2">
      <c r="A42" s="43" t="s">
        <v>565</v>
      </c>
      <c r="B42" s="227">
        <v>119169.17600000001</v>
      </c>
      <c r="C42" s="227">
        <v>124250.274</v>
      </c>
      <c r="D42" s="227">
        <v>113823.97099999999</v>
      </c>
      <c r="E42" s="227">
        <v>124250.274</v>
      </c>
      <c r="F42" s="227">
        <v>112271.397</v>
      </c>
      <c r="G42" s="227">
        <v>108110.98800000001</v>
      </c>
    </row>
    <row r="43" spans="1:7" x14ac:dyDescent="0.2">
      <c r="A43" s="43" t="s">
        <v>566</v>
      </c>
      <c r="B43" s="227">
        <v>27044.461000000003</v>
      </c>
      <c r="C43" s="227">
        <v>50090.332999999999</v>
      </c>
      <c r="D43" s="227">
        <v>47343.521999999997</v>
      </c>
      <c r="E43" s="227">
        <v>50090.332999999999</v>
      </c>
      <c r="F43" s="227">
        <v>54185.262999999999</v>
      </c>
      <c r="G43" s="227">
        <v>55022.210999999996</v>
      </c>
    </row>
    <row r="44" spans="1:7" x14ac:dyDescent="0.2">
      <c r="A44" s="43" t="s">
        <v>567</v>
      </c>
      <c r="B44" s="227">
        <v>154.99299999999999</v>
      </c>
      <c r="C44" s="227">
        <v>227.58699999999999</v>
      </c>
      <c r="D44" s="227">
        <v>222.03799999999998</v>
      </c>
      <c r="E44" s="227">
        <v>227.58699999999999</v>
      </c>
      <c r="F44" s="227">
        <v>224.18600000000001</v>
      </c>
      <c r="G44" s="227">
        <v>168.96100000000001</v>
      </c>
    </row>
    <row r="45" spans="1:7" x14ac:dyDescent="0.2">
      <c r="A45" s="43" t="s">
        <v>568</v>
      </c>
      <c r="B45" s="227">
        <v>14139.730000000001</v>
      </c>
      <c r="C45" s="227">
        <v>19315.295000000002</v>
      </c>
      <c r="D45" s="227">
        <v>17695.928</v>
      </c>
      <c r="E45" s="227">
        <v>19315.295000000002</v>
      </c>
      <c r="F45" s="227">
        <v>19081.373</v>
      </c>
      <c r="G45" s="227">
        <v>18721.648999999998</v>
      </c>
    </row>
    <row r="46" spans="1:7" x14ac:dyDescent="0.2">
      <c r="A46" s="31" t="s">
        <v>575</v>
      </c>
      <c r="B46" s="226">
        <v>21198.144</v>
      </c>
      <c r="C46" s="226">
        <v>28488.079999999994</v>
      </c>
      <c r="D46" s="226">
        <v>26112.995999999999</v>
      </c>
      <c r="E46" s="226">
        <v>28488.079999999994</v>
      </c>
      <c r="F46" s="226">
        <v>30798.799999999999</v>
      </c>
      <c r="G46" s="226">
        <v>30121.736000000001</v>
      </c>
    </row>
    <row r="47" spans="1:7" x14ac:dyDescent="0.2">
      <c r="A47" s="43" t="s">
        <v>564</v>
      </c>
      <c r="B47" s="227">
        <v>32.698</v>
      </c>
      <c r="C47" s="227">
        <v>0</v>
      </c>
      <c r="D47" s="227">
        <v>0</v>
      </c>
      <c r="E47" s="227">
        <v>0</v>
      </c>
      <c r="F47" s="227">
        <v>0</v>
      </c>
      <c r="G47" s="227">
        <v>0</v>
      </c>
    </row>
    <row r="48" spans="1:7" x14ac:dyDescent="0.2">
      <c r="A48" s="43" t="s">
        <v>565</v>
      </c>
      <c r="B48" s="227">
        <v>1938.0610000000001</v>
      </c>
      <c r="C48" s="227">
        <v>2031.4840000000002</v>
      </c>
      <c r="D48" s="227">
        <v>2017.5920000000001</v>
      </c>
      <c r="E48" s="227">
        <v>2031.4840000000002</v>
      </c>
      <c r="F48" s="227">
        <v>1959.636</v>
      </c>
      <c r="G48" s="227">
        <v>1969.9060000000002</v>
      </c>
    </row>
    <row r="49" spans="1:7" x14ac:dyDescent="0.2">
      <c r="A49" s="43" t="s">
        <v>566</v>
      </c>
      <c r="B49" s="227">
        <v>15034.297999999999</v>
      </c>
      <c r="C49" s="227">
        <v>19535.982999999997</v>
      </c>
      <c r="D49" s="227">
        <v>17735.618999999999</v>
      </c>
      <c r="E49" s="227">
        <v>19535.982999999997</v>
      </c>
      <c r="F49" s="227">
        <v>21959.454000000002</v>
      </c>
      <c r="G49" s="227">
        <v>21383.281999999999</v>
      </c>
    </row>
    <row r="50" spans="1:7" x14ac:dyDescent="0.2">
      <c r="A50" s="43" t="s">
        <v>567</v>
      </c>
      <c r="B50" s="227">
        <v>209.274</v>
      </c>
      <c r="C50" s="227">
        <v>160.65300000000002</v>
      </c>
      <c r="D50" s="227">
        <v>164.30599999999998</v>
      </c>
      <c r="E50" s="227">
        <v>160.65300000000002</v>
      </c>
      <c r="F50" s="227">
        <v>156.999</v>
      </c>
      <c r="G50" s="227">
        <v>153.34699999999998</v>
      </c>
    </row>
    <row r="51" spans="1:7" x14ac:dyDescent="0.2">
      <c r="A51" s="43" t="s">
        <v>568</v>
      </c>
      <c r="B51" s="227">
        <v>3983.8130000000001</v>
      </c>
      <c r="C51" s="227">
        <v>6759.9600000000009</v>
      </c>
      <c r="D51" s="227">
        <v>6195.4789999999994</v>
      </c>
      <c r="E51" s="227">
        <v>6759.9600000000009</v>
      </c>
      <c r="F51" s="227">
        <v>6722.7110000000002</v>
      </c>
      <c r="G51" s="227">
        <v>6615.201</v>
      </c>
    </row>
    <row r="52" spans="1:7" x14ac:dyDescent="0.2">
      <c r="A52" s="31" t="s">
        <v>576</v>
      </c>
      <c r="B52" s="226">
        <v>5493.0950000000003</v>
      </c>
      <c r="C52" s="226">
        <v>5192.5330000000004</v>
      </c>
      <c r="D52" s="226">
        <v>5047.6270000000004</v>
      </c>
      <c r="E52" s="226">
        <v>5192.5330000000004</v>
      </c>
      <c r="F52" s="226">
        <v>5030.9790000000003</v>
      </c>
      <c r="G52" s="226">
        <v>4730.0509999999995</v>
      </c>
    </row>
    <row r="53" spans="1:7" x14ac:dyDescent="0.2">
      <c r="A53" s="43" t="s">
        <v>564</v>
      </c>
      <c r="B53" s="227">
        <v>25.631999999999998</v>
      </c>
      <c r="C53" s="227">
        <v>27.508000000000003</v>
      </c>
      <c r="D53" s="227">
        <v>27.512999999999998</v>
      </c>
      <c r="E53" s="227">
        <v>27.508000000000003</v>
      </c>
      <c r="F53" s="227">
        <v>27.508000000000003</v>
      </c>
      <c r="G53" s="227">
        <v>27.371000000000002</v>
      </c>
    </row>
    <row r="54" spans="1:7" x14ac:dyDescent="0.2">
      <c r="A54" s="43" t="s">
        <v>565</v>
      </c>
      <c r="B54" s="227">
        <v>1738.963</v>
      </c>
      <c r="C54" s="227">
        <v>1599.87</v>
      </c>
      <c r="D54" s="227">
        <v>1537.712</v>
      </c>
      <c r="E54" s="227">
        <v>1599.87</v>
      </c>
      <c r="F54" s="227">
        <v>1530.9350000000002</v>
      </c>
      <c r="G54" s="227">
        <v>1270.9769999999999</v>
      </c>
    </row>
    <row r="55" spans="1:7" x14ac:dyDescent="0.2">
      <c r="A55" s="43" t="s">
        <v>566</v>
      </c>
      <c r="B55" s="227">
        <v>1407.5320000000002</v>
      </c>
      <c r="C55" s="227">
        <v>1849.248</v>
      </c>
      <c r="D55" s="227">
        <v>1767.8790000000001</v>
      </c>
      <c r="E55" s="227">
        <v>1849.248</v>
      </c>
      <c r="F55" s="227">
        <v>1801.598</v>
      </c>
      <c r="G55" s="227">
        <v>1748.239</v>
      </c>
    </row>
    <row r="56" spans="1:7" x14ac:dyDescent="0.2">
      <c r="A56" s="43" t="s">
        <v>567</v>
      </c>
      <c r="B56" s="227">
        <v>954.07</v>
      </c>
      <c r="C56" s="227">
        <v>733.47100000000012</v>
      </c>
      <c r="D56" s="227">
        <v>751.35300000000007</v>
      </c>
      <c r="E56" s="227">
        <v>733.47100000000012</v>
      </c>
      <c r="F56" s="227">
        <v>695.928</v>
      </c>
      <c r="G56" s="227">
        <v>691.42400000000009</v>
      </c>
    </row>
    <row r="57" spans="1:7" ht="15" thickBot="1" x14ac:dyDescent="0.25">
      <c r="A57" s="114" t="s">
        <v>568</v>
      </c>
      <c r="B57" s="228">
        <v>1366.8980000000001</v>
      </c>
      <c r="C57" s="228">
        <v>982.43599999999992</v>
      </c>
      <c r="D57" s="228">
        <v>963.17000000000007</v>
      </c>
      <c r="E57" s="228">
        <v>982.43599999999992</v>
      </c>
      <c r="F57" s="228">
        <v>975.01</v>
      </c>
      <c r="G57" s="228">
        <v>992.04</v>
      </c>
    </row>
    <row r="58" spans="1:7" ht="15" thickTop="1" x14ac:dyDescent="0.2"/>
  </sheetData>
  <mergeCells count="2">
    <mergeCell ref="A1:G1"/>
    <mergeCell ref="A2:G2"/>
  </mergeCells>
  <pageMargins left="0.7" right="0.7" top="0.75" bottom="0.75" header="0.3" footer="0.3"/>
  <pageSetup paperSize="9" scale="70" orientation="portrait" verticalDpi="1200" r:id="rId1"/>
  <headerFooter>
    <oddFooter>&amp;C&amp;A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G61"/>
  <sheetViews>
    <sheetView view="pageBreakPreview" topLeftCell="A41" zoomScale="115" zoomScaleNormal="100" zoomScaleSheetLayoutView="115" workbookViewId="0">
      <selection activeCell="A57" sqref="A57:G57"/>
    </sheetView>
  </sheetViews>
  <sheetFormatPr defaultRowHeight="14.25" x14ac:dyDescent="0.2"/>
  <cols>
    <col min="1" max="1" width="33" bestFit="1" customWidth="1"/>
    <col min="2" max="7" width="9.375" customWidth="1"/>
  </cols>
  <sheetData>
    <row r="1" spans="1:7" ht="18.75" x14ac:dyDescent="0.2">
      <c r="A1" s="924" t="s">
        <v>591</v>
      </c>
      <c r="B1" s="924"/>
      <c r="C1" s="924"/>
      <c r="D1" s="924"/>
      <c r="E1" s="924"/>
      <c r="F1" s="924"/>
      <c r="G1" s="924"/>
    </row>
    <row r="2" spans="1:7" ht="15" thickBot="1" x14ac:dyDescent="0.25">
      <c r="A2" s="1068" t="s">
        <v>391</v>
      </c>
      <c r="B2" s="1068"/>
      <c r="C2" s="1068"/>
      <c r="D2" s="1068"/>
      <c r="E2" s="1068"/>
      <c r="F2" s="1068"/>
      <c r="G2" s="1068"/>
    </row>
    <row r="3" spans="1:7" ht="15.75" thickTop="1" thickBot="1" x14ac:dyDescent="0.25">
      <c r="A3" s="110" t="s">
        <v>562</v>
      </c>
      <c r="B3" s="289">
        <v>45100</v>
      </c>
      <c r="C3" s="289">
        <v>45466</v>
      </c>
      <c r="D3" s="290" t="s">
        <v>1620</v>
      </c>
      <c r="E3" s="290" t="s">
        <v>1628</v>
      </c>
      <c r="F3" s="290" t="s">
        <v>1655</v>
      </c>
      <c r="G3" s="290" t="s">
        <v>1656</v>
      </c>
    </row>
    <row r="4" spans="1:7" ht="15" thickTop="1" x14ac:dyDescent="0.2">
      <c r="A4" s="31" t="s">
        <v>577</v>
      </c>
      <c r="B4" s="23">
        <v>5084.8609999999999</v>
      </c>
      <c r="C4" s="32">
        <v>4879.1299999999992</v>
      </c>
      <c r="D4" s="222">
        <v>6515.1820000000007</v>
      </c>
      <c r="E4" s="222">
        <v>4879.1299999999992</v>
      </c>
      <c r="F4" s="222">
        <v>4967.1059999999998</v>
      </c>
      <c r="G4" s="222">
        <v>4534.0020000000004</v>
      </c>
    </row>
    <row r="5" spans="1:7" x14ac:dyDescent="0.2">
      <c r="A5" s="101" t="s">
        <v>564</v>
      </c>
      <c r="B5" s="3">
        <v>132.386</v>
      </c>
      <c r="C5" s="10">
        <v>91.043999999999997</v>
      </c>
      <c r="D5" s="223">
        <v>660.32100000000003</v>
      </c>
      <c r="E5" s="223">
        <v>91.043999999999997</v>
      </c>
      <c r="F5" s="223">
        <v>63.617999999999995</v>
      </c>
      <c r="G5" s="223">
        <v>65.168999999999997</v>
      </c>
    </row>
    <row r="6" spans="1:7" x14ac:dyDescent="0.2">
      <c r="A6" s="101" t="s">
        <v>565</v>
      </c>
      <c r="B6" s="26">
        <v>2344.3519999999999</v>
      </c>
      <c r="C6" s="34">
        <v>1748.6989999999998</v>
      </c>
      <c r="D6" s="223">
        <v>2784.3320000000003</v>
      </c>
      <c r="E6" s="223">
        <v>1748.6989999999998</v>
      </c>
      <c r="F6" s="223">
        <v>1650.6129999999998</v>
      </c>
      <c r="G6" s="223">
        <v>1507.5280000000002</v>
      </c>
    </row>
    <row r="7" spans="1:7" x14ac:dyDescent="0.2">
      <c r="A7" s="101" t="s">
        <v>566</v>
      </c>
      <c r="B7" s="26">
        <v>2289.1899999999996</v>
      </c>
      <c r="C7" s="34">
        <v>2788.4029999999993</v>
      </c>
      <c r="D7" s="223">
        <v>2815.2949999999996</v>
      </c>
      <c r="E7" s="223">
        <v>2788.4029999999993</v>
      </c>
      <c r="F7" s="223">
        <v>3007.5929999999998</v>
      </c>
      <c r="G7" s="223">
        <v>2720.5610000000001</v>
      </c>
    </row>
    <row r="8" spans="1:7" x14ac:dyDescent="0.2">
      <c r="A8" s="101" t="s">
        <v>567</v>
      </c>
      <c r="B8" s="3">
        <v>205.916</v>
      </c>
      <c r="C8" s="10">
        <v>132.46100000000001</v>
      </c>
      <c r="D8" s="223">
        <v>133.93799999999999</v>
      </c>
      <c r="E8" s="223">
        <v>132.46100000000001</v>
      </c>
      <c r="F8" s="223">
        <v>130.60300000000001</v>
      </c>
      <c r="G8" s="223">
        <v>128.929</v>
      </c>
    </row>
    <row r="9" spans="1:7" x14ac:dyDescent="0.2">
      <c r="A9" s="101" t="s">
        <v>568</v>
      </c>
      <c r="B9" s="3">
        <v>113.017</v>
      </c>
      <c r="C9" s="10">
        <v>118.523</v>
      </c>
      <c r="D9" s="223">
        <v>121.29599999999998</v>
      </c>
      <c r="E9" s="223">
        <v>118.523</v>
      </c>
      <c r="F9" s="223">
        <v>114.679</v>
      </c>
      <c r="G9" s="223">
        <v>111.81500000000001</v>
      </c>
    </row>
    <row r="10" spans="1:7" x14ac:dyDescent="0.2">
      <c r="A10" s="31" t="s">
        <v>578</v>
      </c>
      <c r="B10" s="23">
        <v>2012.6030000000001</v>
      </c>
      <c r="C10" s="32">
        <v>2420.3319999999999</v>
      </c>
      <c r="D10" s="222">
        <v>2380.5819999999999</v>
      </c>
      <c r="E10" s="222">
        <v>2420.3319999999999</v>
      </c>
      <c r="F10" s="222">
        <v>2498.0169999999998</v>
      </c>
      <c r="G10" s="222">
        <v>2352.3379999999997</v>
      </c>
    </row>
    <row r="11" spans="1:7" x14ac:dyDescent="0.2">
      <c r="A11" s="101" t="s">
        <v>564</v>
      </c>
      <c r="B11" s="366">
        <v>0</v>
      </c>
      <c r="C11" s="366">
        <v>0</v>
      </c>
      <c r="D11" s="366">
        <v>0</v>
      </c>
      <c r="E11" s="366">
        <v>0</v>
      </c>
      <c r="F11" s="366">
        <v>0</v>
      </c>
      <c r="G11" s="366">
        <v>79.447000000000003</v>
      </c>
    </row>
    <row r="12" spans="1:7" x14ac:dyDescent="0.2">
      <c r="A12" s="101" t="s">
        <v>565</v>
      </c>
      <c r="B12" s="3">
        <v>341.20699999999999</v>
      </c>
      <c r="C12" s="10">
        <v>422.02699999999999</v>
      </c>
      <c r="D12" s="223">
        <v>384.27000000000004</v>
      </c>
      <c r="E12" s="223">
        <v>422.02699999999999</v>
      </c>
      <c r="F12" s="223">
        <v>425.26100000000002</v>
      </c>
      <c r="G12" s="223">
        <v>421.82400000000001</v>
      </c>
    </row>
    <row r="13" spans="1:7" x14ac:dyDescent="0.2">
      <c r="A13" s="101" t="s">
        <v>566</v>
      </c>
      <c r="B13" s="26">
        <v>1224.066</v>
      </c>
      <c r="C13" s="34">
        <v>1390.4270000000001</v>
      </c>
      <c r="D13" s="223">
        <v>1390.5330000000001</v>
      </c>
      <c r="E13" s="223">
        <v>1390.4270000000001</v>
      </c>
      <c r="F13" s="223">
        <v>1424.223</v>
      </c>
      <c r="G13" s="223">
        <v>1356.4769999999999</v>
      </c>
    </row>
    <row r="14" spans="1:7" x14ac:dyDescent="0.2">
      <c r="A14" s="101" t="s">
        <v>567</v>
      </c>
      <c r="B14" s="3">
        <v>412.43200000000002</v>
      </c>
      <c r="C14" s="10">
        <v>579.96100000000001</v>
      </c>
      <c r="D14" s="223">
        <v>577.10299999999995</v>
      </c>
      <c r="E14" s="223">
        <v>579.96100000000001</v>
      </c>
      <c r="F14" s="223">
        <v>621.30899999999997</v>
      </c>
      <c r="G14" s="223">
        <v>450.88200000000001</v>
      </c>
    </row>
    <row r="15" spans="1:7" x14ac:dyDescent="0.2">
      <c r="A15" s="101" t="s">
        <v>568</v>
      </c>
      <c r="B15" s="3">
        <v>34.898000000000003</v>
      </c>
      <c r="C15" s="10">
        <v>27.917000000000002</v>
      </c>
      <c r="D15" s="223">
        <v>28.675999999999998</v>
      </c>
      <c r="E15" s="223">
        <v>27.917000000000002</v>
      </c>
      <c r="F15" s="223">
        <v>27.224</v>
      </c>
      <c r="G15" s="223">
        <v>43.707999999999998</v>
      </c>
    </row>
    <row r="16" spans="1:7" x14ac:dyDescent="0.2">
      <c r="A16" s="31" t="s">
        <v>579</v>
      </c>
      <c r="B16" s="23">
        <v>18460.815999999999</v>
      </c>
      <c r="C16" s="32">
        <v>18415.759999999998</v>
      </c>
      <c r="D16" s="222">
        <v>17508.455999999998</v>
      </c>
      <c r="E16" s="222">
        <v>18415.759999999998</v>
      </c>
      <c r="F16" s="222">
        <v>17827.580999999998</v>
      </c>
      <c r="G16" s="222">
        <v>17473.233999999997</v>
      </c>
    </row>
    <row r="17" spans="1:7" x14ac:dyDescent="0.2">
      <c r="A17" s="101" t="s">
        <v>564</v>
      </c>
      <c r="B17" s="26">
        <v>1760.0530000000001</v>
      </c>
      <c r="C17" s="34">
        <v>1607.8040000000001</v>
      </c>
      <c r="D17" s="223">
        <v>1604.135</v>
      </c>
      <c r="E17" s="223">
        <v>1607.8040000000001</v>
      </c>
      <c r="F17" s="223">
        <v>1438.691</v>
      </c>
      <c r="G17" s="223">
        <v>1385.347</v>
      </c>
    </row>
    <row r="18" spans="1:7" x14ac:dyDescent="0.2">
      <c r="A18" s="101" t="s">
        <v>565</v>
      </c>
      <c r="B18" s="26">
        <v>10547.905999999999</v>
      </c>
      <c r="C18" s="34">
        <v>8231.7709999999988</v>
      </c>
      <c r="D18" s="223">
        <v>7676.134</v>
      </c>
      <c r="E18" s="223">
        <v>8231.7709999999988</v>
      </c>
      <c r="F18" s="223">
        <v>7693.1790000000001</v>
      </c>
      <c r="G18" s="223">
        <v>7779.527</v>
      </c>
    </row>
    <row r="19" spans="1:7" x14ac:dyDescent="0.2">
      <c r="A19" s="101" t="s">
        <v>566</v>
      </c>
      <c r="B19" s="26">
        <v>6097.6629999999996</v>
      </c>
      <c r="C19" s="34">
        <v>8106.24</v>
      </c>
      <c r="D19" s="223">
        <v>7746.0690000000004</v>
      </c>
      <c r="E19" s="223">
        <v>8106.24</v>
      </c>
      <c r="F19" s="223">
        <v>8197.357</v>
      </c>
      <c r="G19" s="223">
        <v>7834.1180000000004</v>
      </c>
    </row>
    <row r="20" spans="1:7" x14ac:dyDescent="0.2">
      <c r="A20" s="101" t="s">
        <v>567</v>
      </c>
      <c r="B20" s="3">
        <v>5.2619999999999996</v>
      </c>
      <c r="C20" s="10">
        <v>5.2619999999999996</v>
      </c>
      <c r="D20" s="223">
        <v>5.2619999999999996</v>
      </c>
      <c r="E20" s="223">
        <v>5.2619999999999996</v>
      </c>
      <c r="F20" s="223">
        <v>5.2619999999999996</v>
      </c>
      <c r="G20" s="223">
        <v>5.2619999999999996</v>
      </c>
    </row>
    <row r="21" spans="1:7" x14ac:dyDescent="0.2">
      <c r="A21" s="101" t="s">
        <v>568</v>
      </c>
      <c r="B21" s="26">
        <v>49.932000000000002</v>
      </c>
      <c r="C21" s="10">
        <v>464.68299999999994</v>
      </c>
      <c r="D21" s="223">
        <v>476.85599999999999</v>
      </c>
      <c r="E21" s="223">
        <v>464.68299999999994</v>
      </c>
      <c r="F21" s="223">
        <v>493.09199999999998</v>
      </c>
      <c r="G21" s="223">
        <v>468.97999999999996</v>
      </c>
    </row>
    <row r="22" spans="1:7" x14ac:dyDescent="0.2">
      <c r="A22" s="31" t="s">
        <v>580</v>
      </c>
      <c r="B22" s="23">
        <v>10109.395999999999</v>
      </c>
      <c r="C22" s="32">
        <v>8151.1730000000007</v>
      </c>
      <c r="D22" s="222">
        <v>7943.3739999999998</v>
      </c>
      <c r="E22" s="222">
        <v>8151.1730000000007</v>
      </c>
      <c r="F22" s="222">
        <v>8487.9279999999999</v>
      </c>
      <c r="G22" s="222">
        <v>8443.8670000000002</v>
      </c>
    </row>
    <row r="23" spans="1:7" x14ac:dyDescent="0.2">
      <c r="A23" s="101" t="s">
        <v>564</v>
      </c>
      <c r="B23" s="3">
        <v>412.02</v>
      </c>
      <c r="C23" s="10">
        <v>394.32000000000005</v>
      </c>
      <c r="D23" s="223">
        <v>364.32000000000005</v>
      </c>
      <c r="E23" s="223">
        <v>394.32000000000005</v>
      </c>
      <c r="F23" s="223">
        <v>268.81999999999994</v>
      </c>
      <c r="G23" s="223">
        <v>257.68200000000002</v>
      </c>
    </row>
    <row r="24" spans="1:7" x14ac:dyDescent="0.2">
      <c r="A24" s="101" t="s">
        <v>565</v>
      </c>
      <c r="B24" s="26">
        <v>4527.6639999999998</v>
      </c>
      <c r="C24" s="34">
        <v>4619.326</v>
      </c>
      <c r="D24" s="223">
        <v>4597.7250000000004</v>
      </c>
      <c r="E24" s="223">
        <v>4619.326</v>
      </c>
      <c r="F24" s="223">
        <v>4601.3130000000001</v>
      </c>
      <c r="G24" s="223">
        <v>4361.0460000000003</v>
      </c>
    </row>
    <row r="25" spans="1:7" x14ac:dyDescent="0.2">
      <c r="A25" s="101" t="s">
        <v>566</v>
      </c>
      <c r="B25" s="26">
        <v>2159.107</v>
      </c>
      <c r="C25" s="34">
        <v>2820.5610000000001</v>
      </c>
      <c r="D25" s="223">
        <v>2645.9690000000001</v>
      </c>
      <c r="E25" s="223">
        <v>2820.5610000000001</v>
      </c>
      <c r="F25" s="223">
        <v>3305.5630000000001</v>
      </c>
      <c r="G25" s="223">
        <v>3540.2349999999997</v>
      </c>
    </row>
    <row r="26" spans="1:7" x14ac:dyDescent="0.2">
      <c r="A26" s="101" t="s">
        <v>567</v>
      </c>
      <c r="B26" s="223">
        <v>0</v>
      </c>
      <c r="C26" s="223">
        <v>0</v>
      </c>
      <c r="D26" s="223">
        <v>0</v>
      </c>
      <c r="E26" s="223">
        <v>0</v>
      </c>
      <c r="F26" s="223">
        <v>0</v>
      </c>
      <c r="G26" s="223">
        <v>0</v>
      </c>
    </row>
    <row r="27" spans="1:7" x14ac:dyDescent="0.2">
      <c r="A27" s="101" t="s">
        <v>568</v>
      </c>
      <c r="B27" s="26">
        <v>3010.605</v>
      </c>
      <c r="C27" s="34">
        <v>316.96600000000001</v>
      </c>
      <c r="D27" s="223">
        <v>335.36</v>
      </c>
      <c r="E27" s="223">
        <v>316.96600000000001</v>
      </c>
      <c r="F27" s="223">
        <v>312.23199999999997</v>
      </c>
      <c r="G27" s="223">
        <v>284.904</v>
      </c>
    </row>
    <row r="28" spans="1:7" x14ac:dyDescent="0.2">
      <c r="A28" s="31" t="s">
        <v>581</v>
      </c>
      <c r="B28" s="23">
        <v>2991.0600000000004</v>
      </c>
      <c r="C28" s="32">
        <v>3799.7710000000002</v>
      </c>
      <c r="D28" s="222">
        <v>3510.5650000000005</v>
      </c>
      <c r="E28" s="222">
        <v>3799.7710000000002</v>
      </c>
      <c r="F28" s="222">
        <v>4172.5769999999993</v>
      </c>
      <c r="G28" s="222">
        <v>4070.665</v>
      </c>
    </row>
    <row r="29" spans="1:7" x14ac:dyDescent="0.2">
      <c r="A29" s="101" t="s">
        <v>564</v>
      </c>
      <c r="B29" s="3">
        <v>11.125999999999999</v>
      </c>
      <c r="C29" s="10">
        <v>6.6760000000000002</v>
      </c>
      <c r="D29" s="223">
        <v>6.6760000000000002</v>
      </c>
      <c r="E29" s="223">
        <v>6.6760000000000002</v>
      </c>
      <c r="F29" s="223">
        <v>5.5629999999999997</v>
      </c>
      <c r="G29" s="223">
        <v>5.5629999999999997</v>
      </c>
    </row>
    <row r="30" spans="1:7" x14ac:dyDescent="0.2">
      <c r="A30" s="101" t="s">
        <v>565</v>
      </c>
      <c r="B30" s="3">
        <v>1164.788</v>
      </c>
      <c r="C30" s="34">
        <v>1361.6110000000001</v>
      </c>
      <c r="D30" s="223">
        <v>1199.9600000000003</v>
      </c>
      <c r="E30" s="223">
        <v>1361.6110000000001</v>
      </c>
      <c r="F30" s="223">
        <v>1686.9599999999998</v>
      </c>
      <c r="G30" s="223">
        <v>1488.857</v>
      </c>
    </row>
    <row r="31" spans="1:7" x14ac:dyDescent="0.2">
      <c r="A31" s="101" t="s">
        <v>566</v>
      </c>
      <c r="B31" s="26">
        <v>1463.4140000000002</v>
      </c>
      <c r="C31" s="34">
        <v>1803.2070000000001</v>
      </c>
      <c r="D31" s="223">
        <v>1684.3640000000003</v>
      </c>
      <c r="E31" s="223">
        <v>1803.2070000000001</v>
      </c>
      <c r="F31" s="223">
        <v>1863.8019999999999</v>
      </c>
      <c r="G31" s="223">
        <v>1967.191</v>
      </c>
    </row>
    <row r="32" spans="1:7" x14ac:dyDescent="0.2">
      <c r="A32" s="101" t="s">
        <v>567</v>
      </c>
      <c r="B32" s="3">
        <v>150.85999999999999</v>
      </c>
      <c r="C32" s="10">
        <v>272.28399999999999</v>
      </c>
      <c r="D32" s="223">
        <v>272.637</v>
      </c>
      <c r="E32" s="223">
        <v>272.28399999999999</v>
      </c>
      <c r="F32" s="223">
        <v>265.93300000000005</v>
      </c>
      <c r="G32" s="223">
        <v>263.34399999999999</v>
      </c>
    </row>
    <row r="33" spans="1:7" x14ac:dyDescent="0.2">
      <c r="A33" s="101" t="s">
        <v>568</v>
      </c>
      <c r="B33" s="3">
        <v>200.87199999999999</v>
      </c>
      <c r="C33" s="10">
        <v>355.99299999999999</v>
      </c>
      <c r="D33" s="223">
        <v>346.928</v>
      </c>
      <c r="E33" s="223">
        <v>355.99299999999999</v>
      </c>
      <c r="F33" s="223">
        <v>350.31899999999996</v>
      </c>
      <c r="G33" s="223">
        <v>345.71000000000004</v>
      </c>
    </row>
    <row r="34" spans="1:7" x14ac:dyDescent="0.2">
      <c r="A34" s="31" t="s">
        <v>582</v>
      </c>
      <c r="B34" s="23">
        <v>2795.7009999999996</v>
      </c>
      <c r="C34" s="32">
        <v>2554.556</v>
      </c>
      <c r="D34" s="222">
        <v>2428.7539999999999</v>
      </c>
      <c r="E34" s="222">
        <v>2554.556</v>
      </c>
      <c r="F34" s="222">
        <v>2469.136</v>
      </c>
      <c r="G34" s="222">
        <v>2343.4809999999998</v>
      </c>
    </row>
    <row r="35" spans="1:7" x14ac:dyDescent="0.2">
      <c r="A35" s="101" t="s">
        <v>564</v>
      </c>
      <c r="B35" s="223">
        <v>9</v>
      </c>
      <c r="C35" s="223">
        <v>0</v>
      </c>
      <c r="D35" s="223">
        <v>5.0000000000000001E-3</v>
      </c>
      <c r="E35" s="223">
        <v>0</v>
      </c>
      <c r="F35" s="223">
        <v>0</v>
      </c>
      <c r="G35" s="223">
        <v>5.0000000000000001E-3</v>
      </c>
    </row>
    <row r="36" spans="1:7" x14ac:dyDescent="0.2">
      <c r="A36" s="101" t="s">
        <v>565</v>
      </c>
      <c r="B36" s="3">
        <v>1198.78</v>
      </c>
      <c r="C36" s="34">
        <v>891.27700000000004</v>
      </c>
      <c r="D36" s="223">
        <v>828.89200000000005</v>
      </c>
      <c r="E36" s="223">
        <v>891.27700000000004</v>
      </c>
      <c r="F36" s="223">
        <v>806.41399999999999</v>
      </c>
      <c r="G36" s="223">
        <v>679.42900000000009</v>
      </c>
    </row>
    <row r="37" spans="1:7" x14ac:dyDescent="0.2">
      <c r="A37" s="101" t="s">
        <v>566</v>
      </c>
      <c r="B37" s="3">
        <v>1395.8439999999998</v>
      </c>
      <c r="C37" s="34">
        <v>1470.7550000000001</v>
      </c>
      <c r="D37" s="223">
        <v>1414.8009999999999</v>
      </c>
      <c r="E37" s="223">
        <v>1470.7550000000001</v>
      </c>
      <c r="F37" s="223">
        <v>1473.9920000000002</v>
      </c>
      <c r="G37" s="223">
        <v>1478.9999999999998</v>
      </c>
    </row>
    <row r="38" spans="1:7" x14ac:dyDescent="0.2">
      <c r="A38" s="101" t="s">
        <v>567</v>
      </c>
      <c r="B38" s="3">
        <v>114.18200000000002</v>
      </c>
      <c r="C38" s="10">
        <v>81.141999999999996</v>
      </c>
      <c r="D38" s="223">
        <v>83.475999999999999</v>
      </c>
      <c r="E38" s="223">
        <v>81.141999999999996</v>
      </c>
      <c r="F38" s="223">
        <v>79.212999999999994</v>
      </c>
      <c r="G38" s="223">
        <v>77.531999999999996</v>
      </c>
    </row>
    <row r="39" spans="1:7" x14ac:dyDescent="0.2">
      <c r="A39" s="101" t="s">
        <v>568</v>
      </c>
      <c r="B39" s="3">
        <v>77.89500000000001</v>
      </c>
      <c r="C39" s="10">
        <v>111.38200000000001</v>
      </c>
      <c r="D39" s="223">
        <v>101.58</v>
      </c>
      <c r="E39" s="223">
        <v>111.38200000000001</v>
      </c>
      <c r="F39" s="223">
        <v>109.517</v>
      </c>
      <c r="G39" s="223">
        <v>107.51499999999999</v>
      </c>
    </row>
    <row r="40" spans="1:7" x14ac:dyDescent="0.2">
      <c r="A40" s="31" t="s">
        <v>583</v>
      </c>
      <c r="B40" s="3">
        <v>258.39300000000003</v>
      </c>
      <c r="C40" s="33">
        <v>367.23099999999999</v>
      </c>
      <c r="D40" s="222">
        <v>362.10300000000001</v>
      </c>
      <c r="E40" s="222">
        <v>367.23099999999999</v>
      </c>
      <c r="F40" s="222">
        <v>242.92999999999995</v>
      </c>
      <c r="G40" s="222">
        <v>258.62700000000001</v>
      </c>
    </row>
    <row r="41" spans="1:7" x14ac:dyDescent="0.2">
      <c r="A41" s="101" t="s">
        <v>564</v>
      </c>
      <c r="B41" s="3">
        <v>0</v>
      </c>
      <c r="C41" s="10">
        <v>100</v>
      </c>
      <c r="D41" s="223">
        <v>100</v>
      </c>
      <c r="E41" s="223">
        <v>100</v>
      </c>
      <c r="F41" s="223">
        <v>0</v>
      </c>
      <c r="G41" s="223">
        <v>0</v>
      </c>
    </row>
    <row r="42" spans="1:7" x14ac:dyDescent="0.2">
      <c r="A42" s="101" t="s">
        <v>565</v>
      </c>
      <c r="B42" s="3">
        <v>145.05500000000001</v>
      </c>
      <c r="C42" s="10">
        <v>145.137</v>
      </c>
      <c r="D42" s="223">
        <v>144.036</v>
      </c>
      <c r="E42" s="223">
        <v>145.137</v>
      </c>
      <c r="F42" s="223">
        <v>123.68699999999998</v>
      </c>
      <c r="G42" s="223">
        <v>143.42200000000003</v>
      </c>
    </row>
    <row r="43" spans="1:7" x14ac:dyDescent="0.2">
      <c r="A43" s="101" t="s">
        <v>566</v>
      </c>
      <c r="B43" s="3">
        <v>102.303</v>
      </c>
      <c r="C43" s="10">
        <v>102.815</v>
      </c>
      <c r="D43" s="223">
        <v>98.286000000000001</v>
      </c>
      <c r="E43" s="223">
        <v>102.815</v>
      </c>
      <c r="F43" s="223">
        <v>100.24499999999999</v>
      </c>
      <c r="G43" s="223">
        <v>96.507000000000005</v>
      </c>
    </row>
    <row r="44" spans="1:7" x14ac:dyDescent="0.2">
      <c r="A44" s="101" t="s">
        <v>567</v>
      </c>
      <c r="B44" s="3">
        <v>2.8860000000000001</v>
      </c>
      <c r="C44" s="10">
        <v>2.1019999999999999</v>
      </c>
      <c r="D44" s="223">
        <v>2.3010000000000002</v>
      </c>
      <c r="E44" s="223">
        <v>2.1019999999999999</v>
      </c>
      <c r="F44" s="223">
        <v>2.1019999999999999</v>
      </c>
      <c r="G44" s="223">
        <v>2.1019999999999999</v>
      </c>
    </row>
    <row r="45" spans="1:7" x14ac:dyDescent="0.2">
      <c r="A45" s="101" t="s">
        <v>568</v>
      </c>
      <c r="B45" s="3">
        <v>8.1490000000000009</v>
      </c>
      <c r="C45" s="10">
        <v>17.177</v>
      </c>
      <c r="D45" s="223">
        <v>17.48</v>
      </c>
      <c r="E45" s="223">
        <v>17.177</v>
      </c>
      <c r="F45" s="223">
        <v>16.896000000000001</v>
      </c>
      <c r="G45" s="223">
        <v>16.596</v>
      </c>
    </row>
    <row r="46" spans="1:7" x14ac:dyDescent="0.2">
      <c r="A46" s="31" t="s">
        <v>584</v>
      </c>
      <c r="B46" s="23">
        <v>31019.818999999996</v>
      </c>
      <c r="C46" s="32">
        <v>23790.734000000004</v>
      </c>
      <c r="D46" s="222">
        <v>22380.796999999999</v>
      </c>
      <c r="E46" s="222">
        <v>23790.734000000004</v>
      </c>
      <c r="F46" s="222">
        <v>23184.968000000001</v>
      </c>
      <c r="G46" s="222">
        <v>22563.886999999999</v>
      </c>
    </row>
    <row r="47" spans="1:7" x14ac:dyDescent="0.2">
      <c r="A47" s="101" t="s">
        <v>564</v>
      </c>
      <c r="B47" s="3">
        <v>89.533000000000001</v>
      </c>
      <c r="C47" s="10">
        <v>47.872</v>
      </c>
      <c r="D47" s="223">
        <v>47.872</v>
      </c>
      <c r="E47" s="223">
        <v>47.872</v>
      </c>
      <c r="F47" s="223">
        <v>47.872</v>
      </c>
      <c r="G47" s="223">
        <v>44.381</v>
      </c>
    </row>
    <row r="48" spans="1:7" x14ac:dyDescent="0.2">
      <c r="A48" s="101" t="s">
        <v>565</v>
      </c>
      <c r="B48" s="26">
        <v>9591.0349999999999</v>
      </c>
      <c r="C48" s="34">
        <v>7727.4690000000001</v>
      </c>
      <c r="D48" s="223">
        <v>6959.4459999999999</v>
      </c>
      <c r="E48" s="223">
        <v>7727.4690000000001</v>
      </c>
      <c r="F48" s="223">
        <v>7313.0320000000002</v>
      </c>
      <c r="G48" s="223">
        <v>6939.1759999999995</v>
      </c>
    </row>
    <row r="49" spans="1:7" x14ac:dyDescent="0.2">
      <c r="A49" s="101" t="s">
        <v>566</v>
      </c>
      <c r="B49" s="26">
        <v>19721.281999999999</v>
      </c>
      <c r="C49" s="34">
        <v>14722.58</v>
      </c>
      <c r="D49" s="223">
        <v>14125.174999999999</v>
      </c>
      <c r="E49" s="223">
        <v>14722.58</v>
      </c>
      <c r="F49" s="223">
        <v>14550.822</v>
      </c>
      <c r="G49" s="223">
        <v>14352.315000000001</v>
      </c>
    </row>
    <row r="50" spans="1:7" x14ac:dyDescent="0.2">
      <c r="A50" s="101" t="s">
        <v>567</v>
      </c>
      <c r="B50" s="3">
        <v>53.316000000000003</v>
      </c>
      <c r="C50" s="10">
        <v>202.90100000000001</v>
      </c>
      <c r="D50" s="223">
        <v>204.25700000000001</v>
      </c>
      <c r="E50" s="223">
        <v>202.90100000000001</v>
      </c>
      <c r="F50" s="223">
        <v>201.654</v>
      </c>
      <c r="G50" s="223">
        <v>162.69800000000001</v>
      </c>
    </row>
    <row r="51" spans="1:7" ht="15" thickBot="1" x14ac:dyDescent="0.25">
      <c r="A51" s="111" t="s">
        <v>568</v>
      </c>
      <c r="B51" s="113">
        <v>1564.653</v>
      </c>
      <c r="C51" s="112">
        <v>1089.912</v>
      </c>
      <c r="D51" s="224">
        <v>1044.047</v>
      </c>
      <c r="E51" s="224">
        <v>1089.912</v>
      </c>
      <c r="F51" s="224">
        <v>1071.588</v>
      </c>
      <c r="G51" s="224">
        <v>1065.317</v>
      </c>
    </row>
    <row r="52" spans="1:7" ht="15.75" thickTop="1" thickBot="1" x14ac:dyDescent="0.25">
      <c r="A52" s="35" t="s">
        <v>585</v>
      </c>
      <c r="B52" s="27">
        <v>516001.24900000001</v>
      </c>
      <c r="C52" s="36">
        <v>570115.505</v>
      </c>
      <c r="D52" s="225">
        <v>543846.55300000007</v>
      </c>
      <c r="E52" s="225">
        <v>570115.505</v>
      </c>
      <c r="F52" s="225">
        <v>567235.00899999985</v>
      </c>
      <c r="G52" s="225">
        <v>551806.00799999991</v>
      </c>
    </row>
    <row r="53" spans="1:7" ht="15" thickTop="1" x14ac:dyDescent="0.2">
      <c r="A53" s="923" t="s">
        <v>1661</v>
      </c>
      <c r="B53" s="923"/>
      <c r="C53" s="923"/>
      <c r="D53" s="923"/>
      <c r="E53" s="923"/>
      <c r="F53" s="923"/>
      <c r="G53" s="923"/>
    </row>
    <row r="54" spans="1:7" x14ac:dyDescent="0.2">
      <c r="A54" s="922" t="s">
        <v>115</v>
      </c>
      <c r="B54" s="922"/>
      <c r="C54" s="922"/>
      <c r="D54" s="922"/>
      <c r="E54" s="922"/>
      <c r="F54" s="922"/>
      <c r="G54" s="922"/>
    </row>
    <row r="55" spans="1:7" x14ac:dyDescent="0.2">
      <c r="A55" s="826" t="s">
        <v>592</v>
      </c>
      <c r="B55" s="826"/>
      <c r="C55" s="826"/>
      <c r="D55" s="826"/>
      <c r="E55" s="826"/>
      <c r="F55" s="826"/>
      <c r="G55" s="826"/>
    </row>
    <row r="56" spans="1:7" ht="10.5" customHeight="1" x14ac:dyDescent="0.2">
      <c r="A56" s="826" t="s">
        <v>593</v>
      </c>
      <c r="B56" s="826"/>
      <c r="C56" s="826"/>
      <c r="D56" s="826"/>
      <c r="E56" s="826"/>
      <c r="F56" s="826"/>
      <c r="G56" s="826"/>
    </row>
    <row r="57" spans="1:7" ht="20.25" customHeight="1" x14ac:dyDescent="0.2">
      <c r="A57" s="1070" t="s">
        <v>1662</v>
      </c>
      <c r="B57" s="1070"/>
      <c r="C57" s="1070"/>
      <c r="D57" s="1070"/>
      <c r="E57" s="1070"/>
      <c r="F57" s="1070"/>
      <c r="G57" s="1070"/>
    </row>
    <row r="58" spans="1:7" ht="10.5" customHeight="1" x14ac:dyDescent="0.2">
      <c r="A58" s="826" t="s">
        <v>589</v>
      </c>
      <c r="B58" s="826"/>
      <c r="C58" s="826"/>
      <c r="D58" s="826"/>
      <c r="E58" s="826"/>
      <c r="F58" s="826"/>
      <c r="G58" s="826"/>
    </row>
    <row r="59" spans="1:7" ht="12" customHeight="1" x14ac:dyDescent="0.2">
      <c r="A59" s="1071" t="s">
        <v>594</v>
      </c>
      <c r="B59" s="1071"/>
      <c r="C59" s="1071"/>
      <c r="D59" s="1071"/>
      <c r="E59" s="1071"/>
      <c r="F59" s="1071"/>
      <c r="G59" s="1071"/>
    </row>
    <row r="60" spans="1:7" x14ac:dyDescent="0.2">
      <c r="A60" s="1"/>
    </row>
    <row r="61" spans="1:7" x14ac:dyDescent="0.2">
      <c r="A61" s="1"/>
    </row>
  </sheetData>
  <mergeCells count="9">
    <mergeCell ref="A56:G56"/>
    <mergeCell ref="A57:G57"/>
    <mergeCell ref="A58:G58"/>
    <mergeCell ref="A59:G59"/>
    <mergeCell ref="A1:G1"/>
    <mergeCell ref="A2:G2"/>
    <mergeCell ref="A53:G53"/>
    <mergeCell ref="A54:G54"/>
    <mergeCell ref="A55:G55"/>
  </mergeCells>
  <pageMargins left="0.7" right="0.7" top="0.75" bottom="0.75" header="0.3" footer="0.3"/>
  <pageSetup paperSize="9" scale="89" orientation="portrait" verticalDpi="1200" r:id="rId1"/>
  <headerFooter>
    <oddFooter>&amp;C&amp;A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M36"/>
  <sheetViews>
    <sheetView view="pageBreakPreview" topLeftCell="A22" zoomScaleNormal="100" zoomScaleSheetLayoutView="100" workbookViewId="0">
      <selection activeCell="A31" sqref="A31:L31"/>
    </sheetView>
  </sheetViews>
  <sheetFormatPr defaultRowHeight="14.25" x14ac:dyDescent="0.2"/>
  <cols>
    <col min="1" max="1" width="7.875" bestFit="1" customWidth="1"/>
    <col min="2" max="2" width="11" bestFit="1" customWidth="1"/>
    <col min="3" max="3" width="9.125" style="272" bestFit="1" customWidth="1"/>
    <col min="4" max="4" width="9" style="272" customWidth="1"/>
    <col min="5" max="5" width="8.25" style="272" bestFit="1" customWidth="1"/>
    <col min="6" max="6" width="10.25" style="272" customWidth="1"/>
    <col min="7" max="7" width="7.125" style="272" bestFit="1" customWidth="1"/>
    <col min="8" max="8" width="9" style="272" customWidth="1"/>
    <col min="9" max="9" width="9.625" style="272" customWidth="1"/>
    <col min="10" max="10" width="8.25" style="272" bestFit="1" customWidth="1"/>
    <col min="11" max="11" width="5.875" style="272" bestFit="1" customWidth="1"/>
    <col min="12" max="12" width="9.625" style="272" customWidth="1"/>
  </cols>
  <sheetData>
    <row r="1" spans="1:13" ht="18.75" x14ac:dyDescent="0.2">
      <c r="A1" s="1072" t="s">
        <v>1198</v>
      </c>
      <c r="B1" s="1072"/>
      <c r="C1" s="1072"/>
      <c r="D1" s="1072"/>
      <c r="E1" s="1072"/>
      <c r="F1" s="1072"/>
      <c r="G1" s="1072"/>
      <c r="H1" s="1072"/>
      <c r="I1" s="1072"/>
      <c r="J1" s="1072"/>
      <c r="K1" s="1072"/>
      <c r="L1" s="1072"/>
      <c r="M1" s="240"/>
    </row>
    <row r="2" spans="1:13" ht="18.75" customHeight="1" x14ac:dyDescent="0.2">
      <c r="A2" s="924" t="s">
        <v>595</v>
      </c>
      <c r="B2" s="924"/>
      <c r="C2" s="924"/>
      <c r="D2" s="924"/>
      <c r="E2" s="924"/>
      <c r="F2" s="924"/>
      <c r="G2" s="924"/>
      <c r="H2" s="924"/>
      <c r="I2" s="924"/>
      <c r="J2" s="924"/>
      <c r="K2" s="924"/>
      <c r="L2" s="924"/>
      <c r="M2" s="240"/>
    </row>
    <row r="3" spans="1:13" ht="15" customHeight="1" thickBot="1" x14ac:dyDescent="0.25">
      <c r="A3" s="1068" t="s">
        <v>308</v>
      </c>
      <c r="B3" s="1068"/>
      <c r="C3" s="1068"/>
      <c r="D3" s="1068"/>
      <c r="E3" s="1068"/>
      <c r="F3" s="1068"/>
      <c r="G3" s="1068"/>
      <c r="H3" s="1068"/>
      <c r="I3" s="1068"/>
      <c r="J3" s="1068"/>
      <c r="K3" s="1068"/>
      <c r="L3" s="1068"/>
      <c r="M3" s="240"/>
    </row>
    <row r="4" spans="1:13" ht="21" customHeight="1" thickTop="1" thickBot="1" x14ac:dyDescent="0.25">
      <c r="A4" s="1073" t="s">
        <v>596</v>
      </c>
      <c r="B4" s="241" t="s">
        <v>597</v>
      </c>
      <c r="C4" s="1076" t="s">
        <v>599</v>
      </c>
      <c r="D4" s="1076" t="s">
        <v>1180</v>
      </c>
      <c r="E4" s="1079" t="s">
        <v>600</v>
      </c>
      <c r="F4" s="1080"/>
      <c r="G4" s="1079" t="s">
        <v>601</v>
      </c>
      <c r="H4" s="1080"/>
      <c r="I4" s="1081" t="s">
        <v>602</v>
      </c>
      <c r="J4" s="1079" t="s">
        <v>603</v>
      </c>
      <c r="K4" s="1080"/>
      <c r="L4" s="1084" t="s">
        <v>604</v>
      </c>
      <c r="M4" s="240"/>
    </row>
    <row r="5" spans="1:13" ht="14.25" customHeight="1" x14ac:dyDescent="0.2">
      <c r="A5" s="1074"/>
      <c r="B5" s="241" t="s">
        <v>598</v>
      </c>
      <c r="C5" s="1077"/>
      <c r="D5" s="1077"/>
      <c r="E5" s="1089" t="s">
        <v>126</v>
      </c>
      <c r="F5" s="1089" t="s">
        <v>605</v>
      </c>
      <c r="G5" s="1089" t="s">
        <v>126</v>
      </c>
      <c r="H5" s="1089" t="s">
        <v>605</v>
      </c>
      <c r="I5" s="1082"/>
      <c r="J5" s="1087" t="s">
        <v>126</v>
      </c>
      <c r="K5" s="1087" t="s">
        <v>559</v>
      </c>
      <c r="L5" s="1085"/>
      <c r="M5" s="240"/>
    </row>
    <row r="6" spans="1:13" ht="21.75" customHeight="1" thickBot="1" x14ac:dyDescent="0.25">
      <c r="A6" s="1075"/>
      <c r="B6" s="115"/>
      <c r="C6" s="1078"/>
      <c r="D6" s="1078"/>
      <c r="E6" s="1078"/>
      <c r="F6" s="1078"/>
      <c r="G6" s="1078"/>
      <c r="H6" s="1078"/>
      <c r="I6" s="1083"/>
      <c r="J6" s="1088"/>
      <c r="K6" s="1088"/>
      <c r="L6" s="1086"/>
      <c r="M6" s="240"/>
    </row>
    <row r="7" spans="1:13" ht="15.75" customHeight="1" x14ac:dyDescent="0.2">
      <c r="A7" s="1091" t="s">
        <v>1618</v>
      </c>
      <c r="B7" s="244" t="s">
        <v>322</v>
      </c>
      <c r="C7" s="291">
        <v>5090.4537475690004</v>
      </c>
      <c r="D7" s="291">
        <v>40.75936535970763</v>
      </c>
      <c r="E7" s="291">
        <v>4785.3789165689996</v>
      </c>
      <c r="F7" s="291">
        <v>94.01</v>
      </c>
      <c r="G7" s="291">
        <v>305.07483100000002</v>
      </c>
      <c r="H7" s="291">
        <v>5.99</v>
      </c>
      <c r="I7" s="291">
        <v>422.86641600000002</v>
      </c>
      <c r="J7" s="291">
        <v>5208.2453325690003</v>
      </c>
      <c r="K7" s="291">
        <v>41.7</v>
      </c>
      <c r="L7" s="291">
        <v>102.31</v>
      </c>
      <c r="M7" s="240"/>
    </row>
    <row r="8" spans="1:13" x14ac:dyDescent="0.2">
      <c r="A8" s="1092"/>
      <c r="B8" s="244" t="s">
        <v>323</v>
      </c>
      <c r="C8" s="291">
        <v>5893.5914235460004</v>
      </c>
      <c r="D8" s="291">
        <v>47.190104856147641</v>
      </c>
      <c r="E8" s="291">
        <v>5419.9491025460002</v>
      </c>
      <c r="F8" s="291">
        <v>91.96</v>
      </c>
      <c r="G8" s="291">
        <v>473.64232099999998</v>
      </c>
      <c r="H8" s="291">
        <v>8.0399999999999991</v>
      </c>
      <c r="I8" s="291">
        <v>194.00264000000001</v>
      </c>
      <c r="J8" s="291">
        <v>5613.9517425459999</v>
      </c>
      <c r="K8" s="291">
        <v>44.95</v>
      </c>
      <c r="L8" s="291">
        <v>95.26</v>
      </c>
      <c r="M8" s="240"/>
    </row>
    <row r="9" spans="1:13" x14ac:dyDescent="0.2">
      <c r="A9" s="1092"/>
      <c r="B9" s="244" t="s">
        <v>606</v>
      </c>
      <c r="C9" s="291">
        <v>71.232052703999997</v>
      </c>
      <c r="D9" s="291">
        <v>0.57035647615319607</v>
      </c>
      <c r="E9" s="291">
        <v>66.979714704000003</v>
      </c>
      <c r="F9" s="291">
        <v>94.03</v>
      </c>
      <c r="G9" s="291">
        <v>4.252338</v>
      </c>
      <c r="H9" s="291">
        <v>5.97</v>
      </c>
      <c r="I9" s="291">
        <v>51.187955000000002</v>
      </c>
      <c r="J9" s="291">
        <v>118.16766970400001</v>
      </c>
      <c r="K9" s="291">
        <v>0.95</v>
      </c>
      <c r="L9" s="291">
        <v>165.89</v>
      </c>
      <c r="M9" s="240"/>
    </row>
    <row r="10" spans="1:13" x14ac:dyDescent="0.2">
      <c r="A10" s="1092"/>
      <c r="B10" s="244" t="s">
        <v>325</v>
      </c>
      <c r="C10" s="291">
        <v>9.9110259040000006</v>
      </c>
      <c r="D10" s="291">
        <v>7.935778340066077E-2</v>
      </c>
      <c r="E10" s="291">
        <v>9.6740619040000002</v>
      </c>
      <c r="F10" s="291">
        <v>97.61</v>
      </c>
      <c r="G10" s="291">
        <v>0.23696400000000001</v>
      </c>
      <c r="H10" s="291">
        <v>2.39</v>
      </c>
      <c r="I10" s="291">
        <v>106.413498</v>
      </c>
      <c r="J10" s="291">
        <v>116.087559904</v>
      </c>
      <c r="K10" s="291">
        <v>0.93</v>
      </c>
      <c r="L10" s="291">
        <v>1171.3</v>
      </c>
      <c r="M10" s="240"/>
    </row>
    <row r="11" spans="1:13" x14ac:dyDescent="0.2">
      <c r="A11" s="1092"/>
      <c r="B11" s="244" t="s">
        <v>326</v>
      </c>
      <c r="C11" s="291">
        <v>1409.3065600130001</v>
      </c>
      <c r="D11" s="291">
        <v>11.28434592119314</v>
      </c>
      <c r="E11" s="291">
        <v>1275.824148013</v>
      </c>
      <c r="F11" s="291">
        <v>90.53</v>
      </c>
      <c r="G11" s="291">
        <v>133.48241200000001</v>
      </c>
      <c r="H11" s="291">
        <v>9.4700000000000006</v>
      </c>
      <c r="I11" s="291">
        <v>138.10863800000001</v>
      </c>
      <c r="J11" s="291">
        <v>1413.9327860129999</v>
      </c>
      <c r="K11" s="291">
        <v>11.32</v>
      </c>
      <c r="L11" s="291">
        <v>100.33</v>
      </c>
      <c r="M11" s="240"/>
    </row>
    <row r="12" spans="1:13" x14ac:dyDescent="0.2">
      <c r="A12" s="1092"/>
      <c r="B12" s="244" t="s">
        <v>327</v>
      </c>
      <c r="C12" s="291">
        <v>4.7518767249999998</v>
      </c>
      <c r="D12" s="291">
        <v>3.8048372342261542E-2</v>
      </c>
      <c r="E12" s="291">
        <v>4.7005977249999997</v>
      </c>
      <c r="F12" s="291">
        <v>98.92</v>
      </c>
      <c r="G12" s="291">
        <v>5.1278999999999998E-2</v>
      </c>
      <c r="H12" s="291">
        <v>1.08</v>
      </c>
      <c r="I12" s="291">
        <v>2.1686290000000001</v>
      </c>
      <c r="J12" s="291">
        <v>6.8692267249999999</v>
      </c>
      <c r="K12" s="291">
        <v>0.06</v>
      </c>
      <c r="L12" s="291">
        <v>144.56</v>
      </c>
      <c r="M12" s="240"/>
    </row>
    <row r="13" spans="1:13" ht="15" thickBot="1" x14ac:dyDescent="0.25">
      <c r="A13" s="1093"/>
      <c r="B13" s="116" t="s">
        <v>331</v>
      </c>
      <c r="C13" s="291">
        <v>9.7940594999999995</v>
      </c>
      <c r="D13" s="291">
        <v>7.842123105545501E-2</v>
      </c>
      <c r="E13" s="291">
        <v>9.772669500000001</v>
      </c>
      <c r="F13" s="291">
        <v>99.78</v>
      </c>
      <c r="G13" s="291">
        <v>2.1389999999999999E-2</v>
      </c>
      <c r="H13" s="291">
        <v>0.22</v>
      </c>
      <c r="I13" s="291">
        <v>2.0137589999999999</v>
      </c>
      <c r="J13" s="291">
        <v>11.7864285</v>
      </c>
      <c r="K13" s="291">
        <v>0.09</v>
      </c>
      <c r="L13" s="291">
        <v>120.34</v>
      </c>
      <c r="M13" s="240"/>
    </row>
    <row r="14" spans="1:13" ht="15" thickBot="1" x14ac:dyDescent="0.25">
      <c r="A14" s="14"/>
      <c r="B14" s="118" t="s">
        <v>314</v>
      </c>
      <c r="C14" s="292">
        <v>12489.040745961</v>
      </c>
      <c r="D14" s="292">
        <v>99.999999999999986</v>
      </c>
      <c r="E14" s="292">
        <v>11572.279210961</v>
      </c>
      <c r="F14" s="292">
        <v>92.659471983094576</v>
      </c>
      <c r="G14" s="292">
        <v>916.76153499999998</v>
      </c>
      <c r="H14" s="292">
        <v>7.3405280169054121</v>
      </c>
      <c r="I14" s="292">
        <v>916.76153499999998</v>
      </c>
      <c r="J14" s="292">
        <v>12489.040745961</v>
      </c>
      <c r="K14" s="292">
        <v>100</v>
      </c>
      <c r="L14" s="293"/>
      <c r="M14" s="240"/>
    </row>
    <row r="15" spans="1:13" ht="15.75" customHeight="1" x14ac:dyDescent="0.2">
      <c r="A15" s="1091" t="s">
        <v>1617</v>
      </c>
      <c r="B15" s="244" t="s">
        <v>322</v>
      </c>
      <c r="C15" s="291">
        <v>4961.9041508222699</v>
      </c>
      <c r="D15" s="291">
        <v>41.718408173256357</v>
      </c>
      <c r="E15" s="291">
        <v>4762.0397658222701</v>
      </c>
      <c r="F15" s="291">
        <v>95.97</v>
      </c>
      <c r="G15" s="291">
        <v>199.864385</v>
      </c>
      <c r="H15" s="291">
        <v>4.03</v>
      </c>
      <c r="I15" s="291">
        <v>427.91674699999999</v>
      </c>
      <c r="J15" s="291">
        <v>5189.9565128222703</v>
      </c>
      <c r="K15" s="291">
        <v>43.64</v>
      </c>
      <c r="L15" s="291">
        <v>104.6</v>
      </c>
      <c r="M15" s="240"/>
    </row>
    <row r="16" spans="1:13" x14ac:dyDescent="0.2">
      <c r="A16" s="1092"/>
      <c r="B16" s="244" t="s">
        <v>323</v>
      </c>
      <c r="C16" s="291">
        <v>5516.6911658029403</v>
      </c>
      <c r="D16" s="291">
        <v>46.382914063873102</v>
      </c>
      <c r="E16" s="291">
        <v>5078.0394858029404</v>
      </c>
      <c r="F16" s="291">
        <v>92.05</v>
      </c>
      <c r="G16" s="291">
        <v>438.65168</v>
      </c>
      <c r="H16" s="291">
        <v>7.95</v>
      </c>
      <c r="I16" s="291">
        <v>127.399901</v>
      </c>
      <c r="J16" s="291">
        <v>5205.4393868029401</v>
      </c>
      <c r="K16" s="291">
        <v>43.77</v>
      </c>
      <c r="L16" s="291">
        <v>94.36</v>
      </c>
      <c r="M16" s="240"/>
    </row>
    <row r="17" spans="1:13" x14ac:dyDescent="0.2">
      <c r="A17" s="1092"/>
      <c r="B17" s="244" t="s">
        <v>606</v>
      </c>
      <c r="C17" s="291">
        <v>87.273555692000002</v>
      </c>
      <c r="D17" s="291">
        <v>0.73377350880244585</v>
      </c>
      <c r="E17" s="291">
        <v>83.978673692000001</v>
      </c>
      <c r="F17" s="291">
        <v>96.22</v>
      </c>
      <c r="G17" s="291">
        <v>3.2948819999999999</v>
      </c>
      <c r="H17" s="291">
        <v>3.78</v>
      </c>
      <c r="I17" s="291">
        <v>38.383879999999998</v>
      </c>
      <c r="J17" s="291">
        <v>122.36255369200001</v>
      </c>
      <c r="K17" s="291">
        <v>1.03</v>
      </c>
      <c r="L17" s="291">
        <v>140.21</v>
      </c>
      <c r="M17" s="240"/>
    </row>
    <row r="18" spans="1:13" x14ac:dyDescent="0.2">
      <c r="A18" s="1092"/>
      <c r="B18" s="244" t="s">
        <v>325</v>
      </c>
      <c r="C18" s="291">
        <v>9.8761912209999991</v>
      </c>
      <c r="D18" s="291">
        <v>8.3036464234507779E-2</v>
      </c>
      <c r="E18" s="291">
        <v>9.655617221</v>
      </c>
      <c r="F18" s="291">
        <v>97.77</v>
      </c>
      <c r="G18" s="291">
        <v>0.22057399999999999</v>
      </c>
      <c r="H18" s="291">
        <v>2.23</v>
      </c>
      <c r="I18" s="291">
        <v>84.484663999999995</v>
      </c>
      <c r="J18" s="291">
        <v>94.140281220999995</v>
      </c>
      <c r="K18" s="291">
        <v>0.79</v>
      </c>
      <c r="L18" s="291">
        <v>953.2</v>
      </c>
      <c r="M18" s="240"/>
    </row>
    <row r="19" spans="1:13" x14ac:dyDescent="0.2">
      <c r="A19" s="1092"/>
      <c r="B19" s="244" t="s">
        <v>326</v>
      </c>
      <c r="C19" s="291">
        <v>1303.68822385866</v>
      </c>
      <c r="D19" s="291">
        <v>10.961073773379971</v>
      </c>
      <c r="E19" s="291">
        <v>1168.36153485866</v>
      </c>
      <c r="F19" s="291">
        <v>89.62</v>
      </c>
      <c r="G19" s="291">
        <v>135.32668899999999</v>
      </c>
      <c r="H19" s="291">
        <v>10.38</v>
      </c>
      <c r="I19" s="291">
        <v>98.093598</v>
      </c>
      <c r="J19" s="291">
        <v>1266.4551328586599</v>
      </c>
      <c r="K19" s="291">
        <v>10.64</v>
      </c>
      <c r="L19" s="291">
        <v>97.14</v>
      </c>
      <c r="M19" s="240"/>
    </row>
    <row r="20" spans="1:13" x14ac:dyDescent="0.2">
      <c r="A20" s="1092"/>
      <c r="B20" s="244" t="s">
        <v>327</v>
      </c>
      <c r="C20" s="291">
        <v>4.0859917900000013</v>
      </c>
      <c r="D20" s="291">
        <v>3.4353963338761027E-2</v>
      </c>
      <c r="E20" s="291">
        <v>4.0308617900000003</v>
      </c>
      <c r="F20" s="291">
        <v>98.65</v>
      </c>
      <c r="G20" s="291">
        <v>5.5129999999999998E-2</v>
      </c>
      <c r="H20" s="291">
        <v>1.35</v>
      </c>
      <c r="I20" s="291">
        <v>5.8746E-2</v>
      </c>
      <c r="J20" s="291">
        <v>4.0896077899999996</v>
      </c>
      <c r="K20" s="291">
        <v>0.03</v>
      </c>
      <c r="L20" s="291">
        <v>100.09</v>
      </c>
      <c r="M20" s="240"/>
    </row>
    <row r="21" spans="1:13" ht="15" thickBot="1" x14ac:dyDescent="0.25">
      <c r="A21" s="1093"/>
      <c r="B21" s="116" t="s">
        <v>331</v>
      </c>
      <c r="C21" s="291">
        <v>10.281007284999999</v>
      </c>
      <c r="D21" s="291">
        <v>8.6440053114846066E-2</v>
      </c>
      <c r="E21" s="291">
        <v>10.280851285000001</v>
      </c>
      <c r="F21" s="291">
        <v>100</v>
      </c>
      <c r="G21" s="291">
        <v>1.56E-4</v>
      </c>
      <c r="H21" s="291">
        <v>0</v>
      </c>
      <c r="I21" s="291">
        <v>1.07596</v>
      </c>
      <c r="J21" s="291">
        <v>11.356811284999999</v>
      </c>
      <c r="K21" s="291">
        <v>0.1</v>
      </c>
      <c r="L21" s="291">
        <v>110.46</v>
      </c>
      <c r="M21" s="240"/>
    </row>
    <row r="22" spans="1:13" ht="15" thickBot="1" x14ac:dyDescent="0.25">
      <c r="A22" s="119"/>
      <c r="B22" s="118" t="s">
        <v>314</v>
      </c>
      <c r="C22" s="292">
        <v>11893.800286471869</v>
      </c>
      <c r="D22" s="292">
        <v>100</v>
      </c>
      <c r="E22" s="292">
        <v>11116.38679047187</v>
      </c>
      <c r="F22" s="292">
        <v>93.463708173372979</v>
      </c>
      <c r="G22" s="292">
        <v>777.41349600000001</v>
      </c>
      <c r="H22" s="292">
        <v>6.5362918266270036</v>
      </c>
      <c r="I22" s="292">
        <v>777.41349600000001</v>
      </c>
      <c r="J22" s="292">
        <v>11893.800286471869</v>
      </c>
      <c r="K22" s="292">
        <v>100</v>
      </c>
      <c r="L22" s="293"/>
      <c r="M22" s="240"/>
    </row>
    <row r="23" spans="1:13" ht="15.75" customHeight="1" x14ac:dyDescent="0.2">
      <c r="A23" s="1091" t="s">
        <v>1616</v>
      </c>
      <c r="B23" s="244" t="s">
        <v>322</v>
      </c>
      <c r="C23" s="291">
        <v>4890.1022792719004</v>
      </c>
      <c r="D23" s="291">
        <v>41.667756989555443</v>
      </c>
      <c r="E23" s="291">
        <v>4631.0869652719002</v>
      </c>
      <c r="F23" s="291">
        <v>94.7</v>
      </c>
      <c r="G23" s="291">
        <v>259.01531399999999</v>
      </c>
      <c r="H23" s="291">
        <v>5.3</v>
      </c>
      <c r="I23" s="291">
        <v>254.84882999999999</v>
      </c>
      <c r="J23" s="291">
        <v>4885.9357952719001</v>
      </c>
      <c r="K23" s="291">
        <v>41.639999999999993</v>
      </c>
      <c r="L23" s="291">
        <v>99.91</v>
      </c>
      <c r="M23" s="240"/>
    </row>
    <row r="24" spans="1:13" x14ac:dyDescent="0.2">
      <c r="A24" s="1092"/>
      <c r="B24" s="244" t="s">
        <v>323</v>
      </c>
      <c r="C24" s="291">
        <v>5394.6809554000001</v>
      </c>
      <c r="D24" s="291">
        <v>45.967188874270057</v>
      </c>
      <c r="E24" s="291">
        <v>5098.2770013999998</v>
      </c>
      <c r="F24" s="291">
        <v>94.51</v>
      </c>
      <c r="G24" s="291">
        <v>296.403954</v>
      </c>
      <c r="H24" s="291">
        <v>5.49</v>
      </c>
      <c r="I24" s="291">
        <v>194.82662300000001</v>
      </c>
      <c r="J24" s="291">
        <v>5293.1036243999997</v>
      </c>
      <c r="K24" s="291">
        <v>45.1</v>
      </c>
      <c r="L24" s="291">
        <v>98.12</v>
      </c>
      <c r="M24" s="240"/>
    </row>
    <row r="25" spans="1:13" x14ac:dyDescent="0.2">
      <c r="A25" s="1092"/>
      <c r="B25" s="244" t="s">
        <v>606</v>
      </c>
      <c r="C25" s="291">
        <v>125.967416038</v>
      </c>
      <c r="D25" s="291">
        <v>1.0733476275786851</v>
      </c>
      <c r="E25" s="291">
        <v>122.76190003799999</v>
      </c>
      <c r="F25" s="291">
        <v>97.46</v>
      </c>
      <c r="G25" s="291">
        <v>3.2055159999999998</v>
      </c>
      <c r="H25" s="291">
        <v>2.54</v>
      </c>
      <c r="I25" s="291">
        <v>40.428527000000003</v>
      </c>
      <c r="J25" s="291">
        <v>163.190427038</v>
      </c>
      <c r="K25" s="291">
        <v>1.39</v>
      </c>
      <c r="L25" s="291">
        <v>129.55000000000001</v>
      </c>
      <c r="M25" s="240"/>
    </row>
    <row r="26" spans="1:13" x14ac:dyDescent="0.2">
      <c r="A26" s="1092"/>
      <c r="B26" s="244" t="s">
        <v>325</v>
      </c>
      <c r="C26" s="291">
        <v>9.7516694749999999</v>
      </c>
      <c r="D26" s="291">
        <v>8.3092371226898984E-2</v>
      </c>
      <c r="E26" s="291">
        <v>9.6680574749999995</v>
      </c>
      <c r="F26" s="291">
        <v>99.14</v>
      </c>
      <c r="G26" s="291">
        <v>8.3612000000000006E-2</v>
      </c>
      <c r="H26" s="291">
        <v>0.86</v>
      </c>
      <c r="I26" s="291">
        <v>90.370992000000001</v>
      </c>
      <c r="J26" s="291">
        <v>100.039049475</v>
      </c>
      <c r="K26" s="291">
        <v>0.85</v>
      </c>
      <c r="L26" s="291">
        <v>1025.8699999999999</v>
      </c>
      <c r="M26" s="240"/>
    </row>
    <row r="27" spans="1:13" x14ac:dyDescent="0.2">
      <c r="A27" s="1092"/>
      <c r="B27" s="244" t="s">
        <v>326</v>
      </c>
      <c r="C27" s="291">
        <v>1294.3050301743101</v>
      </c>
      <c r="D27" s="291">
        <v>11.028560219744991</v>
      </c>
      <c r="E27" s="291">
        <v>1150.1834641743101</v>
      </c>
      <c r="F27" s="291">
        <v>88.86</v>
      </c>
      <c r="G27" s="291">
        <v>144.121566</v>
      </c>
      <c r="H27" s="291">
        <v>11.14</v>
      </c>
      <c r="I27" s="291">
        <v>119.68363600000001</v>
      </c>
      <c r="J27" s="291">
        <v>1269.8671001743101</v>
      </c>
      <c r="K27" s="291">
        <v>10.82</v>
      </c>
      <c r="L27" s="291">
        <v>98.11</v>
      </c>
      <c r="M27" s="240"/>
    </row>
    <row r="28" spans="1:13" x14ac:dyDescent="0.2">
      <c r="A28" s="1092"/>
      <c r="B28" s="244" t="s">
        <v>327</v>
      </c>
      <c r="C28" s="291">
        <v>4.4234118000000002</v>
      </c>
      <c r="D28" s="291">
        <v>3.7691164196789549E-2</v>
      </c>
      <c r="E28" s="291">
        <v>4.3260057999999999</v>
      </c>
      <c r="F28" s="291">
        <v>97.8</v>
      </c>
      <c r="G28" s="291">
        <v>9.7406000000000006E-2</v>
      </c>
      <c r="H28" s="291">
        <v>2.2000000000000002</v>
      </c>
      <c r="I28" s="291">
        <v>1.906603</v>
      </c>
      <c r="J28" s="291">
        <v>6.2326088000000004</v>
      </c>
      <c r="K28" s="291">
        <v>0.05</v>
      </c>
      <c r="L28" s="291">
        <v>140.9</v>
      </c>
      <c r="M28" s="240"/>
    </row>
    <row r="29" spans="1:13" ht="15" thickBot="1" x14ac:dyDescent="0.25">
      <c r="A29" s="1093"/>
      <c r="B29" s="116" t="s">
        <v>331</v>
      </c>
      <c r="C29" s="291">
        <v>16.707605000000001</v>
      </c>
      <c r="D29" s="291">
        <v>0.14236275342714011</v>
      </c>
      <c r="E29" s="291">
        <v>16.699867000000001</v>
      </c>
      <c r="F29" s="291">
        <v>99.95</v>
      </c>
      <c r="G29" s="291">
        <v>7.7380000000000001E-3</v>
      </c>
      <c r="H29" s="291">
        <v>0.05</v>
      </c>
      <c r="I29" s="291">
        <v>0.86989499999999997</v>
      </c>
      <c r="J29" s="291">
        <v>17.569762000000001</v>
      </c>
      <c r="K29" s="291">
        <v>0.15</v>
      </c>
      <c r="L29" s="291">
        <v>105.16</v>
      </c>
      <c r="M29" s="240"/>
    </row>
    <row r="30" spans="1:13" ht="15" thickBot="1" x14ac:dyDescent="0.25">
      <c r="A30" s="14"/>
      <c r="B30" s="118" t="s">
        <v>314</v>
      </c>
      <c r="C30" s="292">
        <v>11735.93836715921</v>
      </c>
      <c r="D30" s="292">
        <v>100</v>
      </c>
      <c r="E30" s="292">
        <v>11033.003261159211</v>
      </c>
      <c r="F30" s="292">
        <v>94.010405610453518</v>
      </c>
      <c r="G30" s="292">
        <v>702.93510600000002</v>
      </c>
      <c r="H30" s="292">
        <v>5.9895943895464727</v>
      </c>
      <c r="I30" s="292">
        <v>702.93510600000002</v>
      </c>
      <c r="J30" s="292">
        <v>11735.93836715921</v>
      </c>
      <c r="K30" s="292">
        <v>100</v>
      </c>
      <c r="L30" s="293">
        <v>0</v>
      </c>
      <c r="M30" s="240"/>
    </row>
    <row r="31" spans="1:13" ht="14.25" customHeight="1" x14ac:dyDescent="0.2">
      <c r="A31" s="1094" t="s">
        <v>1639</v>
      </c>
      <c r="B31" s="1094"/>
      <c r="C31" s="1094"/>
      <c r="D31" s="1094"/>
      <c r="E31" s="1094"/>
      <c r="F31" s="1094"/>
      <c r="G31" s="1094"/>
      <c r="H31" s="1094"/>
      <c r="I31" s="1094"/>
      <c r="J31" s="1094"/>
      <c r="K31" s="1094"/>
      <c r="L31" s="1094"/>
      <c r="M31" s="240"/>
    </row>
    <row r="32" spans="1:13" x14ac:dyDescent="0.2">
      <c r="A32" s="1071" t="s">
        <v>115</v>
      </c>
      <c r="B32" s="1071"/>
      <c r="C32" s="1071"/>
      <c r="D32" s="1071"/>
      <c r="E32" s="1071"/>
      <c r="F32" s="1071"/>
      <c r="G32" s="1071"/>
      <c r="H32" s="1071"/>
      <c r="I32" s="1071"/>
      <c r="J32" s="1071"/>
      <c r="K32" s="1071"/>
      <c r="L32" s="1071"/>
      <c r="M32" s="1090"/>
    </row>
    <row r="33" spans="1:13" ht="46.5" customHeight="1" x14ac:dyDescent="0.2">
      <c r="A33" s="1069" t="s">
        <v>1178</v>
      </c>
      <c r="B33" s="1069"/>
      <c r="C33" s="1069"/>
      <c r="D33" s="1069"/>
      <c r="E33" s="1069"/>
      <c r="F33" s="1069"/>
      <c r="G33" s="1069"/>
      <c r="H33" s="1069"/>
      <c r="I33" s="1069"/>
      <c r="J33" s="1069"/>
      <c r="K33" s="1069"/>
      <c r="L33" s="1069"/>
      <c r="M33" s="1090"/>
    </row>
    <row r="34" spans="1:13" x14ac:dyDescent="0.2">
      <c r="A34" s="1071" t="s">
        <v>1179</v>
      </c>
      <c r="B34" s="1071"/>
      <c r="C34" s="1071"/>
      <c r="D34" s="1071"/>
      <c r="E34" s="1071"/>
      <c r="F34" s="1071"/>
      <c r="G34" s="1071"/>
      <c r="H34" s="1071"/>
      <c r="I34" s="1071"/>
      <c r="J34" s="1071"/>
      <c r="K34" s="1071"/>
      <c r="L34" s="1071"/>
      <c r="M34" s="240"/>
    </row>
    <row r="35" spans="1:13" x14ac:dyDescent="0.2">
      <c r="A35" s="59"/>
    </row>
    <row r="36" spans="1:13" x14ac:dyDescent="0.2">
      <c r="A36" s="237"/>
    </row>
  </sheetData>
  <mergeCells count="25">
    <mergeCell ref="A34:L34"/>
    <mergeCell ref="A31:L31"/>
    <mergeCell ref="A32:L32"/>
    <mergeCell ref="A33:L33"/>
    <mergeCell ref="H5:H6"/>
    <mergeCell ref="M32:M33"/>
    <mergeCell ref="A7:A13"/>
    <mergeCell ref="A15:A21"/>
    <mergeCell ref="A23:A29"/>
    <mergeCell ref="J5:J6"/>
    <mergeCell ref="A1:L1"/>
    <mergeCell ref="A2:L2"/>
    <mergeCell ref="A3:L3"/>
    <mergeCell ref="A4:A6"/>
    <mergeCell ref="C4:C6"/>
    <mergeCell ref="E4:F4"/>
    <mergeCell ref="G4:H4"/>
    <mergeCell ref="I4:I6"/>
    <mergeCell ref="J4:K4"/>
    <mergeCell ref="L4:L6"/>
    <mergeCell ref="K5:K6"/>
    <mergeCell ref="D4:D6"/>
    <mergeCell ref="E5:E6"/>
    <mergeCell ref="F5:F6"/>
    <mergeCell ref="G5:G6"/>
  </mergeCells>
  <pageMargins left="0.7" right="0.7" top="0.75" bottom="0.75" header="0.3" footer="0.3"/>
  <pageSetup paperSize="9" scale="76" orientation="portrait" verticalDpi="1200" r:id="rId1"/>
  <headerFooter>
    <oddFooter>&amp;C&amp;A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I68"/>
  <sheetViews>
    <sheetView view="pageBreakPreview" topLeftCell="A55" zoomScale="130" zoomScaleNormal="100" zoomScaleSheetLayoutView="130" workbookViewId="0">
      <selection activeCell="A62" sqref="A62:H62"/>
    </sheetView>
  </sheetViews>
  <sheetFormatPr defaultRowHeight="14.25" x14ac:dyDescent="0.2"/>
  <cols>
    <col min="1" max="1" width="17.875" bestFit="1" customWidth="1"/>
    <col min="2" max="2" width="9.75" bestFit="1" customWidth="1"/>
    <col min="3" max="8" width="10.375" customWidth="1"/>
  </cols>
  <sheetData>
    <row r="1" spans="1:9" ht="39" customHeight="1" x14ac:dyDescent="0.2">
      <c r="A1" s="924" t="s">
        <v>1199</v>
      </c>
      <c r="B1" s="924"/>
      <c r="C1" s="924"/>
      <c r="D1" s="924"/>
      <c r="E1" s="924"/>
      <c r="F1" s="924"/>
      <c r="G1" s="924"/>
      <c r="H1" s="924"/>
    </row>
    <row r="2" spans="1:9" ht="15" thickBot="1" x14ac:dyDescent="0.25">
      <c r="A2" s="1068" t="s">
        <v>308</v>
      </c>
      <c r="B2" s="1095"/>
      <c r="C2" s="1095"/>
      <c r="D2" s="1095"/>
      <c r="E2" s="1095"/>
      <c r="F2" s="1095"/>
      <c r="G2" s="1095"/>
      <c r="H2" s="1095"/>
    </row>
    <row r="3" spans="1:9" ht="15.75" customHeight="1" thickTop="1" thickBot="1" x14ac:dyDescent="0.25">
      <c r="A3" s="1096" t="s">
        <v>608</v>
      </c>
      <c r="B3" s="294" t="s">
        <v>609</v>
      </c>
      <c r="C3" s="1030" t="s">
        <v>1619</v>
      </c>
      <c r="D3" s="1098"/>
      <c r="E3" s="1030" t="s">
        <v>1648</v>
      </c>
      <c r="F3" s="1031"/>
      <c r="G3" s="1030" t="s">
        <v>1647</v>
      </c>
      <c r="H3" s="1031"/>
      <c r="I3" s="525"/>
    </row>
    <row r="4" spans="1:9" ht="15" thickBot="1" x14ac:dyDescent="0.25">
      <c r="A4" s="1097"/>
      <c r="B4" s="120" t="s">
        <v>610</v>
      </c>
      <c r="C4" s="121" t="s">
        <v>126</v>
      </c>
      <c r="D4" s="121" t="s">
        <v>559</v>
      </c>
      <c r="E4" s="121" t="s">
        <v>126</v>
      </c>
      <c r="F4" s="121" t="s">
        <v>559</v>
      </c>
      <c r="G4" s="121" t="s">
        <v>126</v>
      </c>
      <c r="H4" s="122" t="s">
        <v>559</v>
      </c>
    </row>
    <row r="5" spans="1:9" ht="15" thickTop="1" x14ac:dyDescent="0.2">
      <c r="A5" s="31" t="s">
        <v>322</v>
      </c>
      <c r="B5" s="16" t="s">
        <v>322</v>
      </c>
      <c r="C5" s="234">
        <v>4785.3789165689996</v>
      </c>
      <c r="D5" s="234">
        <v>94.01</v>
      </c>
      <c r="E5" s="234">
        <v>4762.0397658222701</v>
      </c>
      <c r="F5" s="234">
        <v>95.97</v>
      </c>
      <c r="G5" s="234">
        <v>4631.0869652719002</v>
      </c>
      <c r="H5" s="234">
        <v>94.7</v>
      </c>
    </row>
    <row r="6" spans="1:9" x14ac:dyDescent="0.2">
      <c r="A6" s="15"/>
      <c r="B6" s="16" t="s">
        <v>323</v>
      </c>
      <c r="C6" s="280">
        <v>179.43435400000001</v>
      </c>
      <c r="D6" s="280">
        <v>3.52</v>
      </c>
      <c r="E6" s="280">
        <v>107.798444</v>
      </c>
      <c r="F6" s="280">
        <v>2.17</v>
      </c>
      <c r="G6" s="280">
        <v>154.03738999999999</v>
      </c>
      <c r="H6" s="280">
        <v>3.15</v>
      </c>
    </row>
    <row r="7" spans="1:9" x14ac:dyDescent="0.2">
      <c r="A7" s="15"/>
      <c r="B7" s="16" t="s">
        <v>606</v>
      </c>
      <c r="C7" s="280">
        <v>15.542337</v>
      </c>
      <c r="D7" s="280">
        <v>0.31</v>
      </c>
      <c r="E7" s="280">
        <v>5.5962389999999997</v>
      </c>
      <c r="F7" s="280">
        <v>0.11</v>
      </c>
      <c r="G7" s="280">
        <v>6.0982070000000004</v>
      </c>
      <c r="H7" s="280">
        <v>0.12</v>
      </c>
    </row>
    <row r="8" spans="1:9" x14ac:dyDescent="0.2">
      <c r="A8" s="15"/>
      <c r="B8" s="16" t="s">
        <v>325</v>
      </c>
      <c r="C8" s="280">
        <v>2.4198000000000001E-2</v>
      </c>
      <c r="D8" s="280">
        <v>0</v>
      </c>
      <c r="E8" s="280">
        <v>0.41053099999999998</v>
      </c>
      <c r="F8" s="280">
        <v>0.01</v>
      </c>
      <c r="G8" s="280">
        <v>0.60787599999999997</v>
      </c>
      <c r="H8" s="280">
        <v>0.01</v>
      </c>
    </row>
    <row r="9" spans="1:9" x14ac:dyDescent="0.2">
      <c r="A9" s="15"/>
      <c r="B9" s="16" t="s">
        <v>326</v>
      </c>
      <c r="C9" s="280">
        <v>108.675737</v>
      </c>
      <c r="D9" s="280">
        <v>2.13</v>
      </c>
      <c r="E9" s="280">
        <v>85.247777999999997</v>
      </c>
      <c r="F9" s="280">
        <v>1.72</v>
      </c>
      <c r="G9" s="280">
        <v>97.709561999999991</v>
      </c>
      <c r="H9" s="280">
        <v>2</v>
      </c>
    </row>
    <row r="10" spans="1:9" x14ac:dyDescent="0.2">
      <c r="A10" s="15"/>
      <c r="B10" s="16" t="s">
        <v>327</v>
      </c>
      <c r="C10" s="280">
        <v>0.13312099999999999</v>
      </c>
      <c r="D10" s="280">
        <v>0</v>
      </c>
      <c r="E10" s="280">
        <v>3.2161000000000002E-2</v>
      </c>
      <c r="F10" s="280">
        <v>0</v>
      </c>
      <c r="G10" s="280">
        <v>0.15399299999999999</v>
      </c>
      <c r="H10" s="280">
        <v>0</v>
      </c>
    </row>
    <row r="11" spans="1:9" ht="15.75" thickBot="1" x14ac:dyDescent="0.25">
      <c r="A11" s="123"/>
      <c r="B11" s="124" t="s">
        <v>331</v>
      </c>
      <c r="C11" s="295">
        <v>1.2650840000000001</v>
      </c>
      <c r="D11" s="295">
        <v>0.02</v>
      </c>
      <c r="E11" s="295">
        <v>0.77923200000000004</v>
      </c>
      <c r="F11" s="295">
        <v>0.02</v>
      </c>
      <c r="G11" s="295">
        <v>0.40828599999999998</v>
      </c>
      <c r="H11" s="295">
        <v>0.01</v>
      </c>
    </row>
    <row r="12" spans="1:9" ht="15" thickBot="1" x14ac:dyDescent="0.25">
      <c r="A12" s="125" t="s">
        <v>611</v>
      </c>
      <c r="B12" s="126"/>
      <c r="C12" s="422">
        <v>5090.4537475690004</v>
      </c>
      <c r="D12" s="422">
        <v>100</v>
      </c>
      <c r="E12" s="422">
        <v>4961.9041508222699</v>
      </c>
      <c r="F12" s="422">
        <v>100</v>
      </c>
      <c r="G12" s="422">
        <v>4890.1022792719004</v>
      </c>
      <c r="H12" s="422">
        <v>100</v>
      </c>
    </row>
    <row r="13" spans="1:9" x14ac:dyDescent="0.2">
      <c r="A13" s="31" t="s">
        <v>323</v>
      </c>
      <c r="B13" s="16" t="s">
        <v>322</v>
      </c>
      <c r="C13" s="234">
        <v>316.76296200000002</v>
      </c>
      <c r="D13" s="234">
        <v>5.37</v>
      </c>
      <c r="E13" s="234">
        <v>330.50141200000002</v>
      </c>
      <c r="F13" s="234">
        <v>5.99</v>
      </c>
      <c r="G13" s="234">
        <v>167.474175</v>
      </c>
      <c r="H13" s="234">
        <v>3.1</v>
      </c>
    </row>
    <row r="14" spans="1:9" x14ac:dyDescent="0.2">
      <c r="A14" s="15"/>
      <c r="B14" s="16" t="s">
        <v>323</v>
      </c>
      <c r="C14" s="280">
        <v>5419.9491025460002</v>
      </c>
      <c r="D14" s="280">
        <v>91.96</v>
      </c>
      <c r="E14" s="280">
        <v>5078.0394858029404</v>
      </c>
      <c r="F14" s="280">
        <v>92.05</v>
      </c>
      <c r="G14" s="280">
        <v>5098.2770013999998</v>
      </c>
      <c r="H14" s="280">
        <v>94.51</v>
      </c>
    </row>
    <row r="15" spans="1:9" x14ac:dyDescent="0.2">
      <c r="A15" s="15"/>
      <c r="B15" s="16" t="s">
        <v>606</v>
      </c>
      <c r="C15" s="280">
        <v>20.348763999999999</v>
      </c>
      <c r="D15" s="280">
        <v>0.35</v>
      </c>
      <c r="E15" s="280">
        <v>12.789728</v>
      </c>
      <c r="F15" s="280">
        <v>0.23</v>
      </c>
      <c r="G15" s="280">
        <v>17.316959000000001</v>
      </c>
      <c r="H15" s="280">
        <v>0.32</v>
      </c>
    </row>
    <row r="16" spans="1:9" x14ac:dyDescent="0.2">
      <c r="A16" s="15"/>
      <c r="B16" s="16" t="s">
        <v>325</v>
      </c>
      <c r="C16" s="280">
        <v>106.369629</v>
      </c>
      <c r="D16" s="280">
        <v>1.8</v>
      </c>
      <c r="E16" s="280">
        <v>83.817943</v>
      </c>
      <c r="F16" s="280">
        <v>1.52</v>
      </c>
      <c r="G16" s="280">
        <v>89.762937000000008</v>
      </c>
      <c r="H16" s="280">
        <v>1.66</v>
      </c>
    </row>
    <row r="17" spans="1:8" x14ac:dyDescent="0.2">
      <c r="A17" s="15"/>
      <c r="B17" s="16" t="s">
        <v>326</v>
      </c>
      <c r="C17" s="280">
        <v>27.386316000000001</v>
      </c>
      <c r="D17" s="280">
        <v>0.46</v>
      </c>
      <c r="E17" s="280">
        <v>11.274141999999999</v>
      </c>
      <c r="F17" s="280">
        <v>0.2</v>
      </c>
      <c r="G17" s="280">
        <v>19.676167</v>
      </c>
      <c r="H17" s="280">
        <v>0.36</v>
      </c>
    </row>
    <row r="18" spans="1:8" x14ac:dyDescent="0.2">
      <c r="A18" s="15"/>
      <c r="B18" s="16" t="s">
        <v>327</v>
      </c>
      <c r="C18" s="280">
        <v>2.0300210000000001</v>
      </c>
      <c r="D18" s="280">
        <v>0.03</v>
      </c>
      <c r="E18" s="280">
        <v>1.1786E-2</v>
      </c>
      <c r="F18" s="280">
        <v>0</v>
      </c>
      <c r="G18" s="280">
        <v>1.7501850000000001</v>
      </c>
      <c r="H18" s="280">
        <v>0.03</v>
      </c>
    </row>
    <row r="19" spans="1:8" ht="15.75" thickBot="1" x14ac:dyDescent="0.25">
      <c r="A19" s="123"/>
      <c r="B19" s="124" t="s">
        <v>331</v>
      </c>
      <c r="C19" s="295">
        <v>0.74462899999999999</v>
      </c>
      <c r="D19" s="295">
        <v>0.01</v>
      </c>
      <c r="E19" s="295">
        <v>0.25666899999999998</v>
      </c>
      <c r="F19" s="295">
        <v>0</v>
      </c>
      <c r="G19" s="295">
        <v>0.42353099999999999</v>
      </c>
      <c r="H19" s="295">
        <v>0.01</v>
      </c>
    </row>
    <row r="20" spans="1:8" ht="15" thickBot="1" x14ac:dyDescent="0.25">
      <c r="A20" s="125" t="s">
        <v>612</v>
      </c>
      <c r="B20" s="126"/>
      <c r="C20" s="422">
        <v>5893.5914235460004</v>
      </c>
      <c r="D20" s="422">
        <v>100</v>
      </c>
      <c r="E20" s="422">
        <v>5516.6911658029403</v>
      </c>
      <c r="F20" s="422">
        <v>100</v>
      </c>
      <c r="G20" s="422">
        <v>5394.6809554000001</v>
      </c>
      <c r="H20" s="422">
        <v>100</v>
      </c>
    </row>
    <row r="21" spans="1:8" x14ac:dyDescent="0.2">
      <c r="A21" s="31" t="s">
        <v>606</v>
      </c>
      <c r="B21" s="16" t="s">
        <v>322</v>
      </c>
      <c r="C21" s="234">
        <v>5.1172000000000002E-2</v>
      </c>
      <c r="D21" s="234">
        <v>7.0000000000000007E-2</v>
      </c>
      <c r="E21" s="234">
        <v>0.101552</v>
      </c>
      <c r="F21" s="234">
        <v>0.12</v>
      </c>
      <c r="G21" s="234">
        <v>9.5003000000000004E-2</v>
      </c>
      <c r="H21" s="234">
        <v>0.08</v>
      </c>
    </row>
    <row r="22" spans="1:8" x14ac:dyDescent="0.2">
      <c r="A22" s="15"/>
      <c r="B22" s="16" t="s">
        <v>323</v>
      </c>
      <c r="C22" s="280">
        <v>2.1745860000000001</v>
      </c>
      <c r="D22" s="280">
        <v>3.05</v>
      </c>
      <c r="E22" s="280">
        <v>1.6647799999999999</v>
      </c>
      <c r="F22" s="280">
        <v>1.91</v>
      </c>
      <c r="G22" s="280">
        <v>0.89694000000000007</v>
      </c>
      <c r="H22" s="280">
        <v>0.71</v>
      </c>
    </row>
    <row r="23" spans="1:8" x14ac:dyDescent="0.2">
      <c r="A23" s="15"/>
      <c r="B23" s="16" t="s">
        <v>606</v>
      </c>
      <c r="C23" s="280">
        <v>66.979714704000003</v>
      </c>
      <c r="D23" s="280">
        <v>94.03</v>
      </c>
      <c r="E23" s="280">
        <v>83.978673692000001</v>
      </c>
      <c r="F23" s="280">
        <v>96.22</v>
      </c>
      <c r="G23" s="280">
        <v>122.76190003799999</v>
      </c>
      <c r="H23" s="280">
        <v>97.46</v>
      </c>
    </row>
    <row r="24" spans="1:8" x14ac:dyDescent="0.2">
      <c r="A24" s="15"/>
      <c r="B24" s="16" t="s">
        <v>325</v>
      </c>
      <c r="C24" s="280">
        <v>9.75E-3</v>
      </c>
      <c r="D24" s="280">
        <v>0.01</v>
      </c>
      <c r="E24" s="280">
        <v>0</v>
      </c>
      <c r="F24" s="280">
        <v>0</v>
      </c>
      <c r="G24" s="280">
        <v>0</v>
      </c>
      <c r="H24" s="280">
        <v>0</v>
      </c>
    </row>
    <row r="25" spans="1:8" x14ac:dyDescent="0.2">
      <c r="A25" s="15"/>
      <c r="B25" s="16" t="s">
        <v>326</v>
      </c>
      <c r="C25" s="280">
        <v>2.01613</v>
      </c>
      <c r="D25" s="280">
        <v>2.83</v>
      </c>
      <c r="E25" s="280">
        <v>1.5285500000000001</v>
      </c>
      <c r="F25" s="280">
        <v>1.75</v>
      </c>
      <c r="G25" s="280">
        <v>2.2006510000000001</v>
      </c>
      <c r="H25" s="280">
        <v>1.75</v>
      </c>
    </row>
    <row r="26" spans="1:8" x14ac:dyDescent="0.2">
      <c r="A26" s="15"/>
      <c r="B26" s="16" t="s">
        <v>327</v>
      </c>
      <c r="C26" s="280">
        <v>6.9999999999999999E-4</v>
      </c>
      <c r="D26" s="280">
        <v>0</v>
      </c>
      <c r="E26" s="280">
        <v>0</v>
      </c>
      <c r="F26" s="280">
        <v>0</v>
      </c>
      <c r="G26" s="280">
        <v>0</v>
      </c>
      <c r="H26" s="280">
        <v>0</v>
      </c>
    </row>
    <row r="27" spans="1:8" ht="15.75" thickBot="1" x14ac:dyDescent="0.25">
      <c r="A27" s="123"/>
      <c r="B27" s="124" t="s">
        <v>331</v>
      </c>
      <c r="C27" s="280">
        <v>0</v>
      </c>
      <c r="D27" s="280">
        <v>0</v>
      </c>
      <c r="E27" s="280">
        <v>0</v>
      </c>
      <c r="F27" s="280">
        <v>0</v>
      </c>
      <c r="G27" s="280">
        <v>1.2921999999999999E-2</v>
      </c>
      <c r="H27" s="280">
        <v>0.01</v>
      </c>
    </row>
    <row r="28" spans="1:8" ht="15" thickBot="1" x14ac:dyDescent="0.25">
      <c r="A28" s="125" t="s">
        <v>613</v>
      </c>
      <c r="B28" s="126"/>
      <c r="C28" s="422">
        <v>71.232052703999997</v>
      </c>
      <c r="D28" s="422">
        <v>100</v>
      </c>
      <c r="E28" s="422">
        <v>87.273555692000002</v>
      </c>
      <c r="F28" s="422">
        <v>100</v>
      </c>
      <c r="G28" s="422">
        <v>125.967416038</v>
      </c>
      <c r="H28" s="422">
        <v>100</v>
      </c>
    </row>
    <row r="29" spans="1:8" x14ac:dyDescent="0.2">
      <c r="A29" s="31" t="s">
        <v>325</v>
      </c>
      <c r="B29" s="16" t="s">
        <v>322</v>
      </c>
      <c r="C29" s="234">
        <v>2.31E-3</v>
      </c>
      <c r="D29" s="234">
        <v>0.02</v>
      </c>
      <c r="E29" s="234">
        <v>0</v>
      </c>
      <c r="F29" s="234">
        <v>0</v>
      </c>
      <c r="G29" s="234">
        <v>4.0000000000000001E-3</v>
      </c>
      <c r="H29" s="234">
        <v>0.04</v>
      </c>
    </row>
    <row r="30" spans="1:8" x14ac:dyDescent="0.2">
      <c r="A30" s="15"/>
      <c r="B30" s="16" t="s">
        <v>323</v>
      </c>
      <c r="C30" s="280">
        <v>0.234454</v>
      </c>
      <c r="D30" s="280">
        <v>2.37</v>
      </c>
      <c r="E30" s="280">
        <v>0.22057399999999999</v>
      </c>
      <c r="F30" s="280">
        <v>2.23</v>
      </c>
      <c r="G30" s="280">
        <v>7.9612000000000002E-2</v>
      </c>
      <c r="H30" s="280">
        <v>0.82</v>
      </c>
    </row>
    <row r="31" spans="1:8" x14ac:dyDescent="0.2">
      <c r="A31" s="15"/>
      <c r="B31" s="16" t="s">
        <v>606</v>
      </c>
      <c r="C31" s="280">
        <v>0</v>
      </c>
      <c r="D31" s="280">
        <v>0</v>
      </c>
      <c r="E31" s="280">
        <v>0</v>
      </c>
      <c r="F31" s="280">
        <v>0</v>
      </c>
      <c r="G31" s="280">
        <v>0</v>
      </c>
      <c r="H31" s="280">
        <v>0</v>
      </c>
    </row>
    <row r="32" spans="1:8" x14ac:dyDescent="0.2">
      <c r="A32" s="15"/>
      <c r="B32" s="16" t="s">
        <v>325</v>
      </c>
      <c r="C32" s="280">
        <v>9.6740619040000002</v>
      </c>
      <c r="D32" s="280">
        <v>97.61</v>
      </c>
      <c r="E32" s="280">
        <v>9.655617221</v>
      </c>
      <c r="F32" s="280">
        <v>97.77</v>
      </c>
      <c r="G32" s="280">
        <v>9.6680574749999995</v>
      </c>
      <c r="H32" s="280">
        <v>99.14</v>
      </c>
    </row>
    <row r="33" spans="1:8" ht="15" x14ac:dyDescent="0.2">
      <c r="A33" s="127"/>
      <c r="B33" s="16" t="s">
        <v>326</v>
      </c>
      <c r="C33" s="280">
        <v>0</v>
      </c>
      <c r="D33" s="280">
        <v>0</v>
      </c>
      <c r="E33" s="280">
        <v>0</v>
      </c>
      <c r="F33" s="280">
        <v>0</v>
      </c>
      <c r="G33" s="280">
        <v>0</v>
      </c>
      <c r="H33" s="280">
        <v>0</v>
      </c>
    </row>
    <row r="34" spans="1:8" ht="15" x14ac:dyDescent="0.2">
      <c r="A34" s="127"/>
      <c r="B34" s="16" t="s">
        <v>327</v>
      </c>
      <c r="C34" s="280">
        <v>2.0000000000000001E-4</v>
      </c>
      <c r="D34" s="280">
        <v>0</v>
      </c>
      <c r="E34" s="280">
        <v>0</v>
      </c>
      <c r="F34" s="280">
        <v>0</v>
      </c>
      <c r="G34" s="280">
        <v>0</v>
      </c>
      <c r="H34" s="280">
        <v>0</v>
      </c>
    </row>
    <row r="35" spans="1:8" ht="15" thickBot="1" x14ac:dyDescent="0.25">
      <c r="A35" s="126"/>
      <c r="B35" s="124" t="s">
        <v>331</v>
      </c>
      <c r="C35" s="280">
        <v>0</v>
      </c>
      <c r="D35" s="280">
        <v>0</v>
      </c>
      <c r="E35" s="280">
        <v>0</v>
      </c>
      <c r="F35" s="280">
        <v>0</v>
      </c>
      <c r="G35" s="280">
        <v>0</v>
      </c>
      <c r="H35" s="280">
        <v>0</v>
      </c>
    </row>
    <row r="36" spans="1:8" ht="15" thickBot="1" x14ac:dyDescent="0.25">
      <c r="A36" s="125" t="s">
        <v>614</v>
      </c>
      <c r="B36" s="126"/>
      <c r="C36" s="422">
        <v>9.9110259040000006</v>
      </c>
      <c r="D36" s="422">
        <v>100</v>
      </c>
      <c r="E36" s="422">
        <v>9.8761912209999991</v>
      </c>
      <c r="F36" s="422">
        <v>100</v>
      </c>
      <c r="G36" s="422">
        <v>9.7516694749999999</v>
      </c>
      <c r="H36" s="422">
        <v>100</v>
      </c>
    </row>
    <row r="37" spans="1:8" x14ac:dyDescent="0.2">
      <c r="A37" s="31" t="s">
        <v>326</v>
      </c>
      <c r="B37" s="16" t="s">
        <v>322</v>
      </c>
      <c r="C37" s="234">
        <v>106.03101100000001</v>
      </c>
      <c r="D37" s="234">
        <v>7.52</v>
      </c>
      <c r="E37" s="234">
        <v>97.313587999999996</v>
      </c>
      <c r="F37" s="234">
        <v>7.46</v>
      </c>
      <c r="G37" s="234">
        <v>87.275289999999998</v>
      </c>
      <c r="H37" s="234">
        <v>6.74</v>
      </c>
    </row>
    <row r="38" spans="1:8" x14ac:dyDescent="0.2">
      <c r="A38" s="15"/>
      <c r="B38" s="16" t="s">
        <v>323</v>
      </c>
      <c r="C38" s="280">
        <v>12.158246</v>
      </c>
      <c r="D38" s="280">
        <v>0.86</v>
      </c>
      <c r="E38" s="280">
        <v>17.716103</v>
      </c>
      <c r="F38" s="280">
        <v>1.36</v>
      </c>
      <c r="G38" s="280">
        <v>39.812680999999998</v>
      </c>
      <c r="H38" s="280">
        <v>3.08</v>
      </c>
    </row>
    <row r="39" spans="1:8" x14ac:dyDescent="0.2">
      <c r="A39" s="15"/>
      <c r="B39" s="16" t="s">
        <v>606</v>
      </c>
      <c r="C39" s="280">
        <v>15.282629999999999</v>
      </c>
      <c r="D39" s="280">
        <v>1.08</v>
      </c>
      <c r="E39" s="280">
        <v>19.992139999999999</v>
      </c>
      <c r="F39" s="280">
        <v>1.53</v>
      </c>
      <c r="G39" s="280">
        <v>17.006014</v>
      </c>
      <c r="H39" s="280">
        <v>1.31</v>
      </c>
    </row>
    <row r="40" spans="1:8" x14ac:dyDescent="0.2">
      <c r="A40" s="15"/>
      <c r="B40" s="16" t="s">
        <v>325</v>
      </c>
      <c r="C40" s="280">
        <v>2.1919999999999999E-3</v>
      </c>
      <c r="D40" s="280">
        <v>0</v>
      </c>
      <c r="E40" s="280">
        <v>0.25</v>
      </c>
      <c r="F40" s="280">
        <v>0.02</v>
      </c>
      <c r="G40" s="280">
        <v>0</v>
      </c>
      <c r="H40" s="280">
        <v>0</v>
      </c>
    </row>
    <row r="41" spans="1:8" x14ac:dyDescent="0.2">
      <c r="A41" s="15"/>
      <c r="B41" s="16" t="s">
        <v>326</v>
      </c>
      <c r="C41" s="280">
        <v>1275.824148013</v>
      </c>
      <c r="D41" s="280">
        <v>90.53</v>
      </c>
      <c r="E41" s="280">
        <v>1168.36153485866</v>
      </c>
      <c r="F41" s="280">
        <v>89.62</v>
      </c>
      <c r="G41" s="280">
        <v>1150.1834641743101</v>
      </c>
      <c r="H41" s="280">
        <v>88.86</v>
      </c>
    </row>
    <row r="42" spans="1:8" x14ac:dyDescent="0.2">
      <c r="A42" s="15"/>
      <c r="B42" s="16" t="s">
        <v>327</v>
      </c>
      <c r="C42" s="280">
        <v>4.287E-3</v>
      </c>
      <c r="D42" s="280">
        <v>0</v>
      </c>
      <c r="E42" s="280">
        <v>1.4799E-2</v>
      </c>
      <c r="F42" s="280">
        <v>0</v>
      </c>
      <c r="G42" s="280">
        <v>2.4250000000000001E-3</v>
      </c>
      <c r="H42" s="280">
        <v>0</v>
      </c>
    </row>
    <row r="43" spans="1:8" ht="15.75" thickBot="1" x14ac:dyDescent="0.25">
      <c r="A43" s="123"/>
      <c r="B43" s="124" t="s">
        <v>331</v>
      </c>
      <c r="C43" s="280">
        <v>4.0460000000000001E-3</v>
      </c>
      <c r="D43" s="280">
        <v>0</v>
      </c>
      <c r="E43" s="280">
        <v>4.0058999999999997E-2</v>
      </c>
      <c r="F43" s="280">
        <v>0</v>
      </c>
      <c r="G43" s="280">
        <v>2.5156000000000001E-2</v>
      </c>
      <c r="H43" s="280">
        <v>0</v>
      </c>
    </row>
    <row r="44" spans="1:8" ht="15" thickBot="1" x14ac:dyDescent="0.25">
      <c r="A44" s="125" t="s">
        <v>615</v>
      </c>
      <c r="B44" s="126"/>
      <c r="C44" s="422">
        <v>1409.3065600130001</v>
      </c>
      <c r="D44" s="422">
        <v>100</v>
      </c>
      <c r="E44" s="422">
        <v>1303.68822385866</v>
      </c>
      <c r="F44" s="422">
        <v>100</v>
      </c>
      <c r="G44" s="422">
        <v>1294.3050301743101</v>
      </c>
      <c r="H44" s="422">
        <v>100</v>
      </c>
    </row>
    <row r="45" spans="1:8" x14ac:dyDescent="0.2">
      <c r="A45" s="31" t="s">
        <v>327</v>
      </c>
      <c r="B45" s="16" t="s">
        <v>322</v>
      </c>
      <c r="C45" s="234">
        <v>2.6970000000000002E-3</v>
      </c>
      <c r="D45" s="234">
        <v>0.06</v>
      </c>
      <c r="E45" s="234">
        <v>1.95E-4</v>
      </c>
      <c r="F45" s="234">
        <v>0</v>
      </c>
      <c r="G45" s="234">
        <v>1.9799999999999999E-4</v>
      </c>
      <c r="H45" s="234">
        <v>0</v>
      </c>
    </row>
    <row r="46" spans="1:8" ht="15" x14ac:dyDescent="0.2">
      <c r="A46" s="127"/>
      <c r="B46" s="16" t="s">
        <v>323</v>
      </c>
      <c r="C46" s="280">
        <v>1E-3</v>
      </c>
      <c r="D46" s="280">
        <v>0.02</v>
      </c>
      <c r="E46" s="280">
        <v>0</v>
      </c>
      <c r="F46" s="280">
        <v>0</v>
      </c>
      <c r="G46" s="280">
        <v>0</v>
      </c>
      <c r="H46" s="280">
        <v>0</v>
      </c>
    </row>
    <row r="47" spans="1:8" x14ac:dyDescent="0.2">
      <c r="A47" s="15"/>
      <c r="B47" s="16" t="s">
        <v>606</v>
      </c>
      <c r="C47" s="280">
        <v>1.3224E-2</v>
      </c>
      <c r="D47" s="280">
        <v>0.28000000000000003</v>
      </c>
      <c r="E47" s="280">
        <v>5.7730000000000004E-3</v>
      </c>
      <c r="F47" s="280">
        <v>0.14000000000000001</v>
      </c>
      <c r="G47" s="280">
        <v>7.332E-3</v>
      </c>
      <c r="H47" s="280">
        <v>0.17</v>
      </c>
    </row>
    <row r="48" spans="1:8" ht="15" x14ac:dyDescent="0.2">
      <c r="A48" s="127"/>
      <c r="B48" s="16" t="s">
        <v>325</v>
      </c>
      <c r="C48" s="280">
        <v>7.7289999999999998E-3</v>
      </c>
      <c r="D48" s="280">
        <v>0.16</v>
      </c>
      <c r="E48" s="280">
        <v>6.1900000000000002E-3</v>
      </c>
      <c r="F48" s="280">
        <v>0.15</v>
      </c>
      <c r="G48" s="280">
        <v>1.7899999999999999E-4</v>
      </c>
      <c r="H48" s="280">
        <v>0</v>
      </c>
    </row>
    <row r="49" spans="1:8" x14ac:dyDescent="0.2">
      <c r="A49" s="15"/>
      <c r="B49" s="16" t="s">
        <v>326</v>
      </c>
      <c r="C49" s="280">
        <v>2.6629E-2</v>
      </c>
      <c r="D49" s="280">
        <v>0.56000000000000005</v>
      </c>
      <c r="E49" s="280">
        <v>4.2972000000000003E-2</v>
      </c>
      <c r="F49" s="280">
        <v>1.05</v>
      </c>
      <c r="G49" s="280">
        <v>8.9696999999999999E-2</v>
      </c>
      <c r="H49" s="280">
        <v>2.0299999999999998</v>
      </c>
    </row>
    <row r="50" spans="1:8" ht="15" x14ac:dyDescent="0.2">
      <c r="A50" s="127"/>
      <c r="B50" s="16" t="s">
        <v>327</v>
      </c>
      <c r="C50" s="280">
        <v>4.7005977249999997</v>
      </c>
      <c r="D50" s="280">
        <v>98.92</v>
      </c>
      <c r="E50" s="280">
        <v>4.0308617900000003</v>
      </c>
      <c r="F50" s="280">
        <v>98.65</v>
      </c>
      <c r="G50" s="280">
        <v>4.3260057999999999</v>
      </c>
      <c r="H50" s="280">
        <v>97.8</v>
      </c>
    </row>
    <row r="51" spans="1:8" ht="15" thickBot="1" x14ac:dyDescent="0.25">
      <c r="A51" s="126"/>
      <c r="B51" s="124" t="s">
        <v>331</v>
      </c>
      <c r="C51" s="280">
        <v>0</v>
      </c>
      <c r="D51" s="280">
        <v>0</v>
      </c>
      <c r="E51" s="280">
        <v>0</v>
      </c>
      <c r="F51" s="280">
        <v>0</v>
      </c>
      <c r="G51" s="280">
        <v>0</v>
      </c>
      <c r="H51" s="280">
        <v>0</v>
      </c>
    </row>
    <row r="52" spans="1:8" ht="15" thickBot="1" x14ac:dyDescent="0.25">
      <c r="A52" s="125" t="s">
        <v>616</v>
      </c>
      <c r="B52" s="126"/>
      <c r="C52" s="422">
        <v>4.7518767249999998</v>
      </c>
      <c r="D52" s="422">
        <v>100</v>
      </c>
      <c r="E52" s="422">
        <v>4.0859917900000013</v>
      </c>
      <c r="F52" s="422">
        <v>100</v>
      </c>
      <c r="G52" s="422">
        <v>4.4234118000000002</v>
      </c>
      <c r="H52" s="422">
        <v>100</v>
      </c>
    </row>
    <row r="53" spans="1:8" x14ac:dyDescent="0.2">
      <c r="A53" s="31" t="s">
        <v>331</v>
      </c>
      <c r="B53" s="16" t="s">
        <v>322</v>
      </c>
      <c r="C53" s="234">
        <v>1.6264000000000001E-2</v>
      </c>
      <c r="D53" s="234">
        <v>0.17</v>
      </c>
      <c r="E53" s="234">
        <v>0</v>
      </c>
      <c r="F53" s="234">
        <v>0</v>
      </c>
      <c r="G53" s="234">
        <v>1.64E-4</v>
      </c>
      <c r="H53" s="234">
        <v>0</v>
      </c>
    </row>
    <row r="54" spans="1:8" x14ac:dyDescent="0.2">
      <c r="A54" s="15"/>
      <c r="B54" s="16" t="s">
        <v>323</v>
      </c>
      <c r="C54" s="280">
        <v>0</v>
      </c>
      <c r="D54" s="280">
        <v>0</v>
      </c>
      <c r="E54" s="280">
        <v>0</v>
      </c>
      <c r="F54" s="280">
        <v>0</v>
      </c>
      <c r="G54" s="280">
        <v>0</v>
      </c>
      <c r="H54" s="280">
        <v>0</v>
      </c>
    </row>
    <row r="55" spans="1:8" x14ac:dyDescent="0.2">
      <c r="A55" s="15"/>
      <c r="B55" s="16" t="s">
        <v>606</v>
      </c>
      <c r="C55" s="423">
        <v>1E-3</v>
      </c>
      <c r="D55" s="280">
        <v>0.01</v>
      </c>
      <c r="E55" s="280">
        <v>0</v>
      </c>
      <c r="F55" s="280">
        <v>0</v>
      </c>
      <c r="G55" s="280">
        <v>1.5E-5</v>
      </c>
      <c r="H55" s="280">
        <v>0</v>
      </c>
    </row>
    <row r="56" spans="1:8" x14ac:dyDescent="0.2">
      <c r="A56" s="15"/>
      <c r="B56" s="16" t="s">
        <v>325</v>
      </c>
      <c r="C56" s="280">
        <v>0</v>
      </c>
      <c r="D56" s="280">
        <v>0</v>
      </c>
      <c r="E56" s="280">
        <v>0</v>
      </c>
      <c r="F56" s="280">
        <v>0</v>
      </c>
      <c r="G56" s="280">
        <v>0</v>
      </c>
      <c r="H56" s="280">
        <v>0</v>
      </c>
    </row>
    <row r="57" spans="1:8" x14ac:dyDescent="0.2">
      <c r="A57" s="15"/>
      <c r="B57" s="16" t="s">
        <v>326</v>
      </c>
      <c r="C57" s="280">
        <v>3.826E-3</v>
      </c>
      <c r="D57" s="280">
        <v>0.04</v>
      </c>
      <c r="E57" s="280">
        <v>1.56E-4</v>
      </c>
      <c r="F57" s="280">
        <v>0</v>
      </c>
      <c r="G57" s="280">
        <v>7.5589999999999997E-3</v>
      </c>
      <c r="H57" s="280">
        <v>0.05</v>
      </c>
    </row>
    <row r="58" spans="1:8" ht="15" x14ac:dyDescent="0.2">
      <c r="A58" s="127"/>
      <c r="B58" s="16" t="s">
        <v>327</v>
      </c>
      <c r="C58" s="280">
        <v>2.9999999999999997E-4</v>
      </c>
      <c r="D58" s="280">
        <v>0</v>
      </c>
      <c r="E58" s="280">
        <v>0</v>
      </c>
      <c r="F58" s="280">
        <v>0</v>
      </c>
      <c r="G58" s="280">
        <v>0</v>
      </c>
      <c r="H58" s="280">
        <v>0</v>
      </c>
    </row>
    <row r="59" spans="1:8" ht="15.75" thickBot="1" x14ac:dyDescent="0.25">
      <c r="A59" s="123"/>
      <c r="B59" s="124" t="s">
        <v>331</v>
      </c>
      <c r="C59" s="280">
        <v>9.772669500000001</v>
      </c>
      <c r="D59" s="280">
        <v>99.78</v>
      </c>
      <c r="E59" s="280">
        <v>10.280851285000001</v>
      </c>
      <c r="F59" s="280">
        <v>100</v>
      </c>
      <c r="G59" s="280">
        <v>16.699867000000001</v>
      </c>
      <c r="H59" s="280">
        <v>99.95</v>
      </c>
    </row>
    <row r="60" spans="1:8" ht="15" thickBot="1" x14ac:dyDescent="0.25">
      <c r="A60" s="35" t="s">
        <v>617</v>
      </c>
      <c r="B60" s="97"/>
      <c r="C60" s="424">
        <v>9.7940594999999995</v>
      </c>
      <c r="D60" s="424">
        <v>100</v>
      </c>
      <c r="E60" s="424">
        <v>10.281007284999999</v>
      </c>
      <c r="F60" s="424">
        <v>100</v>
      </c>
      <c r="G60" s="424">
        <v>16.707605000000001</v>
      </c>
      <c r="H60" s="424">
        <v>100</v>
      </c>
    </row>
    <row r="61" spans="1:8" ht="15.75" thickTop="1" thickBot="1" x14ac:dyDescent="0.25">
      <c r="A61" s="35" t="s">
        <v>618</v>
      </c>
      <c r="B61" s="97"/>
      <c r="C61" s="299">
        <v>12489.040745961</v>
      </c>
      <c r="D61" s="299"/>
      <c r="E61" s="299">
        <v>11893.800286471869</v>
      </c>
      <c r="F61" s="299"/>
      <c r="G61" s="299">
        <v>11735.938367159211</v>
      </c>
      <c r="H61" s="299"/>
    </row>
    <row r="62" spans="1:8" ht="15" customHeight="1" thickTop="1" x14ac:dyDescent="0.2">
      <c r="A62" s="1095" t="s">
        <v>1639</v>
      </c>
      <c r="B62" s="1095"/>
      <c r="C62" s="1095"/>
      <c r="D62" s="1095"/>
      <c r="E62" s="1095"/>
      <c r="F62" s="1095"/>
      <c r="G62" s="1095"/>
      <c r="H62" s="1095"/>
    </row>
    <row r="63" spans="1:8" ht="15" customHeight="1" x14ac:dyDescent="0.2">
      <c r="A63" s="1071" t="s">
        <v>115</v>
      </c>
      <c r="B63" s="1071"/>
      <c r="C63" s="1071"/>
      <c r="D63" s="1071"/>
      <c r="E63" s="1071"/>
      <c r="F63" s="1071"/>
      <c r="G63" s="1071"/>
      <c r="H63" s="1071"/>
    </row>
    <row r="64" spans="1:8" ht="52.5" customHeight="1" x14ac:dyDescent="0.2">
      <c r="A64" s="1070" t="s">
        <v>1183</v>
      </c>
      <c r="B64" s="1070"/>
      <c r="C64" s="1070"/>
      <c r="D64" s="1070"/>
      <c r="E64" s="1070"/>
      <c r="F64" s="1070"/>
      <c r="G64" s="1070"/>
      <c r="H64" s="1070"/>
    </row>
    <row r="65" spans="1:8" x14ac:dyDescent="0.2">
      <c r="A65" s="1071" t="s">
        <v>1179</v>
      </c>
      <c r="B65" s="1071"/>
      <c r="C65" s="1071"/>
      <c r="D65" s="1071"/>
      <c r="E65" s="1071"/>
      <c r="F65" s="1071"/>
      <c r="G65" s="1071"/>
      <c r="H65" s="1071"/>
    </row>
    <row r="66" spans="1:8" x14ac:dyDescent="0.2">
      <c r="A66" s="5"/>
    </row>
    <row r="68" spans="1:8" x14ac:dyDescent="0.2">
      <c r="A68" s="5"/>
    </row>
  </sheetData>
  <mergeCells count="10">
    <mergeCell ref="A65:H65"/>
    <mergeCell ref="A62:H62"/>
    <mergeCell ref="A64:H64"/>
    <mergeCell ref="A1:H1"/>
    <mergeCell ref="A2:H2"/>
    <mergeCell ref="A3:A4"/>
    <mergeCell ref="C3:D3"/>
    <mergeCell ref="E3:F3"/>
    <mergeCell ref="G3:H3"/>
    <mergeCell ref="A63:H63"/>
  </mergeCells>
  <pageMargins left="0.7" right="0.7" top="0.75" bottom="0.75" header="0.3" footer="0.3"/>
  <pageSetup paperSize="9" scale="74" orientation="portrait" verticalDpi="1200"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39997558519241921"/>
  </sheetPr>
  <dimension ref="A1:K42"/>
  <sheetViews>
    <sheetView view="pageBreakPreview" topLeftCell="A19" zoomScale="85" zoomScaleNormal="70" zoomScaleSheetLayoutView="85" workbookViewId="0">
      <selection activeCell="A24" sqref="A24:K24"/>
    </sheetView>
  </sheetViews>
  <sheetFormatPr defaultColWidth="9.125" defaultRowHeight="12.75" x14ac:dyDescent="0.2"/>
  <cols>
    <col min="1" max="1" width="44.375" style="437" bestFit="1" customWidth="1"/>
    <col min="2" max="2" width="14" style="437" bestFit="1" customWidth="1"/>
    <col min="3" max="3" width="13.375" style="437" bestFit="1" customWidth="1"/>
    <col min="4" max="4" width="14" style="437" bestFit="1" customWidth="1"/>
    <col min="5" max="5" width="12.625" style="437" bestFit="1" customWidth="1"/>
    <col min="6" max="6" width="12.375" style="437" bestFit="1" customWidth="1"/>
    <col min="7" max="7" width="12.625" style="437" bestFit="1" customWidth="1"/>
    <col min="8" max="8" width="12.875" style="437" bestFit="1" customWidth="1"/>
    <col min="9" max="9" width="13.375" style="437" bestFit="1" customWidth="1"/>
    <col min="10" max="10" width="14.25" style="437" customWidth="1"/>
    <col min="11" max="11" width="13.75" style="437" bestFit="1" customWidth="1"/>
    <col min="12" max="16384" width="9.125" style="437"/>
  </cols>
  <sheetData>
    <row r="1" spans="1:11" ht="18.75" x14ac:dyDescent="0.3">
      <c r="A1" s="841" t="s">
        <v>1224</v>
      </c>
      <c r="B1" s="841"/>
      <c r="C1" s="841"/>
      <c r="D1" s="841"/>
      <c r="E1" s="841"/>
      <c r="F1" s="841"/>
      <c r="G1" s="841"/>
      <c r="H1" s="841"/>
      <c r="I1" s="841"/>
      <c r="J1" s="841"/>
      <c r="K1" s="841"/>
    </row>
    <row r="2" spans="1:11" ht="15.75" x14ac:dyDescent="0.25">
      <c r="A2" s="842" t="s">
        <v>344</v>
      </c>
      <c r="B2" s="842"/>
      <c r="C2" s="842"/>
      <c r="D2" s="842"/>
      <c r="E2" s="842"/>
      <c r="F2" s="842"/>
      <c r="G2" s="842"/>
      <c r="H2" s="842"/>
      <c r="I2" s="842"/>
      <c r="J2" s="842"/>
      <c r="K2" s="842"/>
    </row>
    <row r="3" spans="1:11" ht="15.75" x14ac:dyDescent="0.2">
      <c r="A3" s="843" t="s">
        <v>1632</v>
      </c>
      <c r="B3" s="843"/>
      <c r="C3" s="843"/>
      <c r="D3" s="843"/>
      <c r="E3" s="843"/>
      <c r="F3" s="843"/>
      <c r="G3" s="843"/>
      <c r="H3" s="843"/>
      <c r="I3" s="843"/>
      <c r="J3" s="843"/>
      <c r="K3" s="843"/>
    </row>
    <row r="4" spans="1:11" ht="15.75" customHeight="1" thickBot="1" x14ac:dyDescent="0.25">
      <c r="A4" s="844" t="s">
        <v>391</v>
      </c>
      <c r="B4" s="844"/>
      <c r="C4" s="844"/>
      <c r="D4" s="844"/>
      <c r="E4" s="844"/>
      <c r="F4" s="844"/>
      <c r="G4" s="844"/>
      <c r="H4" s="844"/>
      <c r="I4" s="844"/>
      <c r="J4" s="844"/>
      <c r="K4" s="844"/>
    </row>
    <row r="5" spans="1:11" ht="15" hidden="1" customHeight="1" thickBot="1" x14ac:dyDescent="0.25">
      <c r="A5" s="438"/>
      <c r="B5" s="845">
        <v>44986</v>
      </c>
      <c r="C5" s="845"/>
      <c r="D5" s="845"/>
      <c r="E5" s="845"/>
      <c r="F5" s="845"/>
      <c r="G5" s="845"/>
      <c r="H5" s="845"/>
      <c r="I5" s="845"/>
      <c r="J5" s="845"/>
      <c r="K5" s="845"/>
    </row>
    <row r="6" spans="1:11" ht="29.25" customHeight="1" thickBot="1" x14ac:dyDescent="0.25">
      <c r="A6" s="846" t="s">
        <v>1203</v>
      </c>
      <c r="B6" s="837" t="s">
        <v>1204</v>
      </c>
      <c r="C6" s="848"/>
      <c r="D6" s="837" t="s">
        <v>1205</v>
      </c>
      <c r="E6" s="848"/>
      <c r="F6" s="849" t="s">
        <v>1206</v>
      </c>
      <c r="G6" s="850"/>
      <c r="H6" s="838" t="s">
        <v>1118</v>
      </c>
      <c r="I6" s="838"/>
      <c r="J6" s="837" t="s">
        <v>314</v>
      </c>
      <c r="K6" s="838"/>
    </row>
    <row r="7" spans="1:11" ht="26.25" thickBot="1" x14ac:dyDescent="0.25">
      <c r="A7" s="847"/>
      <c r="B7" s="543" t="s">
        <v>1207</v>
      </c>
      <c r="C7" s="544" t="s">
        <v>126</v>
      </c>
      <c r="D7" s="543" t="s">
        <v>1207</v>
      </c>
      <c r="E7" s="544" t="s">
        <v>126</v>
      </c>
      <c r="F7" s="543" t="s">
        <v>1207</v>
      </c>
      <c r="G7" s="545" t="s">
        <v>126</v>
      </c>
      <c r="H7" s="543" t="s">
        <v>1207</v>
      </c>
      <c r="I7" s="511" t="s">
        <v>126</v>
      </c>
      <c r="J7" s="546" t="s">
        <v>1207</v>
      </c>
      <c r="K7" s="547" t="s">
        <v>126</v>
      </c>
    </row>
    <row r="8" spans="1:11" ht="37.5" customHeight="1" x14ac:dyDescent="0.2">
      <c r="A8" s="473" t="s">
        <v>1208</v>
      </c>
      <c r="B8" s="468">
        <v>56804998</v>
      </c>
      <c r="C8" s="468">
        <v>5936224.6052778326</v>
      </c>
      <c r="D8" s="468">
        <v>21643607</v>
      </c>
      <c r="E8" s="468">
        <v>1358452.3531499179</v>
      </c>
      <c r="F8" s="468">
        <v>790249</v>
      </c>
      <c r="G8" s="468">
        <v>437872.65558284998</v>
      </c>
      <c r="H8" s="468">
        <v>2370696</v>
      </c>
      <c r="I8" s="468">
        <v>2533952.5650659059</v>
      </c>
      <c r="J8" s="468">
        <v>81609550</v>
      </c>
      <c r="K8" s="468">
        <v>10266502.179076506</v>
      </c>
    </row>
    <row r="9" spans="1:11" ht="37.5" customHeight="1" x14ac:dyDescent="0.2">
      <c r="A9" s="473" t="s">
        <v>1209</v>
      </c>
      <c r="B9" s="468">
        <v>199655</v>
      </c>
      <c r="C9" s="468">
        <v>159324.60726203001</v>
      </c>
      <c r="D9" s="468">
        <v>11547</v>
      </c>
      <c r="E9" s="468">
        <v>24541.179982000001</v>
      </c>
      <c r="F9" s="468">
        <v>11379</v>
      </c>
      <c r="G9" s="468">
        <v>26731.735728</v>
      </c>
      <c r="H9" s="468">
        <v>120312</v>
      </c>
      <c r="I9" s="468">
        <v>333758.96699746</v>
      </c>
      <c r="J9" s="468">
        <v>342893</v>
      </c>
      <c r="K9" s="468">
        <v>544356.48996948998</v>
      </c>
    </row>
    <row r="10" spans="1:11" ht="37.5" customHeight="1" x14ac:dyDescent="0.2">
      <c r="A10" s="473" t="s">
        <v>1210</v>
      </c>
      <c r="B10" s="468">
        <v>197812</v>
      </c>
      <c r="C10" s="468">
        <v>41799.292586000003</v>
      </c>
      <c r="D10" s="468">
        <v>23753</v>
      </c>
      <c r="E10" s="468">
        <v>3449.3510000000001</v>
      </c>
      <c r="F10" s="468">
        <v>3267</v>
      </c>
      <c r="G10" s="468">
        <v>39956.390852999997</v>
      </c>
      <c r="H10" s="468">
        <v>7080</v>
      </c>
      <c r="I10" s="468">
        <v>844379.11724100006</v>
      </c>
      <c r="J10" s="468">
        <v>231912</v>
      </c>
      <c r="K10" s="468">
        <v>929584.15168000013</v>
      </c>
    </row>
    <row r="11" spans="1:11" ht="37.5" customHeight="1" x14ac:dyDescent="0.2">
      <c r="A11" s="473" t="s">
        <v>1211</v>
      </c>
      <c r="B11" s="468">
        <v>14444416</v>
      </c>
      <c r="C11" s="468">
        <v>4936442.870375365</v>
      </c>
      <c r="D11" s="468">
        <v>6032148</v>
      </c>
      <c r="E11" s="468">
        <v>1938220.6724015819</v>
      </c>
      <c r="F11" s="468">
        <v>877026</v>
      </c>
      <c r="G11" s="468">
        <v>893603.95432058012</v>
      </c>
      <c r="H11" s="468">
        <v>733633</v>
      </c>
      <c r="I11" s="468">
        <v>5743732.966530988</v>
      </c>
      <c r="J11" s="468">
        <v>22087223</v>
      </c>
      <c r="K11" s="468">
        <v>13512000.463628516</v>
      </c>
    </row>
    <row r="12" spans="1:11" ht="37.5" customHeight="1" x14ac:dyDescent="0.2">
      <c r="A12" s="473" t="s">
        <v>1212</v>
      </c>
      <c r="B12" s="468">
        <v>602776</v>
      </c>
      <c r="C12" s="468">
        <v>920868.354331346</v>
      </c>
      <c r="D12" s="468">
        <v>212457</v>
      </c>
      <c r="E12" s="468">
        <v>283925.44995203998</v>
      </c>
      <c r="F12" s="468">
        <v>77713</v>
      </c>
      <c r="G12" s="468">
        <v>198070.10448499999</v>
      </c>
      <c r="H12" s="468">
        <v>66746</v>
      </c>
      <c r="I12" s="468">
        <v>3525597.8263010099</v>
      </c>
      <c r="J12" s="468">
        <v>959692</v>
      </c>
      <c r="K12" s="468">
        <v>4928461.735069396</v>
      </c>
    </row>
    <row r="13" spans="1:11" ht="37.5" customHeight="1" x14ac:dyDescent="0.2">
      <c r="A13" s="548" t="s">
        <v>1213</v>
      </c>
      <c r="B13" s="468">
        <v>49437</v>
      </c>
      <c r="C13" s="468">
        <v>168285.00840655999</v>
      </c>
      <c r="D13" s="468">
        <v>12412</v>
      </c>
      <c r="E13" s="468">
        <v>55023.078044490001</v>
      </c>
      <c r="F13" s="468">
        <v>9671</v>
      </c>
      <c r="G13" s="468">
        <v>39390.454252000003</v>
      </c>
      <c r="H13" s="468">
        <v>19716</v>
      </c>
      <c r="I13" s="468">
        <v>608767.26568932005</v>
      </c>
      <c r="J13" s="468">
        <v>91236</v>
      </c>
      <c r="K13" s="468">
        <v>871465.80639237002</v>
      </c>
    </row>
    <row r="14" spans="1:11" ht="37.5" customHeight="1" x14ac:dyDescent="0.2">
      <c r="A14" s="549" t="s">
        <v>1214</v>
      </c>
      <c r="B14" s="468">
        <v>34314</v>
      </c>
      <c r="C14" s="468">
        <v>80817.558913289991</v>
      </c>
      <c r="D14" s="468">
        <v>7951</v>
      </c>
      <c r="E14" s="468">
        <v>17632.912044190001</v>
      </c>
      <c r="F14" s="468">
        <v>2145</v>
      </c>
      <c r="G14" s="468">
        <v>17917.300704000001</v>
      </c>
      <c r="H14" s="468">
        <v>6065</v>
      </c>
      <c r="I14" s="468">
        <v>467403.92450099997</v>
      </c>
      <c r="J14" s="468">
        <v>50475</v>
      </c>
      <c r="K14" s="468">
        <v>583771.69616247993</v>
      </c>
    </row>
    <row r="15" spans="1:11" ht="37.5" customHeight="1" x14ac:dyDescent="0.2">
      <c r="A15" s="549" t="s">
        <v>1215</v>
      </c>
      <c r="B15" s="468">
        <v>32151</v>
      </c>
      <c r="C15" s="468">
        <v>110247.49877131</v>
      </c>
      <c r="D15" s="468">
        <v>4699</v>
      </c>
      <c r="E15" s="468">
        <v>21608.492217800002</v>
      </c>
      <c r="F15" s="468">
        <v>948</v>
      </c>
      <c r="G15" s="468">
        <v>11241.341420999999</v>
      </c>
      <c r="H15" s="468">
        <v>3743</v>
      </c>
      <c r="I15" s="468">
        <v>454277.06025799998</v>
      </c>
      <c r="J15" s="468">
        <v>41541</v>
      </c>
      <c r="K15" s="468">
        <v>597374.39266810997</v>
      </c>
    </row>
    <row r="16" spans="1:11" ht="37.5" customHeight="1" x14ac:dyDescent="0.2">
      <c r="A16" s="549" t="s">
        <v>1216</v>
      </c>
      <c r="B16" s="468">
        <v>283563</v>
      </c>
      <c r="C16" s="468">
        <v>478015.57087918598</v>
      </c>
      <c r="D16" s="468">
        <v>126035</v>
      </c>
      <c r="E16" s="468">
        <v>157869.59286656001</v>
      </c>
      <c r="F16" s="468">
        <v>55183</v>
      </c>
      <c r="G16" s="468">
        <v>81975.220677999998</v>
      </c>
      <c r="H16" s="468">
        <v>23008</v>
      </c>
      <c r="I16" s="468">
        <v>1770173.2806800399</v>
      </c>
      <c r="J16" s="468">
        <v>487789</v>
      </c>
      <c r="K16" s="468">
        <v>2488033.6651037857</v>
      </c>
    </row>
    <row r="17" spans="1:11" ht="37.5" customHeight="1" x14ac:dyDescent="0.2">
      <c r="A17" s="549" t="s">
        <v>1217</v>
      </c>
      <c r="B17" s="468">
        <v>7605</v>
      </c>
      <c r="C17" s="468">
        <v>4037.8480559999998</v>
      </c>
      <c r="D17" s="468">
        <v>2567</v>
      </c>
      <c r="E17" s="468">
        <v>1946.762242</v>
      </c>
      <c r="F17" s="468">
        <v>547</v>
      </c>
      <c r="G17" s="468">
        <v>667.93664000000001</v>
      </c>
      <c r="H17" s="468">
        <v>592</v>
      </c>
      <c r="I17" s="468">
        <v>41044.056330649997</v>
      </c>
      <c r="J17" s="468">
        <v>11311</v>
      </c>
      <c r="K17" s="468">
        <v>47696.603268649997</v>
      </c>
    </row>
    <row r="18" spans="1:11" ht="37.5" customHeight="1" x14ac:dyDescent="0.2">
      <c r="A18" s="549" t="s">
        <v>1218</v>
      </c>
      <c r="B18" s="468">
        <v>13663</v>
      </c>
      <c r="C18" s="468">
        <v>13311.907444</v>
      </c>
      <c r="D18" s="468">
        <v>6400</v>
      </c>
      <c r="E18" s="468">
        <v>4873.0006030000004</v>
      </c>
      <c r="F18" s="468">
        <v>1753</v>
      </c>
      <c r="G18" s="468">
        <v>1302.9175580000001</v>
      </c>
      <c r="H18" s="468">
        <v>4518</v>
      </c>
      <c r="I18" s="468">
        <v>55403.373370999987</v>
      </c>
      <c r="J18" s="468">
        <v>26334</v>
      </c>
      <c r="K18" s="468">
        <v>74891.198975999985</v>
      </c>
    </row>
    <row r="19" spans="1:11" ht="37.5" customHeight="1" x14ac:dyDescent="0.2">
      <c r="A19" s="549" t="s">
        <v>1219</v>
      </c>
      <c r="B19" s="468">
        <v>25219</v>
      </c>
      <c r="C19" s="468">
        <v>5845.2849999999999</v>
      </c>
      <c r="D19" s="468">
        <v>3890</v>
      </c>
      <c r="E19" s="468">
        <v>2371.4229999999998</v>
      </c>
      <c r="F19" s="468">
        <v>389</v>
      </c>
      <c r="G19" s="468">
        <v>2343.2950000000001</v>
      </c>
      <c r="H19" s="468">
        <v>456</v>
      </c>
      <c r="I19" s="468">
        <v>3344.9357500000001</v>
      </c>
      <c r="J19" s="468">
        <v>29954</v>
      </c>
      <c r="K19" s="468">
        <v>13904.938750000001</v>
      </c>
    </row>
    <row r="20" spans="1:11" ht="37.5" customHeight="1" x14ac:dyDescent="0.2">
      <c r="A20" s="549" t="s">
        <v>1220</v>
      </c>
      <c r="B20" s="468">
        <v>154165</v>
      </c>
      <c r="C20" s="468">
        <v>59310.944861000004</v>
      </c>
      <c r="D20" s="468">
        <v>48213</v>
      </c>
      <c r="E20" s="468">
        <v>22515.901290999998</v>
      </c>
      <c r="F20" s="468">
        <v>6900</v>
      </c>
      <c r="G20" s="468">
        <v>43196.297732000006</v>
      </c>
      <c r="H20" s="468">
        <v>8646</v>
      </c>
      <c r="I20" s="468">
        <v>125180.529721</v>
      </c>
      <c r="J20" s="468">
        <v>217924</v>
      </c>
      <c r="K20" s="468">
        <v>250203.67360499999</v>
      </c>
    </row>
    <row r="21" spans="1:11" ht="37.5" customHeight="1" thickBot="1" x14ac:dyDescent="0.25">
      <c r="A21" s="550" t="s">
        <v>1221</v>
      </c>
      <c r="B21" s="468">
        <v>2659</v>
      </c>
      <c r="C21" s="468">
        <v>996.73199999999997</v>
      </c>
      <c r="D21" s="468">
        <v>290</v>
      </c>
      <c r="E21" s="468">
        <v>84.287643000000003</v>
      </c>
      <c r="F21" s="468">
        <v>177</v>
      </c>
      <c r="G21" s="468">
        <v>35.340499999999999</v>
      </c>
      <c r="H21" s="468">
        <v>2</v>
      </c>
      <c r="I21" s="468">
        <v>3.4</v>
      </c>
      <c r="J21" s="468">
        <v>3128</v>
      </c>
      <c r="K21" s="468">
        <v>1119.760143</v>
      </c>
    </row>
    <row r="22" spans="1:11" ht="13.5" thickBot="1" x14ac:dyDescent="0.25">
      <c r="A22" s="551" t="s">
        <v>314</v>
      </c>
      <c r="B22" s="480">
        <v>72249657</v>
      </c>
      <c r="C22" s="480">
        <v>11994659.729832575</v>
      </c>
      <c r="D22" s="480">
        <v>27923512</v>
      </c>
      <c r="E22" s="480">
        <v>3608589.0064855395</v>
      </c>
      <c r="F22" s="480">
        <v>1759634</v>
      </c>
      <c r="G22" s="480">
        <v>1596234.8409694303</v>
      </c>
      <c r="H22" s="480">
        <v>3298467</v>
      </c>
      <c r="I22" s="480">
        <v>12981421.442136366</v>
      </c>
      <c r="J22" s="480">
        <v>105231270</v>
      </c>
      <c r="K22" s="480">
        <v>30180905.019423909</v>
      </c>
    </row>
    <row r="23" spans="1:11" ht="15.75" customHeight="1" x14ac:dyDescent="0.2">
      <c r="A23" s="851" t="s">
        <v>1639</v>
      </c>
      <c r="B23" s="851"/>
      <c r="C23" s="851"/>
      <c r="D23" s="851"/>
      <c r="E23" s="851"/>
      <c r="F23" s="851"/>
      <c r="G23" s="851"/>
      <c r="H23" s="851"/>
      <c r="I23" s="851"/>
      <c r="J23" s="851"/>
      <c r="K23" s="851"/>
    </row>
    <row r="24" spans="1:11" ht="27" customHeight="1" x14ac:dyDescent="0.2">
      <c r="A24" s="839" t="s">
        <v>1222</v>
      </c>
      <c r="B24" s="839"/>
      <c r="C24" s="839"/>
      <c r="D24" s="839"/>
      <c r="E24" s="839"/>
      <c r="F24" s="839"/>
      <c r="G24" s="839"/>
      <c r="H24" s="839"/>
      <c r="I24" s="839"/>
      <c r="J24" s="839"/>
      <c r="K24" s="839"/>
    </row>
    <row r="25" spans="1:11" x14ac:dyDescent="0.2">
      <c r="A25" s="840" t="s">
        <v>1223</v>
      </c>
      <c r="B25" s="840"/>
      <c r="C25" s="439"/>
      <c r="D25" s="439"/>
      <c r="E25" s="439"/>
      <c r="F25" s="439"/>
      <c r="G25" s="439"/>
      <c r="H25" s="439"/>
      <c r="I25" s="439"/>
      <c r="J25" s="439"/>
      <c r="K25" s="439"/>
    </row>
    <row r="39" spans="7:7" x14ac:dyDescent="0.2">
      <c r="G39" s="573"/>
    </row>
    <row r="40" spans="7:7" x14ac:dyDescent="0.2">
      <c r="G40" s="573"/>
    </row>
    <row r="41" spans="7:7" x14ac:dyDescent="0.2">
      <c r="G41" s="573"/>
    </row>
    <row r="42" spans="7:7" x14ac:dyDescent="0.2">
      <c r="G42" s="573"/>
    </row>
  </sheetData>
  <mergeCells count="14">
    <mergeCell ref="J6:K6"/>
    <mergeCell ref="A24:K24"/>
    <mergeCell ref="A25:B25"/>
    <mergeCell ref="A1:K1"/>
    <mergeCell ref="A2:K2"/>
    <mergeCell ref="A3:K3"/>
    <mergeCell ref="A4:K4"/>
    <mergeCell ref="B5:K5"/>
    <mergeCell ref="A6:A7"/>
    <mergeCell ref="B6:C6"/>
    <mergeCell ref="D6:E6"/>
    <mergeCell ref="F6:G6"/>
    <mergeCell ref="H6:I6"/>
    <mergeCell ref="A23:K23"/>
  </mergeCells>
  <pageMargins left="0.7" right="0.7" top="0.75" bottom="0.75" header="0.3" footer="0.3"/>
  <pageSetup paperSize="9" scale="45" orientation="portrait" r:id="rId1"/>
  <headerFooter>
    <oddFooter>&amp;C&amp;A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I67"/>
  <sheetViews>
    <sheetView view="pageBreakPreview" topLeftCell="A52" zoomScale="115" zoomScaleNormal="100" zoomScaleSheetLayoutView="115" workbookViewId="0">
      <selection activeCell="A62" sqref="A62:H62"/>
    </sheetView>
  </sheetViews>
  <sheetFormatPr defaultColWidth="9" defaultRowHeight="14.25" x14ac:dyDescent="0.2"/>
  <cols>
    <col min="1" max="1" width="16.75" style="750" bestFit="1" customWidth="1"/>
    <col min="2" max="2" width="9.75" style="750" bestFit="1" customWidth="1"/>
    <col min="3" max="8" width="10.75" style="750" customWidth="1"/>
    <col min="9" max="16384" width="9" style="750"/>
  </cols>
  <sheetData>
    <row r="1" spans="1:9" ht="33.75" customHeight="1" x14ac:dyDescent="0.2">
      <c r="A1" s="1101" t="s">
        <v>1200</v>
      </c>
      <c r="B1" s="1101"/>
      <c r="C1" s="1101"/>
      <c r="D1" s="1101"/>
      <c r="E1" s="1101"/>
      <c r="F1" s="1101"/>
      <c r="G1" s="1101"/>
      <c r="H1" s="1101"/>
    </row>
    <row r="2" spans="1:9" ht="15" thickBot="1" x14ac:dyDescent="0.25">
      <c r="A2" s="1102" t="s">
        <v>308</v>
      </c>
      <c r="B2" s="1102"/>
      <c r="C2" s="1102"/>
      <c r="D2" s="1102"/>
      <c r="E2" s="1102"/>
      <c r="F2" s="1102"/>
      <c r="G2" s="1102"/>
      <c r="H2" s="1102"/>
    </row>
    <row r="3" spans="1:9" ht="15.75" customHeight="1" thickTop="1" thickBot="1" x14ac:dyDescent="0.25">
      <c r="A3" s="1103" t="s">
        <v>619</v>
      </c>
      <c r="B3" s="751" t="s">
        <v>609</v>
      </c>
      <c r="C3" s="1030" t="s">
        <v>1619</v>
      </c>
      <c r="D3" s="1098"/>
      <c r="E3" s="1030" t="s">
        <v>1648</v>
      </c>
      <c r="F3" s="1031"/>
      <c r="G3" s="1030" t="s">
        <v>1647</v>
      </c>
      <c r="H3" s="1031"/>
      <c r="I3" s="752"/>
    </row>
    <row r="4" spans="1:9" ht="21.75" thickBot="1" x14ac:dyDescent="0.25">
      <c r="A4" s="1104"/>
      <c r="B4" s="753" t="s">
        <v>620</v>
      </c>
      <c r="C4" s="754" t="s">
        <v>126</v>
      </c>
      <c r="D4" s="755" t="s">
        <v>559</v>
      </c>
      <c r="E4" s="756" t="s">
        <v>126</v>
      </c>
      <c r="F4" s="755" t="s">
        <v>559</v>
      </c>
      <c r="G4" s="756" t="s">
        <v>126</v>
      </c>
      <c r="H4" s="755" t="s">
        <v>559</v>
      </c>
    </row>
    <row r="5" spans="1:9" ht="15" thickTop="1" x14ac:dyDescent="0.2">
      <c r="A5" s="757" t="s">
        <v>322</v>
      </c>
      <c r="B5" s="742" t="s">
        <v>322</v>
      </c>
      <c r="C5" s="758">
        <v>4785.3789165689996</v>
      </c>
      <c r="D5" s="758">
        <v>91.88</v>
      </c>
      <c r="E5" s="758">
        <v>4762.0397658222701</v>
      </c>
      <c r="F5" s="758">
        <v>91.75</v>
      </c>
      <c r="G5" s="758">
        <v>4631.0869652719002</v>
      </c>
      <c r="H5" s="758">
        <v>94.78</v>
      </c>
    </row>
    <row r="6" spans="1:9" x14ac:dyDescent="0.2">
      <c r="A6" s="757"/>
      <c r="B6" s="742" t="s">
        <v>323</v>
      </c>
      <c r="C6" s="758">
        <v>316.76296200000002</v>
      </c>
      <c r="D6" s="758">
        <v>6.08</v>
      </c>
      <c r="E6" s="758">
        <v>330.50141200000002</v>
      </c>
      <c r="F6" s="758">
        <v>6.37</v>
      </c>
      <c r="G6" s="758">
        <v>167.474175</v>
      </c>
      <c r="H6" s="758">
        <v>3.43</v>
      </c>
    </row>
    <row r="7" spans="1:9" x14ac:dyDescent="0.2">
      <c r="A7" s="757"/>
      <c r="B7" s="742" t="s">
        <v>606</v>
      </c>
      <c r="C7" s="758">
        <v>5.1172000000000002E-2</v>
      </c>
      <c r="D7" s="758">
        <v>0</v>
      </c>
      <c r="E7" s="758">
        <v>0.101552</v>
      </c>
      <c r="F7" s="758">
        <v>0</v>
      </c>
      <c r="G7" s="758">
        <v>9.5003000000000004E-2</v>
      </c>
      <c r="H7" s="758">
        <v>0</v>
      </c>
    </row>
    <row r="8" spans="1:9" x14ac:dyDescent="0.2">
      <c r="A8" s="757"/>
      <c r="B8" s="742" t="s">
        <v>325</v>
      </c>
      <c r="C8" s="758">
        <v>2.31E-3</v>
      </c>
      <c r="D8" s="758">
        <v>0</v>
      </c>
      <c r="E8" s="758">
        <v>0</v>
      </c>
      <c r="F8" s="758">
        <v>0</v>
      </c>
      <c r="G8" s="758">
        <v>4.0000000000000001E-3</v>
      </c>
      <c r="H8" s="758">
        <v>0</v>
      </c>
    </row>
    <row r="9" spans="1:9" x14ac:dyDescent="0.2">
      <c r="A9" s="757"/>
      <c r="B9" s="742" t="s">
        <v>326</v>
      </c>
      <c r="C9" s="758">
        <v>106.03101100000001</v>
      </c>
      <c r="D9" s="758">
        <v>2.04</v>
      </c>
      <c r="E9" s="758">
        <v>97.313587999999996</v>
      </c>
      <c r="F9" s="758">
        <v>1.88</v>
      </c>
      <c r="G9" s="758">
        <v>87.275289999999998</v>
      </c>
      <c r="H9" s="758">
        <v>1.79</v>
      </c>
    </row>
    <row r="10" spans="1:9" x14ac:dyDescent="0.2">
      <c r="A10" s="757"/>
      <c r="B10" s="742" t="s">
        <v>327</v>
      </c>
      <c r="C10" s="758">
        <v>2.6970000000000002E-3</v>
      </c>
      <c r="D10" s="758">
        <v>0</v>
      </c>
      <c r="E10" s="758">
        <v>1.95E-4</v>
      </c>
      <c r="F10" s="758">
        <v>0</v>
      </c>
      <c r="G10" s="758">
        <v>1.9799999999999999E-4</v>
      </c>
      <c r="H10" s="758">
        <v>0</v>
      </c>
    </row>
    <row r="11" spans="1:9" ht="15" thickBot="1" x14ac:dyDescent="0.25">
      <c r="A11" s="759"/>
      <c r="B11" s="760" t="s">
        <v>331</v>
      </c>
      <c r="C11" s="761">
        <v>1.6264000000000001E-2</v>
      </c>
      <c r="D11" s="761">
        <v>0</v>
      </c>
      <c r="E11" s="761">
        <v>0</v>
      </c>
      <c r="F11" s="761">
        <v>0</v>
      </c>
      <c r="G11" s="761">
        <v>1.64E-4</v>
      </c>
      <c r="H11" s="761">
        <v>0</v>
      </c>
    </row>
    <row r="12" spans="1:9" ht="15" thickBot="1" x14ac:dyDescent="0.25">
      <c r="A12" s="762" t="s">
        <v>611</v>
      </c>
      <c r="B12" s="763"/>
      <c r="C12" s="764">
        <v>5208.2453325690003</v>
      </c>
      <c r="D12" s="764">
        <v>100</v>
      </c>
      <c r="E12" s="764">
        <v>5189.9565128222703</v>
      </c>
      <c r="F12" s="764">
        <v>100</v>
      </c>
      <c r="G12" s="764">
        <v>4885.9357952719001</v>
      </c>
      <c r="H12" s="764">
        <v>100</v>
      </c>
    </row>
    <row r="13" spans="1:9" x14ac:dyDescent="0.2">
      <c r="A13" s="757" t="s">
        <v>323</v>
      </c>
      <c r="B13" s="742" t="s">
        <v>322</v>
      </c>
      <c r="C13" s="758">
        <v>179.43435400000001</v>
      </c>
      <c r="D13" s="758">
        <v>3.2</v>
      </c>
      <c r="E13" s="758">
        <v>107.798444</v>
      </c>
      <c r="F13" s="758">
        <v>2.0699999999999998</v>
      </c>
      <c r="G13" s="758">
        <v>154.03738999999999</v>
      </c>
      <c r="H13" s="758">
        <v>2.91</v>
      </c>
    </row>
    <row r="14" spans="1:9" x14ac:dyDescent="0.2">
      <c r="A14" s="757"/>
      <c r="B14" s="742" t="s">
        <v>323</v>
      </c>
      <c r="C14" s="758">
        <v>5419.9491025460002</v>
      </c>
      <c r="D14" s="758">
        <v>96.54</v>
      </c>
      <c r="E14" s="758">
        <v>5078.0394858029404</v>
      </c>
      <c r="F14" s="758">
        <v>97.55</v>
      </c>
      <c r="G14" s="758">
        <v>5098.2770013999998</v>
      </c>
      <c r="H14" s="758">
        <v>96.32</v>
      </c>
    </row>
    <row r="15" spans="1:9" x14ac:dyDescent="0.2">
      <c r="A15" s="757"/>
      <c r="B15" s="742" t="s">
        <v>606</v>
      </c>
      <c r="C15" s="758">
        <v>2.1745860000000001</v>
      </c>
      <c r="D15" s="758">
        <v>0.04</v>
      </c>
      <c r="E15" s="758">
        <v>1.6647799999999999</v>
      </c>
      <c r="F15" s="758">
        <v>0.03</v>
      </c>
      <c r="G15" s="758">
        <v>0.89694000000000007</v>
      </c>
      <c r="H15" s="758">
        <v>0.02</v>
      </c>
    </row>
    <row r="16" spans="1:9" x14ac:dyDescent="0.2">
      <c r="A16" s="757"/>
      <c r="B16" s="742" t="s">
        <v>325</v>
      </c>
      <c r="C16" s="758">
        <v>0.234454</v>
      </c>
      <c r="D16" s="758">
        <v>0</v>
      </c>
      <c r="E16" s="758">
        <v>0.22057399999999999</v>
      </c>
      <c r="F16" s="758">
        <v>0</v>
      </c>
      <c r="G16" s="758">
        <v>7.9612000000000002E-2</v>
      </c>
      <c r="H16" s="758">
        <v>0</v>
      </c>
    </row>
    <row r="17" spans="1:8" x14ac:dyDescent="0.2">
      <c r="A17" s="757"/>
      <c r="B17" s="742" t="s">
        <v>326</v>
      </c>
      <c r="C17" s="758">
        <v>12.158246</v>
      </c>
      <c r="D17" s="758">
        <v>0.22</v>
      </c>
      <c r="E17" s="758">
        <v>17.716103</v>
      </c>
      <c r="F17" s="758">
        <v>0.34</v>
      </c>
      <c r="G17" s="758">
        <v>39.812680999999998</v>
      </c>
      <c r="H17" s="758">
        <v>0.75</v>
      </c>
    </row>
    <row r="18" spans="1:8" x14ac:dyDescent="0.2">
      <c r="A18" s="757"/>
      <c r="B18" s="742" t="s">
        <v>327</v>
      </c>
      <c r="C18" s="758">
        <v>1E-3</v>
      </c>
      <c r="D18" s="758">
        <v>0</v>
      </c>
      <c r="E18" s="758">
        <v>0</v>
      </c>
      <c r="F18" s="758">
        <v>0</v>
      </c>
      <c r="G18" s="758">
        <v>0</v>
      </c>
      <c r="H18" s="758">
        <v>0</v>
      </c>
    </row>
    <row r="19" spans="1:8" ht="15" thickBot="1" x14ac:dyDescent="0.25">
      <c r="A19" s="759"/>
      <c r="B19" s="760" t="s">
        <v>331</v>
      </c>
      <c r="C19" s="758">
        <v>0</v>
      </c>
      <c r="D19" s="758">
        <v>0</v>
      </c>
      <c r="E19" s="758">
        <v>0</v>
      </c>
      <c r="F19" s="758">
        <v>0</v>
      </c>
      <c r="G19" s="758">
        <v>0</v>
      </c>
      <c r="H19" s="758">
        <v>0</v>
      </c>
    </row>
    <row r="20" spans="1:8" ht="15" thickBot="1" x14ac:dyDescent="0.25">
      <c r="A20" s="762" t="s">
        <v>612</v>
      </c>
      <c r="B20" s="763"/>
      <c r="C20" s="764">
        <v>5613.9517425459999</v>
      </c>
      <c r="D20" s="764">
        <v>100</v>
      </c>
      <c r="E20" s="764">
        <v>5205.4393868029401</v>
      </c>
      <c r="F20" s="764">
        <v>100</v>
      </c>
      <c r="G20" s="764">
        <v>5293.1036243999997</v>
      </c>
      <c r="H20" s="764">
        <v>100</v>
      </c>
    </row>
    <row r="21" spans="1:8" x14ac:dyDescent="0.2">
      <c r="A21" s="757" t="s">
        <v>606</v>
      </c>
      <c r="B21" s="742" t="s">
        <v>322</v>
      </c>
      <c r="C21" s="758">
        <v>15.542337</v>
      </c>
      <c r="D21" s="758">
        <v>13.15</v>
      </c>
      <c r="E21" s="758">
        <v>5.5962389999999997</v>
      </c>
      <c r="F21" s="758">
        <v>4.57</v>
      </c>
      <c r="G21" s="758">
        <v>6.0982070000000004</v>
      </c>
      <c r="H21" s="758">
        <v>3.74</v>
      </c>
    </row>
    <row r="22" spans="1:8" x14ac:dyDescent="0.2">
      <c r="A22" s="739"/>
      <c r="B22" s="742" t="s">
        <v>323</v>
      </c>
      <c r="C22" s="758">
        <v>20.348763999999999</v>
      </c>
      <c r="D22" s="758">
        <v>17.22</v>
      </c>
      <c r="E22" s="758">
        <v>12.789728</v>
      </c>
      <c r="F22" s="758">
        <v>10.45</v>
      </c>
      <c r="G22" s="758">
        <v>17.316959000000001</v>
      </c>
      <c r="H22" s="758">
        <v>10.61</v>
      </c>
    </row>
    <row r="23" spans="1:8" x14ac:dyDescent="0.2">
      <c r="A23" s="757"/>
      <c r="B23" s="742" t="s">
        <v>606</v>
      </c>
      <c r="C23" s="758">
        <v>66.979714704000003</v>
      </c>
      <c r="D23" s="758">
        <v>56.68</v>
      </c>
      <c r="E23" s="758">
        <v>83.978673692000001</v>
      </c>
      <c r="F23" s="758">
        <v>68.63</v>
      </c>
      <c r="G23" s="758">
        <v>122.76190003799999</v>
      </c>
      <c r="H23" s="758">
        <v>75.23</v>
      </c>
    </row>
    <row r="24" spans="1:8" x14ac:dyDescent="0.2">
      <c r="A24" s="739"/>
      <c r="B24" s="742" t="s">
        <v>325</v>
      </c>
      <c r="C24" s="758">
        <v>0</v>
      </c>
      <c r="D24" s="758">
        <v>0</v>
      </c>
      <c r="E24" s="758">
        <v>0</v>
      </c>
      <c r="F24" s="758">
        <v>0</v>
      </c>
      <c r="G24" s="758">
        <v>0</v>
      </c>
      <c r="H24" s="758">
        <v>0</v>
      </c>
    </row>
    <row r="25" spans="1:8" x14ac:dyDescent="0.2">
      <c r="A25" s="757"/>
      <c r="B25" s="742" t="s">
        <v>326</v>
      </c>
      <c r="C25" s="758">
        <v>15.282629999999999</v>
      </c>
      <c r="D25" s="758">
        <v>12.93</v>
      </c>
      <c r="E25" s="758">
        <v>19.992139999999999</v>
      </c>
      <c r="F25" s="758">
        <v>16.34</v>
      </c>
      <c r="G25" s="758">
        <v>17.006014</v>
      </c>
      <c r="H25" s="758">
        <v>10.42</v>
      </c>
    </row>
    <row r="26" spans="1:8" x14ac:dyDescent="0.2">
      <c r="A26" s="739"/>
      <c r="B26" s="742" t="s">
        <v>327</v>
      </c>
      <c r="C26" s="758">
        <v>1.3224E-2</v>
      </c>
      <c r="D26" s="758">
        <v>0.01</v>
      </c>
      <c r="E26" s="758">
        <v>5.7730000000000004E-3</v>
      </c>
      <c r="F26" s="758">
        <v>0</v>
      </c>
      <c r="G26" s="758">
        <v>7.332E-3</v>
      </c>
      <c r="H26" s="758">
        <v>0</v>
      </c>
    </row>
    <row r="27" spans="1:8" ht="15" thickBot="1" x14ac:dyDescent="0.25">
      <c r="A27" s="762"/>
      <c r="B27" s="760" t="s">
        <v>331</v>
      </c>
      <c r="C27" s="758">
        <v>1E-3</v>
      </c>
      <c r="D27" s="758">
        <v>0</v>
      </c>
      <c r="E27" s="758">
        <v>0</v>
      </c>
      <c r="F27" s="758">
        <v>0</v>
      </c>
      <c r="G27" s="758">
        <v>1.5E-5</v>
      </c>
      <c r="H27" s="758">
        <v>0</v>
      </c>
    </row>
    <row r="28" spans="1:8" ht="15" thickBot="1" x14ac:dyDescent="0.25">
      <c r="A28" s="762" t="s">
        <v>613</v>
      </c>
      <c r="B28" s="763"/>
      <c r="C28" s="764">
        <v>118.16766970400001</v>
      </c>
      <c r="D28" s="764">
        <v>100</v>
      </c>
      <c r="E28" s="764">
        <v>122.36255369200001</v>
      </c>
      <c r="F28" s="764">
        <v>100</v>
      </c>
      <c r="G28" s="764">
        <v>163.190427038</v>
      </c>
      <c r="H28" s="764">
        <v>100</v>
      </c>
    </row>
    <row r="29" spans="1:8" x14ac:dyDescent="0.2">
      <c r="A29" s="757" t="s">
        <v>325</v>
      </c>
      <c r="B29" s="742" t="s">
        <v>322</v>
      </c>
      <c r="C29" s="758">
        <v>2.4198000000000001E-2</v>
      </c>
      <c r="D29" s="758">
        <v>0.02</v>
      </c>
      <c r="E29" s="758">
        <v>0.41053099999999998</v>
      </c>
      <c r="F29" s="758">
        <v>0.44</v>
      </c>
      <c r="G29" s="758">
        <v>0.60787599999999997</v>
      </c>
      <c r="H29" s="758">
        <v>0.61</v>
      </c>
    </row>
    <row r="30" spans="1:8" x14ac:dyDescent="0.2">
      <c r="A30" s="739"/>
      <c r="B30" s="742" t="s">
        <v>323</v>
      </c>
      <c r="C30" s="758">
        <v>106.369629</v>
      </c>
      <c r="D30" s="758">
        <v>91.63</v>
      </c>
      <c r="E30" s="758">
        <v>83.817943</v>
      </c>
      <c r="F30" s="758">
        <v>89.04</v>
      </c>
      <c r="G30" s="758">
        <v>89.762937000000008</v>
      </c>
      <c r="H30" s="758">
        <v>89.73</v>
      </c>
    </row>
    <row r="31" spans="1:8" x14ac:dyDescent="0.2">
      <c r="A31" s="739"/>
      <c r="B31" s="742" t="s">
        <v>606</v>
      </c>
      <c r="C31" s="758">
        <v>9.75E-3</v>
      </c>
      <c r="D31" s="758">
        <v>0.01</v>
      </c>
      <c r="E31" s="758">
        <v>0</v>
      </c>
      <c r="F31" s="758">
        <v>0</v>
      </c>
      <c r="G31" s="758">
        <v>0</v>
      </c>
      <c r="H31" s="758">
        <v>0</v>
      </c>
    </row>
    <row r="32" spans="1:8" x14ac:dyDescent="0.2">
      <c r="A32" s="739"/>
      <c r="B32" s="742" t="s">
        <v>325</v>
      </c>
      <c r="C32" s="758">
        <v>9.6740619040000002</v>
      </c>
      <c r="D32" s="758">
        <v>8.33</v>
      </c>
      <c r="E32" s="758">
        <v>9.655617221</v>
      </c>
      <c r="F32" s="758">
        <v>10.26</v>
      </c>
      <c r="G32" s="758">
        <v>9.6680574749999995</v>
      </c>
      <c r="H32" s="758">
        <v>9.66</v>
      </c>
    </row>
    <row r="33" spans="1:8" x14ac:dyDescent="0.2">
      <c r="A33" s="757"/>
      <c r="B33" s="742" t="s">
        <v>326</v>
      </c>
      <c r="C33" s="758">
        <v>2.1919999999999999E-3</v>
      </c>
      <c r="D33" s="758">
        <v>0</v>
      </c>
      <c r="E33" s="758">
        <v>0.25</v>
      </c>
      <c r="F33" s="758">
        <v>0.27</v>
      </c>
      <c r="G33" s="758">
        <v>0</v>
      </c>
      <c r="H33" s="758">
        <v>0</v>
      </c>
    </row>
    <row r="34" spans="1:8" x14ac:dyDescent="0.2">
      <c r="A34" s="757"/>
      <c r="B34" s="742" t="s">
        <v>327</v>
      </c>
      <c r="C34" s="758">
        <v>7.7289999999999998E-3</v>
      </c>
      <c r="D34" s="758">
        <v>0.01</v>
      </c>
      <c r="E34" s="758">
        <v>6.1900000000000002E-3</v>
      </c>
      <c r="F34" s="758">
        <v>0.01</v>
      </c>
      <c r="G34" s="758">
        <v>1.7899999999999999E-4</v>
      </c>
      <c r="H34" s="758">
        <v>0</v>
      </c>
    </row>
    <row r="35" spans="1:8" ht="15" thickBot="1" x14ac:dyDescent="0.25">
      <c r="A35" s="757"/>
      <c r="B35" s="742" t="s">
        <v>331</v>
      </c>
      <c r="C35" s="758">
        <v>0</v>
      </c>
      <c r="D35" s="758">
        <v>0</v>
      </c>
      <c r="E35" s="758">
        <v>0</v>
      </c>
      <c r="F35" s="758">
        <v>0</v>
      </c>
      <c r="G35" s="758">
        <v>0</v>
      </c>
      <c r="H35" s="758">
        <v>0</v>
      </c>
    </row>
    <row r="36" spans="1:8" ht="15" thickBot="1" x14ac:dyDescent="0.25">
      <c r="A36" s="765" t="s">
        <v>614</v>
      </c>
      <c r="B36" s="766"/>
      <c r="C36" s="764">
        <v>116.087559904</v>
      </c>
      <c r="D36" s="764">
        <v>100</v>
      </c>
      <c r="E36" s="764">
        <v>94.140281220999995</v>
      </c>
      <c r="F36" s="764">
        <v>100</v>
      </c>
      <c r="G36" s="764">
        <v>100.039049475</v>
      </c>
      <c r="H36" s="764">
        <v>100</v>
      </c>
    </row>
    <row r="37" spans="1:8" x14ac:dyDescent="0.2">
      <c r="A37" s="757" t="s">
        <v>326</v>
      </c>
      <c r="B37" s="742" t="s">
        <v>322</v>
      </c>
      <c r="C37" s="758">
        <v>108.675737</v>
      </c>
      <c r="D37" s="758">
        <v>7.69</v>
      </c>
      <c r="E37" s="758">
        <v>85.247777999999997</v>
      </c>
      <c r="F37" s="758">
        <v>6.73</v>
      </c>
      <c r="G37" s="758">
        <v>97.709561999999991</v>
      </c>
      <c r="H37" s="758">
        <v>7.69</v>
      </c>
    </row>
    <row r="38" spans="1:8" x14ac:dyDescent="0.2">
      <c r="A38" s="739"/>
      <c r="B38" s="742" t="s">
        <v>323</v>
      </c>
      <c r="C38" s="758">
        <v>27.386316000000001</v>
      </c>
      <c r="D38" s="758">
        <v>1.94</v>
      </c>
      <c r="E38" s="758">
        <v>11.274141999999999</v>
      </c>
      <c r="F38" s="758">
        <v>0.89</v>
      </c>
      <c r="G38" s="758">
        <v>19.676167</v>
      </c>
      <c r="H38" s="758">
        <v>1.55</v>
      </c>
    </row>
    <row r="39" spans="1:8" x14ac:dyDescent="0.2">
      <c r="A39" s="739"/>
      <c r="B39" s="742" t="s">
        <v>606</v>
      </c>
      <c r="C39" s="758">
        <v>2.01613</v>
      </c>
      <c r="D39" s="758">
        <v>0.14000000000000001</v>
      </c>
      <c r="E39" s="758">
        <v>1.5285500000000001</v>
      </c>
      <c r="F39" s="758">
        <v>0.12</v>
      </c>
      <c r="G39" s="758">
        <v>2.2006510000000001</v>
      </c>
      <c r="H39" s="758">
        <v>0.17</v>
      </c>
    </row>
    <row r="40" spans="1:8" x14ac:dyDescent="0.2">
      <c r="A40" s="757"/>
      <c r="B40" s="742" t="s">
        <v>325</v>
      </c>
      <c r="C40" s="758">
        <v>0</v>
      </c>
      <c r="D40" s="758">
        <v>0</v>
      </c>
      <c r="E40" s="758">
        <v>0</v>
      </c>
      <c r="F40" s="758">
        <v>0</v>
      </c>
      <c r="G40" s="758">
        <v>0</v>
      </c>
      <c r="H40" s="758">
        <v>0</v>
      </c>
    </row>
    <row r="41" spans="1:8" x14ac:dyDescent="0.2">
      <c r="A41" s="757"/>
      <c r="B41" s="742" t="s">
        <v>326</v>
      </c>
      <c r="C41" s="758">
        <v>1275.824148013</v>
      </c>
      <c r="D41" s="758">
        <v>90.23</v>
      </c>
      <c r="E41" s="758">
        <v>1168.36153485866</v>
      </c>
      <c r="F41" s="758">
        <v>92.25</v>
      </c>
      <c r="G41" s="758">
        <v>1150.1834641743101</v>
      </c>
      <c r="H41" s="758">
        <v>90.58</v>
      </c>
    </row>
    <row r="42" spans="1:8" x14ac:dyDescent="0.2">
      <c r="A42" s="739"/>
      <c r="B42" s="742" t="s">
        <v>327</v>
      </c>
      <c r="C42" s="758">
        <v>2.6629E-2</v>
      </c>
      <c r="D42" s="758">
        <v>0</v>
      </c>
      <c r="E42" s="758">
        <v>4.2972000000000003E-2</v>
      </c>
      <c r="F42" s="758">
        <v>0</v>
      </c>
      <c r="G42" s="758">
        <v>8.9696999999999999E-2</v>
      </c>
      <c r="H42" s="758">
        <v>0.01</v>
      </c>
    </row>
    <row r="43" spans="1:8" ht="15" thickBot="1" x14ac:dyDescent="0.25">
      <c r="A43" s="762"/>
      <c r="B43" s="760" t="s">
        <v>331</v>
      </c>
      <c r="C43" s="758">
        <v>3.826E-3</v>
      </c>
      <c r="D43" s="758">
        <v>0</v>
      </c>
      <c r="E43" s="758">
        <v>1.56E-4</v>
      </c>
      <c r="F43" s="758">
        <v>0</v>
      </c>
      <c r="G43" s="758">
        <v>7.5589999999999997E-3</v>
      </c>
      <c r="H43" s="758">
        <v>0</v>
      </c>
    </row>
    <row r="44" spans="1:8" ht="15" thickBot="1" x14ac:dyDescent="0.25">
      <c r="A44" s="762" t="s">
        <v>615</v>
      </c>
      <c r="B44" s="763"/>
      <c r="C44" s="764">
        <v>1413.9327860129999</v>
      </c>
      <c r="D44" s="764">
        <v>100</v>
      </c>
      <c r="E44" s="764">
        <v>1266.4551328586599</v>
      </c>
      <c r="F44" s="764">
        <v>100</v>
      </c>
      <c r="G44" s="764">
        <v>1269.8671001743101</v>
      </c>
      <c r="H44" s="764">
        <v>100</v>
      </c>
    </row>
    <row r="45" spans="1:8" x14ac:dyDescent="0.2">
      <c r="A45" s="757" t="s">
        <v>621</v>
      </c>
      <c r="B45" s="742" t="s">
        <v>322</v>
      </c>
      <c r="C45" s="758">
        <v>0.13312099999999999</v>
      </c>
      <c r="D45" s="758">
        <v>1.94</v>
      </c>
      <c r="E45" s="758">
        <v>3.2161000000000002E-2</v>
      </c>
      <c r="F45" s="758">
        <v>0.79</v>
      </c>
      <c r="G45" s="758">
        <v>0.15399299999999999</v>
      </c>
      <c r="H45" s="758">
        <v>2.4700000000000002</v>
      </c>
    </row>
    <row r="46" spans="1:8" x14ac:dyDescent="0.2">
      <c r="A46" s="739"/>
      <c r="B46" s="742" t="s">
        <v>323</v>
      </c>
      <c r="C46" s="758">
        <v>2.0300210000000001</v>
      </c>
      <c r="D46" s="758">
        <v>29.55</v>
      </c>
      <c r="E46" s="758">
        <v>1.1786E-2</v>
      </c>
      <c r="F46" s="758">
        <v>0.28999999999999998</v>
      </c>
      <c r="G46" s="758">
        <v>1.7501850000000001</v>
      </c>
      <c r="H46" s="758">
        <v>28.08</v>
      </c>
    </row>
    <row r="47" spans="1:8" x14ac:dyDescent="0.2">
      <c r="A47" s="739"/>
      <c r="B47" s="742" t="s">
        <v>606</v>
      </c>
      <c r="C47" s="758">
        <v>6.9999999999999999E-4</v>
      </c>
      <c r="D47" s="758">
        <v>0.01</v>
      </c>
      <c r="E47" s="758">
        <v>0</v>
      </c>
      <c r="F47" s="758">
        <v>0</v>
      </c>
      <c r="G47" s="758">
        <v>0</v>
      </c>
      <c r="H47" s="758">
        <v>0</v>
      </c>
    </row>
    <row r="48" spans="1:8" x14ac:dyDescent="0.2">
      <c r="A48" s="757"/>
      <c r="B48" s="742" t="s">
        <v>325</v>
      </c>
      <c r="C48" s="758">
        <v>2.0000000000000001E-4</v>
      </c>
      <c r="D48" s="758">
        <v>0</v>
      </c>
      <c r="E48" s="758">
        <v>0</v>
      </c>
      <c r="F48" s="758">
        <v>0</v>
      </c>
      <c r="G48" s="758">
        <v>0</v>
      </c>
      <c r="H48" s="758">
        <v>0</v>
      </c>
    </row>
    <row r="49" spans="1:8" x14ac:dyDescent="0.2">
      <c r="A49" s="739"/>
      <c r="B49" s="742" t="s">
        <v>326</v>
      </c>
      <c r="C49" s="758">
        <v>4.287E-3</v>
      </c>
      <c r="D49" s="758">
        <v>0.06</v>
      </c>
      <c r="E49" s="758">
        <v>1.4799E-2</v>
      </c>
      <c r="F49" s="758">
        <v>0.36</v>
      </c>
      <c r="G49" s="758">
        <v>2.4250000000000001E-3</v>
      </c>
      <c r="H49" s="758">
        <v>0.04</v>
      </c>
    </row>
    <row r="50" spans="1:8" x14ac:dyDescent="0.2">
      <c r="A50" s="757"/>
      <c r="B50" s="742" t="s">
        <v>327</v>
      </c>
      <c r="C50" s="758">
        <v>4.7005977249999997</v>
      </c>
      <c r="D50" s="758">
        <v>68.430000000000007</v>
      </c>
      <c r="E50" s="758">
        <v>4.0308617900000003</v>
      </c>
      <c r="F50" s="758">
        <v>98.56</v>
      </c>
      <c r="G50" s="758">
        <v>4.3260057999999999</v>
      </c>
      <c r="H50" s="758">
        <v>69.41</v>
      </c>
    </row>
    <row r="51" spans="1:8" ht="15" thickBot="1" x14ac:dyDescent="0.25">
      <c r="A51" s="762"/>
      <c r="B51" s="760" t="s">
        <v>331</v>
      </c>
      <c r="C51" s="758">
        <v>2.9999999999999997E-4</v>
      </c>
      <c r="D51" s="758">
        <v>0</v>
      </c>
      <c r="E51" s="758">
        <v>0</v>
      </c>
      <c r="F51" s="758">
        <v>0</v>
      </c>
      <c r="G51" s="758">
        <v>0</v>
      </c>
      <c r="H51" s="758">
        <v>0</v>
      </c>
    </row>
    <row r="52" spans="1:8" ht="15" thickBot="1" x14ac:dyDescent="0.25">
      <c r="A52" s="762" t="s">
        <v>616</v>
      </c>
      <c r="B52" s="760"/>
      <c r="C52" s="764">
        <v>6.8692267249999999</v>
      </c>
      <c r="D52" s="764">
        <v>100</v>
      </c>
      <c r="E52" s="764">
        <v>4.0896077899999996</v>
      </c>
      <c r="F52" s="764">
        <v>100</v>
      </c>
      <c r="G52" s="764">
        <v>6.2326088000000004</v>
      </c>
      <c r="H52" s="764">
        <v>100</v>
      </c>
    </row>
    <row r="53" spans="1:8" x14ac:dyDescent="0.2">
      <c r="A53" s="757" t="s">
        <v>331</v>
      </c>
      <c r="B53" s="742" t="s">
        <v>322</v>
      </c>
      <c r="C53" s="758">
        <v>1.2650840000000001</v>
      </c>
      <c r="D53" s="758">
        <v>10.73</v>
      </c>
      <c r="E53" s="758">
        <v>0.77923200000000004</v>
      </c>
      <c r="F53" s="758">
        <v>6.86</v>
      </c>
      <c r="G53" s="758">
        <v>0.40828599999999998</v>
      </c>
      <c r="H53" s="758">
        <v>2.3199999999999998</v>
      </c>
    </row>
    <row r="54" spans="1:8" x14ac:dyDescent="0.2">
      <c r="A54" s="757"/>
      <c r="B54" s="742" t="s">
        <v>323</v>
      </c>
      <c r="C54" s="758">
        <v>0.74462899999999999</v>
      </c>
      <c r="D54" s="758">
        <v>6.32</v>
      </c>
      <c r="E54" s="758">
        <v>0.25666899999999998</v>
      </c>
      <c r="F54" s="758">
        <v>2.2599999999999998</v>
      </c>
      <c r="G54" s="758">
        <v>0.42353099999999999</v>
      </c>
      <c r="H54" s="758">
        <v>2.41</v>
      </c>
    </row>
    <row r="55" spans="1:8" x14ac:dyDescent="0.2">
      <c r="A55" s="757"/>
      <c r="B55" s="742" t="s">
        <v>606</v>
      </c>
      <c r="C55" s="758">
        <v>0</v>
      </c>
      <c r="D55" s="758">
        <v>0</v>
      </c>
      <c r="E55" s="758">
        <v>0</v>
      </c>
      <c r="F55" s="758">
        <v>0</v>
      </c>
      <c r="G55" s="758">
        <v>1.2921999999999999E-2</v>
      </c>
      <c r="H55" s="758">
        <v>7.0000000000000007E-2</v>
      </c>
    </row>
    <row r="56" spans="1:8" x14ac:dyDescent="0.2">
      <c r="A56" s="739"/>
      <c r="B56" s="742" t="s">
        <v>325</v>
      </c>
      <c r="C56" s="758">
        <v>0</v>
      </c>
      <c r="D56" s="758">
        <v>0</v>
      </c>
      <c r="E56" s="758">
        <v>0</v>
      </c>
      <c r="F56" s="758">
        <v>0</v>
      </c>
      <c r="G56" s="758">
        <v>0</v>
      </c>
      <c r="H56" s="758">
        <v>0</v>
      </c>
    </row>
    <row r="57" spans="1:8" x14ac:dyDescent="0.2">
      <c r="A57" s="757"/>
      <c r="B57" s="742" t="s">
        <v>326</v>
      </c>
      <c r="C57" s="758">
        <v>4.0460000000000001E-3</v>
      </c>
      <c r="D57" s="758">
        <v>0.03</v>
      </c>
      <c r="E57" s="758">
        <v>4.0058999999999997E-2</v>
      </c>
      <c r="F57" s="758">
        <v>0.35</v>
      </c>
      <c r="G57" s="758">
        <v>2.5156000000000001E-2</v>
      </c>
      <c r="H57" s="758">
        <v>0.14000000000000001</v>
      </c>
    </row>
    <row r="58" spans="1:8" x14ac:dyDescent="0.2">
      <c r="A58" s="739"/>
      <c r="B58" s="742" t="s">
        <v>327</v>
      </c>
      <c r="C58" s="758">
        <v>0</v>
      </c>
      <c r="D58" s="758">
        <v>0</v>
      </c>
      <c r="E58" s="758">
        <v>0</v>
      </c>
      <c r="F58" s="758">
        <v>0</v>
      </c>
      <c r="G58" s="758">
        <v>0</v>
      </c>
      <c r="H58" s="758">
        <v>0</v>
      </c>
    </row>
    <row r="59" spans="1:8" ht="15" thickBot="1" x14ac:dyDescent="0.25">
      <c r="A59" s="759"/>
      <c r="B59" s="760" t="s">
        <v>331</v>
      </c>
      <c r="C59" s="758">
        <v>9.772669500000001</v>
      </c>
      <c r="D59" s="758">
        <v>82.91</v>
      </c>
      <c r="E59" s="758">
        <v>10.280851285000001</v>
      </c>
      <c r="F59" s="758">
        <v>90.53</v>
      </c>
      <c r="G59" s="758">
        <v>16.699867000000001</v>
      </c>
      <c r="H59" s="758">
        <v>95.05</v>
      </c>
    </row>
    <row r="60" spans="1:8" ht="15.75" thickBot="1" x14ac:dyDescent="0.25">
      <c r="A60" s="767" t="s">
        <v>617</v>
      </c>
      <c r="B60" s="768"/>
      <c r="C60" s="769">
        <v>11.7864285</v>
      </c>
      <c r="D60" s="769">
        <v>100</v>
      </c>
      <c r="E60" s="769">
        <v>11.356811284999999</v>
      </c>
      <c r="F60" s="769">
        <v>100</v>
      </c>
      <c r="G60" s="769">
        <v>17.569762000000001</v>
      </c>
      <c r="H60" s="769">
        <v>100</v>
      </c>
    </row>
    <row r="61" spans="1:8" ht="15.75" thickTop="1" thickBot="1" x14ac:dyDescent="0.25">
      <c r="A61" s="767" t="s">
        <v>618</v>
      </c>
      <c r="B61" s="770"/>
      <c r="C61" s="758">
        <v>12489.040745961</v>
      </c>
      <c r="D61" s="758">
        <v>0</v>
      </c>
      <c r="E61" s="758">
        <v>11893.800286471871</v>
      </c>
      <c r="F61" s="758">
        <v>0</v>
      </c>
      <c r="G61" s="758">
        <v>11735.93836715921</v>
      </c>
      <c r="H61" s="758">
        <v>0</v>
      </c>
    </row>
    <row r="62" spans="1:8" ht="15" thickTop="1" x14ac:dyDescent="0.2">
      <c r="A62" s="1100" t="s">
        <v>1639</v>
      </c>
      <c r="B62" s="1100"/>
      <c r="C62" s="1100"/>
      <c r="D62" s="1100"/>
      <c r="E62" s="1100"/>
      <c r="F62" s="1100"/>
      <c r="G62" s="1100"/>
      <c r="H62" s="1100"/>
    </row>
    <row r="63" spans="1:8" x14ac:dyDescent="0.2">
      <c r="A63" s="1099" t="s">
        <v>622</v>
      </c>
      <c r="B63" s="1099"/>
      <c r="C63" s="1099"/>
      <c r="D63" s="1099"/>
      <c r="E63" s="1099"/>
      <c r="F63" s="1099"/>
      <c r="G63" s="1099"/>
      <c r="H63" s="1099"/>
    </row>
    <row r="64" spans="1:8" ht="14.25" customHeight="1" x14ac:dyDescent="0.2">
      <c r="A64" s="1099" t="s">
        <v>474</v>
      </c>
      <c r="B64" s="1099"/>
      <c r="C64" s="1099"/>
      <c r="D64" s="1099"/>
      <c r="E64" s="1099"/>
      <c r="F64" s="1099"/>
      <c r="G64" s="1099"/>
      <c r="H64" s="1099"/>
    </row>
    <row r="65" spans="1:5" x14ac:dyDescent="0.2">
      <c r="A65" s="771"/>
    </row>
    <row r="66" spans="1:5" x14ac:dyDescent="0.2">
      <c r="A66" s="771"/>
    </row>
    <row r="67" spans="1:5" ht="15" x14ac:dyDescent="0.25">
      <c r="E67" s="772"/>
    </row>
  </sheetData>
  <mergeCells count="9">
    <mergeCell ref="A64:H64"/>
    <mergeCell ref="A62:H62"/>
    <mergeCell ref="A63:H63"/>
    <mergeCell ref="A1:H1"/>
    <mergeCell ref="A2:H2"/>
    <mergeCell ref="A3:A4"/>
    <mergeCell ref="C3:D3"/>
    <mergeCell ref="E3:F3"/>
    <mergeCell ref="G3:H3"/>
  </mergeCells>
  <pageMargins left="0.7" right="0.7" top="0.75" bottom="0.75" header="0.3" footer="0.3"/>
  <pageSetup paperSize="9" scale="79" orientation="portrait" verticalDpi="1200" r:id="rId1"/>
  <headerFooter>
    <oddFooter>&amp;C&amp;A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K73"/>
  <sheetViews>
    <sheetView view="pageBreakPreview" zoomScaleNormal="100" zoomScaleSheetLayoutView="100" workbookViewId="0">
      <selection activeCell="C6" sqref="C6:K64"/>
    </sheetView>
  </sheetViews>
  <sheetFormatPr defaultColWidth="9.125" defaultRowHeight="14.25" x14ac:dyDescent="0.2"/>
  <cols>
    <col min="1" max="1" width="16.25" style="9" bestFit="1" customWidth="1"/>
    <col min="2" max="2" width="25.25" style="9" bestFit="1" customWidth="1"/>
    <col min="3" max="3" width="6.125" style="9" bestFit="1" customWidth="1"/>
    <col min="4" max="5" width="7.375" style="9" bestFit="1" customWidth="1"/>
    <col min="6" max="6" width="6.125" style="9" bestFit="1" customWidth="1"/>
    <col min="7" max="7" width="7.375" style="9" bestFit="1" customWidth="1"/>
    <col min="8" max="8" width="7.25" style="9" bestFit="1" customWidth="1"/>
    <col min="9" max="9" width="6.125" style="9" bestFit="1" customWidth="1"/>
    <col min="10" max="11" width="7.375" style="9" bestFit="1" customWidth="1"/>
    <col min="12" max="16384" width="9.125" style="9"/>
  </cols>
  <sheetData>
    <row r="1" spans="1:11" ht="18.75" x14ac:dyDescent="0.2">
      <c r="A1" s="911" t="s">
        <v>623</v>
      </c>
      <c r="B1" s="911"/>
      <c r="C1" s="911"/>
      <c r="D1" s="911"/>
      <c r="E1" s="911"/>
      <c r="F1" s="911"/>
      <c r="G1" s="911"/>
      <c r="H1" s="911"/>
      <c r="I1" s="911"/>
      <c r="J1" s="911"/>
      <c r="K1" s="911"/>
    </row>
    <row r="2" spans="1:11" x14ac:dyDescent="0.2">
      <c r="A2" s="1105" t="s">
        <v>624</v>
      </c>
      <c r="B2" s="1105"/>
      <c r="C2" s="1105"/>
      <c r="D2" s="1105"/>
      <c r="E2" s="1105"/>
      <c r="F2" s="1105"/>
      <c r="G2" s="1105"/>
      <c r="H2" s="1105"/>
      <c r="I2" s="1105"/>
      <c r="J2" s="1105"/>
      <c r="K2" s="1105"/>
    </row>
    <row r="3" spans="1:11" ht="15" thickBot="1" x14ac:dyDescent="0.25">
      <c r="A3" s="1106" t="s">
        <v>625</v>
      </c>
      <c r="B3" s="1106"/>
      <c r="C3" s="1106"/>
      <c r="D3" s="1106"/>
      <c r="E3" s="1106"/>
      <c r="F3" s="1106"/>
      <c r="G3" s="1106"/>
      <c r="H3" s="1106"/>
      <c r="I3" s="1106"/>
      <c r="J3" s="1106"/>
      <c r="K3" s="1106"/>
    </row>
    <row r="4" spans="1:11" ht="15.75" customHeight="1" thickTop="1" thickBot="1" x14ac:dyDescent="0.25">
      <c r="A4" s="131" t="s">
        <v>309</v>
      </c>
      <c r="B4" s="1107" t="s">
        <v>626</v>
      </c>
      <c r="C4" s="916" t="s">
        <v>1195</v>
      </c>
      <c r="D4" s="919"/>
      <c r="E4" s="919"/>
      <c r="F4" s="1109" t="s">
        <v>1636</v>
      </c>
      <c r="G4" s="1110"/>
      <c r="H4" s="1110"/>
      <c r="I4" s="1109" t="s">
        <v>1635</v>
      </c>
      <c r="J4" s="1110"/>
      <c r="K4" s="1110"/>
    </row>
    <row r="5" spans="1:11" ht="15" thickBot="1" x14ac:dyDescent="0.25">
      <c r="A5" s="132" t="s">
        <v>310</v>
      </c>
      <c r="B5" s="1108"/>
      <c r="C5" s="55" t="s">
        <v>312</v>
      </c>
      <c r="D5" s="133" t="s">
        <v>313</v>
      </c>
      <c r="E5" s="56" t="s">
        <v>314</v>
      </c>
      <c r="F5" s="55" t="s">
        <v>312</v>
      </c>
      <c r="G5" s="70" t="s">
        <v>313</v>
      </c>
      <c r="H5" s="55" t="s">
        <v>314</v>
      </c>
      <c r="I5" s="55" t="s">
        <v>312</v>
      </c>
      <c r="J5" s="70" t="s">
        <v>313</v>
      </c>
      <c r="K5" s="57" t="s">
        <v>314</v>
      </c>
    </row>
    <row r="6" spans="1:11" ht="15" thickTop="1" x14ac:dyDescent="0.2">
      <c r="A6" s="1112" t="s">
        <v>315</v>
      </c>
      <c r="B6" s="61" t="s">
        <v>316</v>
      </c>
      <c r="C6" s="280">
        <v>0</v>
      </c>
      <c r="D6" s="280">
        <v>1.4366856000000001E-2</v>
      </c>
      <c r="E6" s="280">
        <v>1.4366856000000001E-2</v>
      </c>
      <c r="F6" s="280">
        <v>0</v>
      </c>
      <c r="G6" s="280">
        <v>0</v>
      </c>
      <c r="H6" s="280">
        <v>0</v>
      </c>
      <c r="I6" s="280">
        <v>0</v>
      </c>
      <c r="J6" s="280">
        <v>3.5276269999999998</v>
      </c>
      <c r="K6" s="280">
        <v>3.5276269999999998</v>
      </c>
    </row>
    <row r="7" spans="1:11" x14ac:dyDescent="0.2">
      <c r="A7" s="920"/>
      <c r="B7" s="61" t="s">
        <v>267</v>
      </c>
      <c r="C7" s="280">
        <v>7.8811780000000002</v>
      </c>
      <c r="D7" s="280">
        <v>1456.5954243169999</v>
      </c>
      <c r="E7" s="280">
        <v>1464.476602317</v>
      </c>
      <c r="F7" s="280">
        <v>1.9192349999999998</v>
      </c>
      <c r="G7" s="280">
        <v>890.92765771299992</v>
      </c>
      <c r="H7" s="280">
        <v>892.84689271299999</v>
      </c>
      <c r="I7" s="280">
        <v>2.059307</v>
      </c>
      <c r="J7" s="280">
        <v>972.94846667500008</v>
      </c>
      <c r="K7" s="280">
        <v>975.00777367500007</v>
      </c>
    </row>
    <row r="8" spans="1:11" x14ac:dyDescent="0.2">
      <c r="A8" s="920"/>
      <c r="B8" s="61" t="s">
        <v>317</v>
      </c>
      <c r="C8" s="280">
        <v>0</v>
      </c>
      <c r="D8" s="280">
        <v>1813.8405641989998</v>
      </c>
      <c r="E8" s="280">
        <v>1813.8405641989998</v>
      </c>
      <c r="F8" s="280">
        <v>0</v>
      </c>
      <c r="G8" s="280">
        <v>2206.2283468769997</v>
      </c>
      <c r="H8" s="280">
        <v>2206.2283468769997</v>
      </c>
      <c r="I8" s="280">
        <v>0</v>
      </c>
      <c r="J8" s="280">
        <v>2397.9893562750003</v>
      </c>
      <c r="K8" s="280">
        <v>2397.9893562750003</v>
      </c>
    </row>
    <row r="9" spans="1:11" x14ac:dyDescent="0.2">
      <c r="A9" s="920"/>
      <c r="B9" s="61" t="s">
        <v>318</v>
      </c>
      <c r="C9" s="280">
        <v>5.6111290000000003E-3</v>
      </c>
      <c r="D9" s="280">
        <v>298.64113186309999</v>
      </c>
      <c r="E9" s="280">
        <v>298.64674299210003</v>
      </c>
      <c r="F9" s="280">
        <v>1.6510000000000001E-3</v>
      </c>
      <c r="G9" s="280">
        <v>237.79816420510002</v>
      </c>
      <c r="H9" s="280">
        <v>237.7998152051</v>
      </c>
      <c r="I9" s="280">
        <v>2.6800000000000001E-4</v>
      </c>
      <c r="J9" s="280">
        <v>254.87902455010001</v>
      </c>
      <c r="K9" s="280">
        <v>254.87929255010002</v>
      </c>
    </row>
    <row r="10" spans="1:11" x14ac:dyDescent="0.2">
      <c r="A10" s="920"/>
      <c r="B10" s="61" t="s">
        <v>319</v>
      </c>
      <c r="C10" s="280">
        <v>312.681869517</v>
      </c>
      <c r="D10" s="280">
        <v>6949.7944105097404</v>
      </c>
      <c r="E10" s="280">
        <v>7262.4762800267408</v>
      </c>
      <c r="F10" s="280">
        <v>297.94931493799999</v>
      </c>
      <c r="G10" s="280">
        <v>6821.6877305954131</v>
      </c>
      <c r="H10" s="280">
        <v>7119.6370455334127</v>
      </c>
      <c r="I10" s="280">
        <v>311.90964673300073</v>
      </c>
      <c r="J10" s="280">
        <v>6973.2206450598796</v>
      </c>
      <c r="K10" s="280">
        <v>7285.1302917928806</v>
      </c>
    </row>
    <row r="11" spans="1:11" x14ac:dyDescent="0.2">
      <c r="A11" s="920"/>
      <c r="B11" s="61" t="s">
        <v>320</v>
      </c>
      <c r="C11" s="280">
        <v>5.6314000000000003E-2</v>
      </c>
      <c r="D11" s="280">
        <v>16.067998145000001</v>
      </c>
      <c r="E11" s="280">
        <v>16.124312145000001</v>
      </c>
      <c r="F11" s="280">
        <v>5.6314000000000003E-2</v>
      </c>
      <c r="G11" s="280">
        <v>15.503693875000002</v>
      </c>
      <c r="H11" s="280">
        <v>15.560007875</v>
      </c>
      <c r="I11" s="280">
        <v>0.46307299999999996</v>
      </c>
      <c r="J11" s="280">
        <v>14.604564161000001</v>
      </c>
      <c r="K11" s="280">
        <v>15.067637161</v>
      </c>
    </row>
    <row r="12" spans="1:11" x14ac:dyDescent="0.2">
      <c r="A12" s="920"/>
      <c r="B12" s="61" t="s">
        <v>321</v>
      </c>
      <c r="C12" s="280">
        <v>79.086666406000006</v>
      </c>
      <c r="D12" s="280">
        <v>1041.2758089868901</v>
      </c>
      <c r="E12" s="280">
        <v>1120.36247539289</v>
      </c>
      <c r="F12" s="280">
        <v>80.880866861000001</v>
      </c>
      <c r="G12" s="280">
        <v>1041.0976826600001</v>
      </c>
      <c r="H12" s="280">
        <v>1121.9785495209999</v>
      </c>
      <c r="I12" s="280">
        <v>79.615597264000002</v>
      </c>
      <c r="J12" s="280">
        <v>1055.9573760031201</v>
      </c>
      <c r="K12" s="280">
        <v>1135.57297326712</v>
      </c>
    </row>
    <row r="13" spans="1:11" x14ac:dyDescent="0.2">
      <c r="A13" s="920"/>
      <c r="B13" s="61" t="s">
        <v>304</v>
      </c>
      <c r="C13" s="280">
        <v>0.69865699999999997</v>
      </c>
      <c r="D13" s="280">
        <v>0.65725576699999999</v>
      </c>
      <c r="E13" s="280">
        <v>1.355912767</v>
      </c>
      <c r="F13" s="280">
        <v>0.71479199999999987</v>
      </c>
      <c r="G13" s="280">
        <v>0.58751300000000006</v>
      </c>
      <c r="H13" s="280">
        <v>1.302305</v>
      </c>
      <c r="I13" s="280">
        <v>0.69010299999999991</v>
      </c>
      <c r="J13" s="280">
        <v>1.7456749999999999</v>
      </c>
      <c r="K13" s="280">
        <v>2.435778</v>
      </c>
    </row>
    <row r="14" spans="1:11" x14ac:dyDescent="0.2">
      <c r="A14" s="920"/>
      <c r="B14" s="63" t="s">
        <v>314</v>
      </c>
      <c r="C14" s="234">
        <v>400.41029605200004</v>
      </c>
      <c r="D14" s="234">
        <v>11576.886960643729</v>
      </c>
      <c r="E14" s="234">
        <v>11977.2972566957</v>
      </c>
      <c r="F14" s="234">
        <v>381.52217379900003</v>
      </c>
      <c r="G14" s="234">
        <v>11213.830788925514</v>
      </c>
      <c r="H14" s="234">
        <v>11595.35296272451</v>
      </c>
      <c r="I14" s="234">
        <v>394.73799499700078</v>
      </c>
      <c r="J14" s="234">
        <v>11674.8727347241</v>
      </c>
      <c r="K14" s="234">
        <v>12069.610729721102</v>
      </c>
    </row>
    <row r="15" spans="1:11" x14ac:dyDescent="0.2">
      <c r="A15" s="64"/>
      <c r="B15" s="65"/>
      <c r="C15" s="280"/>
      <c r="D15" s="280"/>
      <c r="E15" s="280"/>
      <c r="F15" s="280"/>
      <c r="G15" s="280"/>
      <c r="H15" s="280"/>
      <c r="I15" s="280"/>
      <c r="J15" s="280"/>
      <c r="K15" s="280"/>
    </row>
    <row r="16" spans="1:11" x14ac:dyDescent="0.2">
      <c r="A16" s="920" t="s">
        <v>322</v>
      </c>
      <c r="B16" s="61" t="s">
        <v>316</v>
      </c>
      <c r="C16" s="280">
        <v>0</v>
      </c>
      <c r="D16" s="280">
        <v>1.4366856000000001E-2</v>
      </c>
      <c r="E16" s="280">
        <v>1.4366856000000001E-2</v>
      </c>
      <c r="F16" s="280">
        <v>0</v>
      </c>
      <c r="G16" s="280">
        <v>0</v>
      </c>
      <c r="H16" s="280">
        <v>0</v>
      </c>
      <c r="I16" s="280">
        <v>0</v>
      </c>
      <c r="J16" s="280">
        <v>0</v>
      </c>
      <c r="K16" s="280">
        <v>0</v>
      </c>
    </row>
    <row r="17" spans="1:11" x14ac:dyDescent="0.2">
      <c r="A17" s="920"/>
      <c r="B17" s="61" t="s">
        <v>267</v>
      </c>
      <c r="C17" s="280">
        <v>0</v>
      </c>
      <c r="D17" s="280">
        <v>652.70689913799993</v>
      </c>
      <c r="E17" s="280">
        <v>652.70689913799993</v>
      </c>
      <c r="F17" s="280">
        <v>0</v>
      </c>
      <c r="G17" s="280">
        <v>353.57694364600002</v>
      </c>
      <c r="H17" s="280">
        <v>353.57694364600002</v>
      </c>
      <c r="I17" s="280">
        <v>0</v>
      </c>
      <c r="J17" s="280">
        <v>313.29391563399997</v>
      </c>
      <c r="K17" s="280">
        <v>313.29391563399997</v>
      </c>
    </row>
    <row r="18" spans="1:11" x14ac:dyDescent="0.2">
      <c r="A18" s="920"/>
      <c r="B18" s="61" t="s">
        <v>317</v>
      </c>
      <c r="C18" s="280">
        <v>0</v>
      </c>
      <c r="D18" s="280">
        <v>581.03595746799999</v>
      </c>
      <c r="E18" s="280">
        <v>581.03595746799999</v>
      </c>
      <c r="F18" s="280">
        <v>0</v>
      </c>
      <c r="G18" s="280">
        <v>854.3371474679999</v>
      </c>
      <c r="H18" s="280">
        <v>854.3371474679999</v>
      </c>
      <c r="I18" s="280">
        <v>0</v>
      </c>
      <c r="J18" s="280">
        <v>1001.713012918</v>
      </c>
      <c r="K18" s="280">
        <v>1001.713012918</v>
      </c>
    </row>
    <row r="19" spans="1:11" x14ac:dyDescent="0.2">
      <c r="A19" s="920"/>
      <c r="B19" s="61" t="s">
        <v>318</v>
      </c>
      <c r="C19" s="280">
        <v>0</v>
      </c>
      <c r="D19" s="280">
        <v>41.039783495999998</v>
      </c>
      <c r="E19" s="280">
        <v>41.039783495999998</v>
      </c>
      <c r="F19" s="280">
        <v>0</v>
      </c>
      <c r="G19" s="280">
        <v>40.001467536</v>
      </c>
      <c r="H19" s="280">
        <v>40.001467536</v>
      </c>
      <c r="I19" s="280">
        <v>0</v>
      </c>
      <c r="J19" s="280">
        <v>42.720563005999999</v>
      </c>
      <c r="K19" s="280">
        <v>42.720563005999999</v>
      </c>
    </row>
    <row r="20" spans="1:11" x14ac:dyDescent="0.2">
      <c r="A20" s="920"/>
      <c r="B20" s="61" t="s">
        <v>319</v>
      </c>
      <c r="C20" s="280">
        <v>202.853794996</v>
      </c>
      <c r="D20" s="280">
        <v>3002.2120095770001</v>
      </c>
      <c r="E20" s="280">
        <v>3205.0658045730002</v>
      </c>
      <c r="F20" s="280">
        <v>197.28650987700001</v>
      </c>
      <c r="G20" s="280">
        <v>3017.575242374191</v>
      </c>
      <c r="H20" s="280">
        <v>3214.8617522511909</v>
      </c>
      <c r="I20" s="280">
        <v>211.2197726440007</v>
      </c>
      <c r="J20" s="280">
        <v>3035.3041058600002</v>
      </c>
      <c r="K20" s="280">
        <v>3246.523878504001</v>
      </c>
    </row>
    <row r="21" spans="1:11" x14ac:dyDescent="0.2">
      <c r="A21" s="920"/>
      <c r="B21" s="61" t="s">
        <v>320</v>
      </c>
      <c r="C21" s="280">
        <v>5.6314000000000003E-2</v>
      </c>
      <c r="D21" s="280">
        <v>6.1531195319999998</v>
      </c>
      <c r="E21" s="280">
        <v>6.2094335320000003</v>
      </c>
      <c r="F21" s="280">
        <v>5.6314000000000003E-2</v>
      </c>
      <c r="G21" s="280">
        <v>6.8239161839999998</v>
      </c>
      <c r="H21" s="280">
        <v>6.8802301840000002</v>
      </c>
      <c r="I21" s="280">
        <v>0.46307299999999996</v>
      </c>
      <c r="J21" s="280">
        <v>6.4564317209999995</v>
      </c>
      <c r="K21" s="280">
        <v>6.919504721</v>
      </c>
    </row>
    <row r="22" spans="1:11" x14ac:dyDescent="0.2">
      <c r="A22" s="920"/>
      <c r="B22" s="61" t="s">
        <v>321</v>
      </c>
      <c r="C22" s="280">
        <v>32.970292575999999</v>
      </c>
      <c r="D22" s="280">
        <v>339.779511361</v>
      </c>
      <c r="E22" s="280">
        <v>372.74980393699997</v>
      </c>
      <c r="F22" s="280">
        <v>34.523993802999996</v>
      </c>
      <c r="G22" s="280">
        <v>340.12262319999996</v>
      </c>
      <c r="H22" s="280">
        <v>374.64661700300013</v>
      </c>
      <c r="I22" s="280">
        <v>34.566527375999996</v>
      </c>
      <c r="J22" s="280">
        <v>335.82601827799999</v>
      </c>
      <c r="K22" s="280">
        <v>370.392545654</v>
      </c>
    </row>
    <row r="23" spans="1:11" x14ac:dyDescent="0.2">
      <c r="A23" s="920"/>
      <c r="B23" s="61" t="s">
        <v>304</v>
      </c>
      <c r="C23" s="280">
        <v>0.54126099999999999</v>
      </c>
      <c r="D23" s="280">
        <v>1.5349999999999999E-3</v>
      </c>
      <c r="E23" s="280">
        <v>0.54279599999999995</v>
      </c>
      <c r="F23" s="280">
        <v>0.54213599999999995</v>
      </c>
      <c r="G23" s="280">
        <v>1.459E-3</v>
      </c>
      <c r="H23" s="280">
        <v>0.54359499999999994</v>
      </c>
      <c r="I23" s="280">
        <v>0.52340999999999993</v>
      </c>
      <c r="J23" s="280">
        <v>0.117608</v>
      </c>
      <c r="K23" s="280">
        <v>0.64101799999999998</v>
      </c>
    </row>
    <row r="24" spans="1:11" x14ac:dyDescent="0.2">
      <c r="A24" s="920"/>
      <c r="B24" s="63" t="s">
        <v>314</v>
      </c>
      <c r="C24" s="234">
        <v>236.42166257199997</v>
      </c>
      <c r="D24" s="234">
        <v>4622.9431824280009</v>
      </c>
      <c r="E24" s="234">
        <v>4859.3648450000001</v>
      </c>
      <c r="F24" s="234">
        <v>232.40895368</v>
      </c>
      <c r="G24" s="234">
        <v>4612.4387994081908</v>
      </c>
      <c r="H24" s="234">
        <v>4844.847753088191</v>
      </c>
      <c r="I24" s="234">
        <v>246.7727830200007</v>
      </c>
      <c r="J24" s="234">
        <v>4735.4316554169991</v>
      </c>
      <c r="K24" s="234">
        <v>4982.204438437001</v>
      </c>
    </row>
    <row r="25" spans="1:11" x14ac:dyDescent="0.2">
      <c r="A25" s="5"/>
      <c r="B25" s="65"/>
      <c r="C25" s="280">
        <v>0</v>
      </c>
      <c r="D25" s="280">
        <v>0</v>
      </c>
      <c r="E25" s="280">
        <v>0</v>
      </c>
      <c r="F25" s="280"/>
      <c r="G25" s="280"/>
      <c r="H25" s="280"/>
      <c r="I25" s="280"/>
      <c r="J25" s="280"/>
      <c r="K25" s="280"/>
    </row>
    <row r="26" spans="1:11" x14ac:dyDescent="0.2">
      <c r="A26" s="920" t="s">
        <v>323</v>
      </c>
      <c r="B26" s="61" t="s">
        <v>316</v>
      </c>
      <c r="C26" s="280">
        <v>0</v>
      </c>
      <c r="D26" s="280">
        <v>0</v>
      </c>
      <c r="E26" s="280">
        <v>0</v>
      </c>
      <c r="F26" s="280">
        <v>0</v>
      </c>
      <c r="G26" s="280">
        <v>0</v>
      </c>
      <c r="H26" s="280">
        <v>0</v>
      </c>
      <c r="I26" s="280">
        <v>0</v>
      </c>
      <c r="J26" s="280">
        <v>3.5276269999999998</v>
      </c>
      <c r="K26" s="280">
        <v>3.5276269999999998</v>
      </c>
    </row>
    <row r="27" spans="1:11" x14ac:dyDescent="0.2">
      <c r="A27" s="920"/>
      <c r="B27" s="61" t="s">
        <v>267</v>
      </c>
      <c r="C27" s="280">
        <v>7.8811780000000002</v>
      </c>
      <c r="D27" s="280">
        <v>391.521840005</v>
      </c>
      <c r="E27" s="280">
        <v>399.40301800500004</v>
      </c>
      <c r="F27" s="280">
        <v>1.9192349999999998</v>
      </c>
      <c r="G27" s="280">
        <v>167.78833243400001</v>
      </c>
      <c r="H27" s="280">
        <v>169.707567434</v>
      </c>
      <c r="I27" s="280">
        <v>2.059307</v>
      </c>
      <c r="J27" s="280">
        <v>286.88770634299999</v>
      </c>
      <c r="K27" s="280">
        <v>288.94701334300004</v>
      </c>
    </row>
    <row r="28" spans="1:11" x14ac:dyDescent="0.2">
      <c r="A28" s="920"/>
      <c r="B28" s="61" t="s">
        <v>317</v>
      </c>
      <c r="C28" s="280">
        <v>0</v>
      </c>
      <c r="D28" s="280">
        <v>877.27658929699999</v>
      </c>
      <c r="E28" s="280">
        <v>877.27658929699999</v>
      </c>
      <c r="F28" s="280">
        <v>0</v>
      </c>
      <c r="G28" s="280">
        <v>1030.9031256569999</v>
      </c>
      <c r="H28" s="280">
        <v>1030.9031256569999</v>
      </c>
      <c r="I28" s="280">
        <v>0</v>
      </c>
      <c r="J28" s="280">
        <v>1068.9330893830002</v>
      </c>
      <c r="K28" s="280">
        <v>1068.9330893830002</v>
      </c>
    </row>
    <row r="29" spans="1:11" x14ac:dyDescent="0.2">
      <c r="A29" s="920"/>
      <c r="B29" s="61" t="s">
        <v>318</v>
      </c>
      <c r="C29" s="280">
        <v>5.6111290000000003E-3</v>
      </c>
      <c r="D29" s="280">
        <v>211.24877098110002</v>
      </c>
      <c r="E29" s="280">
        <v>211.25438211010001</v>
      </c>
      <c r="F29" s="280">
        <v>1.6510000000000001E-3</v>
      </c>
      <c r="G29" s="280">
        <v>159.53024106910001</v>
      </c>
      <c r="H29" s="280">
        <v>159.5318920691</v>
      </c>
      <c r="I29" s="280">
        <v>2.6800000000000001E-4</v>
      </c>
      <c r="J29" s="280">
        <v>143.6837315441</v>
      </c>
      <c r="K29" s="280">
        <v>143.6839995441</v>
      </c>
    </row>
    <row r="30" spans="1:11" x14ac:dyDescent="0.2">
      <c r="A30" s="920"/>
      <c r="B30" s="61" t="s">
        <v>319</v>
      </c>
      <c r="C30" s="280">
        <v>46.813177760000002</v>
      </c>
      <c r="D30" s="280">
        <v>3091.7469617890301</v>
      </c>
      <c r="E30" s="280">
        <v>3138.5601395490298</v>
      </c>
      <c r="F30" s="280">
        <v>39.194663951000003</v>
      </c>
      <c r="G30" s="280">
        <v>3001.023231890259</v>
      </c>
      <c r="H30" s="280">
        <v>3040.2178958412592</v>
      </c>
      <c r="I30" s="280">
        <v>38.927178398999999</v>
      </c>
      <c r="J30" s="280">
        <v>3066.7098081998802</v>
      </c>
      <c r="K30" s="280">
        <v>3105.63698659888</v>
      </c>
    </row>
    <row r="31" spans="1:11" x14ac:dyDescent="0.2">
      <c r="A31" s="920"/>
      <c r="B31" s="61" t="s">
        <v>320</v>
      </c>
      <c r="C31" s="280">
        <v>0</v>
      </c>
      <c r="D31" s="280">
        <v>3.9431906100000003</v>
      </c>
      <c r="E31" s="280">
        <v>3.9431906100000003</v>
      </c>
      <c r="F31" s="280">
        <v>0</v>
      </c>
      <c r="G31" s="280">
        <v>3.507506051</v>
      </c>
      <c r="H31" s="280">
        <v>3.507506051</v>
      </c>
      <c r="I31" s="280">
        <v>0</v>
      </c>
      <c r="J31" s="280">
        <v>3.2043919999999999</v>
      </c>
      <c r="K31" s="280">
        <v>3.2043919999999999</v>
      </c>
    </row>
    <row r="32" spans="1:11" x14ac:dyDescent="0.2">
      <c r="A32" s="920"/>
      <c r="B32" s="61" t="s">
        <v>321</v>
      </c>
      <c r="C32" s="280">
        <v>28.751396299</v>
      </c>
      <c r="D32" s="280">
        <v>607.00591284699999</v>
      </c>
      <c r="E32" s="280">
        <v>635.75730914600001</v>
      </c>
      <c r="F32" s="280">
        <v>28.802159255999999</v>
      </c>
      <c r="G32" s="280">
        <v>606.41800396300005</v>
      </c>
      <c r="H32" s="280">
        <v>635.22016321900003</v>
      </c>
      <c r="I32" s="280">
        <v>27.917536809000001</v>
      </c>
      <c r="J32" s="280">
        <v>625.9398950829999</v>
      </c>
      <c r="K32" s="280">
        <v>653.85743189199991</v>
      </c>
    </row>
    <row r="33" spans="1:11" x14ac:dyDescent="0.2">
      <c r="A33" s="920"/>
      <c r="B33" s="61" t="s">
        <v>304</v>
      </c>
      <c r="C33" s="280">
        <v>0</v>
      </c>
      <c r="D33" s="280">
        <v>0.65506576700000008</v>
      </c>
      <c r="E33" s="280">
        <v>0.65506576700000008</v>
      </c>
      <c r="F33" s="280">
        <v>0</v>
      </c>
      <c r="G33" s="280">
        <v>0.58543499999999993</v>
      </c>
      <c r="H33" s="280">
        <v>0.58543499999999993</v>
      </c>
      <c r="I33" s="280">
        <v>0</v>
      </c>
      <c r="J33" s="280">
        <v>1.6274839999999999</v>
      </c>
      <c r="K33" s="280">
        <v>1.6274839999999999</v>
      </c>
    </row>
    <row r="34" spans="1:11" x14ac:dyDescent="0.2">
      <c r="A34" s="920"/>
      <c r="B34" s="63" t="s">
        <v>314</v>
      </c>
      <c r="C34" s="234">
        <v>83.451363188000002</v>
      </c>
      <c r="D34" s="234">
        <v>5183.3983312961309</v>
      </c>
      <c r="E34" s="234">
        <v>5266.8496944841299</v>
      </c>
      <c r="F34" s="234">
        <v>69.917709207000001</v>
      </c>
      <c r="G34" s="234">
        <v>4969.7558760643597</v>
      </c>
      <c r="H34" s="234">
        <v>5039.6735852713582</v>
      </c>
      <c r="I34" s="234">
        <v>68.904290208000006</v>
      </c>
      <c r="J34" s="234">
        <v>5200.5137335529798</v>
      </c>
      <c r="K34" s="234">
        <v>5269.4180237609789</v>
      </c>
    </row>
    <row r="35" spans="1:11" x14ac:dyDescent="0.2">
      <c r="A35" s="64"/>
      <c r="B35" s="65"/>
      <c r="C35" s="280"/>
      <c r="D35" s="280"/>
      <c r="E35" s="280"/>
      <c r="F35" s="280"/>
      <c r="G35" s="280"/>
      <c r="H35" s="280"/>
      <c r="I35" s="280"/>
      <c r="J35" s="280"/>
      <c r="K35" s="280"/>
    </row>
    <row r="36" spans="1:11" x14ac:dyDescent="0.2">
      <c r="A36" s="920" t="s">
        <v>324</v>
      </c>
      <c r="B36" s="61" t="s">
        <v>316</v>
      </c>
      <c r="C36" s="280">
        <v>0</v>
      </c>
      <c r="D36" s="280">
        <v>0</v>
      </c>
      <c r="E36" s="280">
        <v>0</v>
      </c>
      <c r="F36" s="280">
        <v>0</v>
      </c>
      <c r="G36" s="280">
        <v>0</v>
      </c>
      <c r="H36" s="280">
        <v>0</v>
      </c>
      <c r="I36" s="280">
        <v>0</v>
      </c>
      <c r="J36" s="280">
        <v>0</v>
      </c>
      <c r="K36" s="280">
        <v>0</v>
      </c>
    </row>
    <row r="37" spans="1:11" x14ac:dyDescent="0.2">
      <c r="A37" s="920"/>
      <c r="B37" s="61" t="s">
        <v>267</v>
      </c>
      <c r="C37" s="280">
        <v>0</v>
      </c>
      <c r="D37" s="280">
        <v>1.4899999999999999E-4</v>
      </c>
      <c r="E37" s="280">
        <v>1.4899999999999999E-4</v>
      </c>
      <c r="F37" s="280">
        <v>0</v>
      </c>
      <c r="G37" s="280">
        <v>7.1580000000000003E-3</v>
      </c>
      <c r="H37" s="280">
        <v>7.1580000000000003E-3</v>
      </c>
      <c r="I37" s="280">
        <v>0</v>
      </c>
      <c r="J37" s="280">
        <v>7.1580000000000003E-3</v>
      </c>
      <c r="K37" s="280">
        <v>7.1580000000000003E-3</v>
      </c>
    </row>
    <row r="38" spans="1:11" x14ac:dyDescent="0.2">
      <c r="A38" s="920"/>
      <c r="B38" s="61" t="s">
        <v>317</v>
      </c>
      <c r="C38" s="280">
        <v>0</v>
      </c>
      <c r="D38" s="280">
        <v>28.422937999999998</v>
      </c>
      <c r="E38" s="280">
        <v>28.422937999999998</v>
      </c>
      <c r="F38" s="280">
        <v>0</v>
      </c>
      <c r="G38" s="280">
        <v>27.796164000000001</v>
      </c>
      <c r="H38" s="280">
        <v>27.796164000000001</v>
      </c>
      <c r="I38" s="280">
        <v>0</v>
      </c>
      <c r="J38" s="280">
        <v>17.796164000000001</v>
      </c>
      <c r="K38" s="280">
        <v>17.796164000000001</v>
      </c>
    </row>
    <row r="39" spans="1:11" x14ac:dyDescent="0.2">
      <c r="A39" s="920"/>
      <c r="B39" s="61" t="s">
        <v>318</v>
      </c>
      <c r="C39" s="280">
        <v>0</v>
      </c>
      <c r="D39" s="280">
        <v>5.9125999999999998E-2</v>
      </c>
      <c r="E39" s="280">
        <v>5.9125999999999998E-2</v>
      </c>
      <c r="F39" s="280">
        <v>0</v>
      </c>
      <c r="G39" s="280">
        <v>5.9125999999999998E-2</v>
      </c>
      <c r="H39" s="280">
        <v>5.9125999999999998E-2</v>
      </c>
      <c r="I39" s="280">
        <v>0</v>
      </c>
      <c r="J39" s="280">
        <v>5.9125999999999998E-2</v>
      </c>
      <c r="K39" s="280">
        <v>5.9125999999999998E-2</v>
      </c>
    </row>
    <row r="40" spans="1:11" x14ac:dyDescent="0.2">
      <c r="A40" s="920"/>
      <c r="B40" s="61" t="s">
        <v>319</v>
      </c>
      <c r="C40" s="280">
        <v>51.913358201999998</v>
      </c>
      <c r="D40" s="280">
        <v>69.788922876000001</v>
      </c>
      <c r="E40" s="280">
        <v>121.702281078</v>
      </c>
      <c r="F40" s="280">
        <v>51.726552849000001</v>
      </c>
      <c r="G40" s="280">
        <v>66.534508087999981</v>
      </c>
      <c r="H40" s="280">
        <v>118.26106093699998</v>
      </c>
      <c r="I40" s="280">
        <v>51.830049238000001</v>
      </c>
      <c r="J40" s="280">
        <v>70.634700056</v>
      </c>
      <c r="K40" s="280">
        <v>122.464749294</v>
      </c>
    </row>
    <row r="41" spans="1:11" x14ac:dyDescent="0.2">
      <c r="A41" s="920"/>
      <c r="B41" s="61" t="s">
        <v>320</v>
      </c>
      <c r="C41" s="280">
        <v>0</v>
      </c>
      <c r="D41" s="280">
        <v>0.20505543100000001</v>
      </c>
      <c r="E41" s="280">
        <v>0.20505543100000001</v>
      </c>
      <c r="F41" s="280">
        <v>0</v>
      </c>
      <c r="G41" s="280">
        <v>0.212807</v>
      </c>
      <c r="H41" s="280">
        <v>0.212807</v>
      </c>
      <c r="I41" s="280">
        <v>0</v>
      </c>
      <c r="J41" s="280">
        <v>1.1098999999999999E-2</v>
      </c>
      <c r="K41" s="280">
        <v>1.1098999999999999E-2</v>
      </c>
    </row>
    <row r="42" spans="1:11" x14ac:dyDescent="0.2">
      <c r="A42" s="920"/>
      <c r="B42" s="61" t="s">
        <v>321</v>
      </c>
      <c r="C42" s="280">
        <v>6.6486502139999999</v>
      </c>
      <c r="D42" s="280">
        <v>51.193126994999993</v>
      </c>
      <c r="E42" s="280">
        <v>57.841777208999986</v>
      </c>
      <c r="F42" s="280">
        <v>6.728011586</v>
      </c>
      <c r="G42" s="280">
        <v>51.295119948999996</v>
      </c>
      <c r="H42" s="280">
        <v>58.023131534999997</v>
      </c>
      <c r="I42" s="280">
        <v>6.5072575099999996</v>
      </c>
      <c r="J42" s="280">
        <v>50.498841714999998</v>
      </c>
      <c r="K42" s="280">
        <v>57.006099225</v>
      </c>
    </row>
    <row r="43" spans="1:11" x14ac:dyDescent="0.2">
      <c r="A43" s="920"/>
      <c r="B43" s="61" t="s">
        <v>304</v>
      </c>
      <c r="C43" s="280">
        <v>0</v>
      </c>
      <c r="D43" s="280">
        <v>0</v>
      </c>
      <c r="E43" s="280">
        <v>0</v>
      </c>
      <c r="F43" s="280">
        <v>0</v>
      </c>
      <c r="G43" s="280">
        <v>0</v>
      </c>
      <c r="H43" s="280">
        <v>0</v>
      </c>
      <c r="I43" s="280">
        <v>0</v>
      </c>
      <c r="J43" s="280">
        <v>0</v>
      </c>
      <c r="K43" s="280">
        <v>0</v>
      </c>
    </row>
    <row r="44" spans="1:11" x14ac:dyDescent="0.2">
      <c r="A44" s="920"/>
      <c r="B44" s="63" t="s">
        <v>314</v>
      </c>
      <c r="C44" s="234">
        <v>58.562008415999998</v>
      </c>
      <c r="D44" s="234">
        <v>149.66931830199999</v>
      </c>
      <c r="E44" s="234">
        <v>208.23132671799999</v>
      </c>
      <c r="F44" s="234">
        <v>58.454564435000002</v>
      </c>
      <c r="G44" s="234">
        <v>145.90488303699999</v>
      </c>
      <c r="H44" s="234">
        <v>204.35944747199997</v>
      </c>
      <c r="I44" s="234">
        <v>58.337306748000003</v>
      </c>
      <c r="J44" s="234">
        <v>139.00708877099999</v>
      </c>
      <c r="K44" s="234">
        <v>197.34439551899999</v>
      </c>
    </row>
    <row r="45" spans="1:11" x14ac:dyDescent="0.2">
      <c r="A45" s="64"/>
      <c r="B45" s="65"/>
      <c r="C45" s="280"/>
      <c r="D45" s="280"/>
      <c r="E45" s="280"/>
      <c r="F45" s="280"/>
      <c r="G45" s="280"/>
      <c r="H45" s="280"/>
      <c r="I45" s="280"/>
      <c r="J45" s="280"/>
      <c r="K45" s="280"/>
    </row>
    <row r="46" spans="1:11" x14ac:dyDescent="0.2">
      <c r="A46" s="920" t="s">
        <v>325</v>
      </c>
      <c r="B46" s="61" t="s">
        <v>316</v>
      </c>
      <c r="C46" s="280">
        <v>0</v>
      </c>
      <c r="D46" s="280">
        <v>0</v>
      </c>
      <c r="E46" s="280">
        <v>0</v>
      </c>
      <c r="F46" s="280">
        <v>0</v>
      </c>
      <c r="G46" s="280">
        <v>0</v>
      </c>
      <c r="H46" s="280">
        <v>0</v>
      </c>
      <c r="I46" s="280">
        <v>0</v>
      </c>
      <c r="J46" s="280">
        <v>0</v>
      </c>
      <c r="K46" s="280">
        <v>0</v>
      </c>
    </row>
    <row r="47" spans="1:11" x14ac:dyDescent="0.2">
      <c r="A47" s="920"/>
      <c r="B47" s="61" t="s">
        <v>267</v>
      </c>
      <c r="C47" s="280">
        <v>0</v>
      </c>
      <c r="D47" s="280">
        <v>2.049804</v>
      </c>
      <c r="E47" s="280">
        <v>2.049804</v>
      </c>
      <c r="F47" s="280">
        <v>0</v>
      </c>
      <c r="G47" s="280">
        <v>1.9343489999999999</v>
      </c>
      <c r="H47" s="280">
        <v>1.9343489999999999</v>
      </c>
      <c r="I47" s="280">
        <v>0</v>
      </c>
      <c r="J47" s="280">
        <v>1.6346590000000001</v>
      </c>
      <c r="K47" s="280">
        <v>1.6346590000000001</v>
      </c>
    </row>
    <row r="48" spans="1:11" x14ac:dyDescent="0.2">
      <c r="A48" s="920"/>
      <c r="B48" s="61" t="s">
        <v>317</v>
      </c>
      <c r="C48" s="280">
        <v>0</v>
      </c>
      <c r="D48" s="280">
        <v>0</v>
      </c>
      <c r="E48" s="280">
        <v>0</v>
      </c>
      <c r="F48" s="280">
        <v>0</v>
      </c>
      <c r="G48" s="280">
        <v>0</v>
      </c>
      <c r="H48" s="280">
        <v>0</v>
      </c>
      <c r="I48" s="280">
        <v>0</v>
      </c>
      <c r="J48" s="280">
        <v>0</v>
      </c>
      <c r="K48" s="280">
        <v>0</v>
      </c>
    </row>
    <row r="49" spans="1:11" x14ac:dyDescent="0.2">
      <c r="A49" s="920"/>
      <c r="B49" s="61" t="s">
        <v>318</v>
      </c>
      <c r="C49" s="280">
        <v>0</v>
      </c>
      <c r="D49" s="280">
        <v>0</v>
      </c>
      <c r="E49" s="280">
        <v>0</v>
      </c>
      <c r="F49" s="280">
        <v>0</v>
      </c>
      <c r="G49" s="280">
        <v>0</v>
      </c>
      <c r="H49" s="280">
        <v>0</v>
      </c>
      <c r="I49" s="280">
        <v>0</v>
      </c>
      <c r="J49" s="280">
        <v>0</v>
      </c>
      <c r="K49" s="280">
        <v>0</v>
      </c>
    </row>
    <row r="50" spans="1:11" x14ac:dyDescent="0.2">
      <c r="A50" s="920"/>
      <c r="B50" s="61" t="s">
        <v>319</v>
      </c>
      <c r="C50" s="280">
        <v>5.250951294</v>
      </c>
      <c r="D50" s="280">
        <v>5.7292888510000006</v>
      </c>
      <c r="E50" s="280">
        <v>10.980240145</v>
      </c>
      <c r="F50" s="280">
        <v>4.5669365549999998</v>
      </c>
      <c r="G50" s="280">
        <v>5.4501937820000004</v>
      </c>
      <c r="H50" s="280">
        <v>10.017130337000001</v>
      </c>
      <c r="I50" s="280">
        <v>4.5910919379999999</v>
      </c>
      <c r="J50" s="280">
        <v>5.9825221089999996</v>
      </c>
      <c r="K50" s="280">
        <v>10.573614047</v>
      </c>
    </row>
    <row r="51" spans="1:11" x14ac:dyDescent="0.2">
      <c r="A51" s="920"/>
      <c r="B51" s="61" t="s">
        <v>320</v>
      </c>
      <c r="C51" s="280">
        <v>0</v>
      </c>
      <c r="D51" s="280">
        <v>0.35932266299999999</v>
      </c>
      <c r="E51" s="280">
        <v>0.35932266299999999</v>
      </c>
      <c r="F51" s="280">
        <v>0</v>
      </c>
      <c r="G51" s="280">
        <v>0</v>
      </c>
      <c r="H51" s="280">
        <v>0</v>
      </c>
      <c r="I51" s="280">
        <v>0</v>
      </c>
      <c r="J51" s="280">
        <v>0</v>
      </c>
      <c r="K51" s="280">
        <v>0</v>
      </c>
    </row>
    <row r="52" spans="1:11" x14ac:dyDescent="0.2">
      <c r="A52" s="920"/>
      <c r="B52" s="61" t="s">
        <v>321</v>
      </c>
      <c r="C52" s="280">
        <v>7.9261514330000002</v>
      </c>
      <c r="D52" s="280">
        <v>5.1409523190000002</v>
      </c>
      <c r="E52" s="280">
        <v>13.067103752000001</v>
      </c>
      <c r="F52" s="280">
        <v>7.9892004859999997</v>
      </c>
      <c r="G52" s="280">
        <v>5.2731512370000004</v>
      </c>
      <c r="H52" s="280">
        <v>13.262351723</v>
      </c>
      <c r="I52" s="280">
        <v>7.743215041</v>
      </c>
      <c r="J52" s="280">
        <v>5.0780460300000003</v>
      </c>
      <c r="K52" s="280">
        <v>12.821261071</v>
      </c>
    </row>
    <row r="53" spans="1:11" x14ac:dyDescent="0.2">
      <c r="A53" s="920"/>
      <c r="B53" s="61" t="s">
        <v>304</v>
      </c>
      <c r="C53" s="280">
        <v>0.15739599999999998</v>
      </c>
      <c r="D53" s="280">
        <v>0</v>
      </c>
      <c r="E53" s="280">
        <v>0.15739599999999998</v>
      </c>
      <c r="F53" s="280">
        <v>0.172656</v>
      </c>
      <c r="G53" s="280">
        <v>0</v>
      </c>
      <c r="H53" s="280">
        <v>0.172656</v>
      </c>
      <c r="I53" s="280">
        <v>0.16669300000000001</v>
      </c>
      <c r="J53" s="280">
        <v>0</v>
      </c>
      <c r="K53" s="280">
        <v>0.16669300000000001</v>
      </c>
    </row>
    <row r="54" spans="1:11" x14ac:dyDescent="0.2">
      <c r="A54" s="920"/>
      <c r="B54" s="63" t="s">
        <v>314</v>
      </c>
      <c r="C54" s="234">
        <v>13.334498727000001</v>
      </c>
      <c r="D54" s="234">
        <v>13.279367833</v>
      </c>
      <c r="E54" s="234">
        <v>26.613866559999998</v>
      </c>
      <c r="F54" s="234">
        <v>12.728793041000001</v>
      </c>
      <c r="G54" s="234">
        <v>12.657694019000001</v>
      </c>
      <c r="H54" s="234">
        <v>25.38648706</v>
      </c>
      <c r="I54" s="234">
        <v>12.500999979000001</v>
      </c>
      <c r="J54" s="234">
        <v>12.695227139</v>
      </c>
      <c r="K54" s="234">
        <v>25.196227117999999</v>
      </c>
    </row>
    <row r="55" spans="1:11" x14ac:dyDescent="0.2">
      <c r="A55" s="64"/>
      <c r="B55" s="65"/>
      <c r="C55" s="280"/>
      <c r="D55" s="280"/>
      <c r="E55" s="280"/>
      <c r="F55" s="280"/>
      <c r="G55" s="280"/>
      <c r="H55" s="280"/>
      <c r="I55" s="280"/>
      <c r="J55" s="280"/>
      <c r="K55" s="280"/>
    </row>
    <row r="56" spans="1:11" x14ac:dyDescent="0.2">
      <c r="A56" s="920" t="s">
        <v>326</v>
      </c>
      <c r="B56" s="61" t="s">
        <v>316</v>
      </c>
      <c r="C56" s="280">
        <v>0</v>
      </c>
      <c r="D56" s="280">
        <v>0</v>
      </c>
      <c r="E56" s="280">
        <v>0</v>
      </c>
      <c r="F56" s="280">
        <v>0</v>
      </c>
      <c r="G56" s="280">
        <v>0</v>
      </c>
      <c r="H56" s="280">
        <v>0</v>
      </c>
      <c r="I56" s="280">
        <v>0</v>
      </c>
      <c r="J56" s="280">
        <v>0</v>
      </c>
      <c r="K56" s="280">
        <v>0</v>
      </c>
    </row>
    <row r="57" spans="1:11" x14ac:dyDescent="0.2">
      <c r="A57" s="920"/>
      <c r="B57" s="61" t="s">
        <v>267</v>
      </c>
      <c r="C57" s="280">
        <v>0</v>
      </c>
      <c r="D57" s="280">
        <v>410.31673217399998</v>
      </c>
      <c r="E57" s="280">
        <v>410.31673217399998</v>
      </c>
      <c r="F57" s="280">
        <v>0</v>
      </c>
      <c r="G57" s="280">
        <v>367.62087463299997</v>
      </c>
      <c r="H57" s="280">
        <v>367.62087463299997</v>
      </c>
      <c r="I57" s="280">
        <v>0</v>
      </c>
      <c r="J57" s="280">
        <v>371.125027698</v>
      </c>
      <c r="K57" s="280">
        <v>371.125027698</v>
      </c>
    </row>
    <row r="58" spans="1:11" x14ac:dyDescent="0.2">
      <c r="A58" s="920"/>
      <c r="B58" s="61" t="s">
        <v>317</v>
      </c>
      <c r="C58" s="280">
        <v>0</v>
      </c>
      <c r="D58" s="280">
        <v>327.105079434</v>
      </c>
      <c r="E58" s="280">
        <v>327.105079434</v>
      </c>
      <c r="F58" s="280">
        <v>0</v>
      </c>
      <c r="G58" s="280">
        <v>293.19190975200002</v>
      </c>
      <c r="H58" s="280">
        <v>293.19190975200002</v>
      </c>
      <c r="I58" s="280">
        <v>0</v>
      </c>
      <c r="J58" s="280">
        <v>309.54708997400002</v>
      </c>
      <c r="K58" s="280">
        <v>309.54708997400002</v>
      </c>
    </row>
    <row r="59" spans="1:11" x14ac:dyDescent="0.2">
      <c r="A59" s="920"/>
      <c r="B59" s="61" t="s">
        <v>318</v>
      </c>
      <c r="C59" s="280">
        <v>0</v>
      </c>
      <c r="D59" s="280">
        <v>46.293451386000001</v>
      </c>
      <c r="E59" s="280">
        <v>46.293451386000001</v>
      </c>
      <c r="F59" s="280">
        <v>0</v>
      </c>
      <c r="G59" s="280">
        <v>38.207329599999994</v>
      </c>
      <c r="H59" s="280">
        <v>38.207329599999994</v>
      </c>
      <c r="I59" s="280">
        <v>0</v>
      </c>
      <c r="J59" s="280">
        <v>68.415603999999988</v>
      </c>
      <c r="K59" s="280">
        <v>68.415603999999988</v>
      </c>
    </row>
    <row r="60" spans="1:11" x14ac:dyDescent="0.2">
      <c r="A60" s="920"/>
      <c r="B60" s="61" t="s">
        <v>319</v>
      </c>
      <c r="C60" s="280">
        <v>1.0642899749999999</v>
      </c>
      <c r="D60" s="280">
        <v>755.67521002400008</v>
      </c>
      <c r="E60" s="280">
        <v>756.73949999900003</v>
      </c>
      <c r="F60" s="280">
        <v>0.369591</v>
      </c>
      <c r="G60" s="280">
        <v>708.40101922696306</v>
      </c>
      <c r="H60" s="280">
        <v>708.77061022696307</v>
      </c>
      <c r="I60" s="280">
        <v>0.40718700000000002</v>
      </c>
      <c r="J60" s="280">
        <v>767.47336631600001</v>
      </c>
      <c r="K60" s="280">
        <v>767.88055331600003</v>
      </c>
    </row>
    <row r="61" spans="1:11" x14ac:dyDescent="0.2">
      <c r="A61" s="920"/>
      <c r="B61" s="61" t="s">
        <v>320</v>
      </c>
      <c r="C61" s="280">
        <v>0</v>
      </c>
      <c r="D61" s="280">
        <v>5.4073099090000012</v>
      </c>
      <c r="E61" s="280">
        <v>5.4073099090000012</v>
      </c>
      <c r="F61" s="280">
        <v>0</v>
      </c>
      <c r="G61" s="280">
        <v>4.9594646400000002</v>
      </c>
      <c r="H61" s="280">
        <v>4.9594646400000002</v>
      </c>
      <c r="I61" s="280">
        <v>0</v>
      </c>
      <c r="J61" s="280">
        <v>4.9326414400000003</v>
      </c>
      <c r="K61" s="280">
        <v>4.9326414400000003</v>
      </c>
    </row>
    <row r="62" spans="1:11" x14ac:dyDescent="0.2">
      <c r="A62" s="920"/>
      <c r="B62" s="61" t="s">
        <v>321</v>
      </c>
      <c r="C62" s="280">
        <v>0.391838613</v>
      </c>
      <c r="D62" s="280">
        <v>32.185195524999997</v>
      </c>
      <c r="E62" s="280">
        <v>32.577034138000002</v>
      </c>
      <c r="F62" s="280">
        <v>0.37539895000000001</v>
      </c>
      <c r="G62" s="280">
        <v>31.964821897</v>
      </c>
      <c r="H62" s="280">
        <v>32.340220846999998</v>
      </c>
      <c r="I62" s="280">
        <v>0.37088556</v>
      </c>
      <c r="J62" s="280">
        <v>32.833093889120001</v>
      </c>
      <c r="K62" s="280">
        <v>33.203979449119998</v>
      </c>
    </row>
    <row r="63" spans="1:11" x14ac:dyDescent="0.2">
      <c r="A63" s="920"/>
      <c r="B63" s="61" t="s">
        <v>304</v>
      </c>
      <c r="C63" s="280">
        <v>0</v>
      </c>
      <c r="D63" s="280">
        <v>6.5499999999999998E-4</v>
      </c>
      <c r="E63" s="280">
        <v>6.5499999999999998E-4</v>
      </c>
      <c r="F63" s="280">
        <v>0</v>
      </c>
      <c r="G63" s="280">
        <v>6.1899999999999998E-4</v>
      </c>
      <c r="H63" s="280">
        <v>6.1899999999999998E-4</v>
      </c>
      <c r="I63" s="280">
        <v>0</v>
      </c>
      <c r="J63" s="280">
        <v>5.8299999999999997E-4</v>
      </c>
      <c r="K63" s="280">
        <v>5.8299999999999997E-4</v>
      </c>
    </row>
    <row r="64" spans="1:11" x14ac:dyDescent="0.2">
      <c r="A64" s="920"/>
      <c r="B64" s="63" t="s">
        <v>314</v>
      </c>
      <c r="C64" s="234">
        <v>1.4561285879999999</v>
      </c>
      <c r="D64" s="234">
        <v>1576.9836334520003</v>
      </c>
      <c r="E64" s="234">
        <v>1578.4397620400002</v>
      </c>
      <c r="F64" s="234">
        <v>0.74498995000000001</v>
      </c>
      <c r="G64" s="234">
        <v>1444.3460387489629</v>
      </c>
      <c r="H64" s="234">
        <v>1445.0910286989626</v>
      </c>
      <c r="I64" s="234">
        <v>0.77807256000000002</v>
      </c>
      <c r="J64" s="234">
        <v>1554.32740631712</v>
      </c>
      <c r="K64" s="234">
        <v>1555.10547887712</v>
      </c>
    </row>
    <row r="65" spans="1:11" ht="15" thickBot="1" x14ac:dyDescent="0.25">
      <c r="A65" s="66"/>
      <c r="B65" s="67"/>
      <c r="C65" s="68"/>
      <c r="D65" s="68"/>
      <c r="E65" s="68"/>
      <c r="F65" s="68"/>
      <c r="G65" s="68"/>
      <c r="H65" s="68"/>
      <c r="I65" s="68"/>
      <c r="J65" s="68"/>
      <c r="K65" s="68"/>
    </row>
    <row r="66" spans="1:11" ht="15" thickTop="1" x14ac:dyDescent="0.2">
      <c r="A66" s="1111"/>
      <c r="B66" s="1111"/>
      <c r="C66" s="1111"/>
      <c r="D66" s="1111"/>
      <c r="E66" s="1111"/>
      <c r="F66" s="1111"/>
      <c r="G66" s="1111"/>
      <c r="H66" s="1111"/>
      <c r="I66" s="1111"/>
      <c r="J66" s="1111"/>
      <c r="K66" s="1111"/>
    </row>
    <row r="67" spans="1:11" x14ac:dyDescent="0.2">
      <c r="A67" s="5"/>
    </row>
    <row r="68" spans="1:11" x14ac:dyDescent="0.2">
      <c r="A68" s="5"/>
    </row>
    <row r="69" spans="1:11" x14ac:dyDescent="0.2">
      <c r="A69" s="5"/>
    </row>
    <row r="70" spans="1:11" x14ac:dyDescent="0.2">
      <c r="A70" s="5"/>
    </row>
    <row r="71" spans="1:11" x14ac:dyDescent="0.2">
      <c r="A71" s="5"/>
    </row>
    <row r="72" spans="1:11" x14ac:dyDescent="0.2">
      <c r="A72" s="5"/>
    </row>
    <row r="73" spans="1:11" x14ac:dyDescent="0.2">
      <c r="A73" s="5"/>
    </row>
  </sheetData>
  <mergeCells count="14">
    <mergeCell ref="A66:K66"/>
    <mergeCell ref="A6:A14"/>
    <mergeCell ref="A16:A24"/>
    <mergeCell ref="A26:A34"/>
    <mergeCell ref="A36:A44"/>
    <mergeCell ref="A46:A54"/>
    <mergeCell ref="A56:A64"/>
    <mergeCell ref="A1:K1"/>
    <mergeCell ref="A2:K2"/>
    <mergeCell ref="A3:K3"/>
    <mergeCell ref="B4:B5"/>
    <mergeCell ref="C4:E4"/>
    <mergeCell ref="F4:H4"/>
    <mergeCell ref="I4:K4"/>
  </mergeCells>
  <pageMargins left="0.7" right="0.7" top="0.75" bottom="0.75" header="0.3" footer="0.3"/>
  <pageSetup paperSize="9" scale="76" orientation="portrait" verticalDpi="1200" r:id="rId1"/>
  <headerFooter>
    <oddFooter>&amp;C&amp;A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K45"/>
  <sheetViews>
    <sheetView view="pageBreakPreview" zoomScale="130" zoomScaleNormal="100" zoomScaleSheetLayoutView="130" workbookViewId="0">
      <selection activeCell="A28" sqref="A28:K28"/>
    </sheetView>
  </sheetViews>
  <sheetFormatPr defaultColWidth="9.125" defaultRowHeight="14.25" x14ac:dyDescent="0.2"/>
  <cols>
    <col min="1" max="1" width="12.25" style="9" bestFit="1" customWidth="1"/>
    <col min="2" max="2" width="25.25" style="9" bestFit="1" customWidth="1"/>
    <col min="3" max="3" width="4.375" style="9" bestFit="1" customWidth="1"/>
    <col min="4" max="4" width="4.625" style="9" bestFit="1" customWidth="1"/>
    <col min="5" max="6" width="4.375" style="9" bestFit="1" customWidth="1"/>
    <col min="7" max="7" width="4.625" style="9" bestFit="1" customWidth="1"/>
    <col min="8" max="9" width="4.375" style="9" bestFit="1" customWidth="1"/>
    <col min="10" max="10" width="4.625" style="9" bestFit="1" customWidth="1"/>
    <col min="11" max="11" width="4.375" style="9" bestFit="1" customWidth="1"/>
    <col min="12" max="16384" width="9.125" style="9"/>
  </cols>
  <sheetData>
    <row r="1" spans="1:11" ht="18.75" x14ac:dyDescent="0.2">
      <c r="A1" s="911" t="s">
        <v>627</v>
      </c>
      <c r="B1" s="911"/>
      <c r="C1" s="911"/>
      <c r="D1" s="911"/>
      <c r="E1" s="911"/>
      <c r="F1" s="911"/>
      <c r="G1" s="911"/>
      <c r="H1" s="911"/>
      <c r="I1" s="911"/>
      <c r="J1" s="911"/>
      <c r="K1" s="911"/>
    </row>
    <row r="2" spans="1:11" x14ac:dyDescent="0.2">
      <c r="A2" s="1105" t="s">
        <v>624</v>
      </c>
      <c r="B2" s="1105"/>
      <c r="C2" s="1105"/>
      <c r="D2" s="1105"/>
      <c r="E2" s="1105"/>
      <c r="F2" s="1105"/>
      <c r="G2" s="1105"/>
      <c r="H2" s="1105"/>
      <c r="I2" s="1105"/>
      <c r="J2" s="1105"/>
      <c r="K2" s="1105"/>
    </row>
    <row r="3" spans="1:11" x14ac:dyDescent="0.2">
      <c r="A3" s="1113"/>
      <c r="B3" s="1113"/>
      <c r="C3" s="1113"/>
      <c r="D3" s="1113"/>
      <c r="E3" s="1113"/>
      <c r="F3" s="1113"/>
      <c r="G3" s="1113"/>
      <c r="H3" s="1113"/>
      <c r="I3" s="1113"/>
      <c r="J3" s="1113"/>
      <c r="K3" s="1113"/>
    </row>
    <row r="4" spans="1:11" ht="15" thickBot="1" x14ac:dyDescent="0.25">
      <c r="A4" s="1106" t="s">
        <v>625</v>
      </c>
      <c r="B4" s="1106"/>
      <c r="C4" s="1106"/>
      <c r="D4" s="1106"/>
      <c r="E4" s="1106"/>
      <c r="F4" s="1106"/>
      <c r="G4" s="1106"/>
      <c r="H4" s="1106"/>
      <c r="I4" s="1106"/>
      <c r="J4" s="1106"/>
      <c r="K4" s="1106"/>
    </row>
    <row r="5" spans="1:11" ht="15.75" customHeight="1" thickTop="1" thickBot="1" x14ac:dyDescent="0.25">
      <c r="A5" s="134" t="s">
        <v>309</v>
      </c>
      <c r="B5" s="1107" t="s">
        <v>628</v>
      </c>
      <c r="C5" s="916" t="s">
        <v>1195</v>
      </c>
      <c r="D5" s="919"/>
      <c r="E5" s="919"/>
      <c r="F5" s="1109" t="s">
        <v>1596</v>
      </c>
      <c r="G5" s="1110"/>
      <c r="H5" s="1110"/>
      <c r="I5" s="1109" t="s">
        <v>1635</v>
      </c>
      <c r="J5" s="1110"/>
      <c r="K5" s="1110"/>
    </row>
    <row r="6" spans="1:11" ht="15" thickBot="1" x14ac:dyDescent="0.25">
      <c r="A6" s="135" t="s">
        <v>310</v>
      </c>
      <c r="B6" s="1108"/>
      <c r="C6" s="55" t="s">
        <v>312</v>
      </c>
      <c r="D6" s="133" t="s">
        <v>313</v>
      </c>
      <c r="E6" s="56" t="s">
        <v>314</v>
      </c>
      <c r="F6" s="55" t="s">
        <v>312</v>
      </c>
      <c r="G6" s="70" t="s">
        <v>313</v>
      </c>
      <c r="H6" s="55" t="s">
        <v>314</v>
      </c>
      <c r="I6" s="55" t="s">
        <v>312</v>
      </c>
      <c r="J6" s="70" t="s">
        <v>313</v>
      </c>
      <c r="K6" s="57" t="s">
        <v>314</v>
      </c>
    </row>
    <row r="7" spans="1:11" ht="15" thickTop="1" x14ac:dyDescent="0.2">
      <c r="A7" s="58"/>
      <c r="B7" s="59"/>
      <c r="C7" s="60"/>
      <c r="D7" s="60"/>
      <c r="E7" s="60"/>
      <c r="F7" s="60"/>
      <c r="G7" s="60"/>
      <c r="H7" s="60"/>
      <c r="I7" s="60"/>
      <c r="J7" s="60"/>
      <c r="K7" s="60"/>
    </row>
    <row r="8" spans="1:11" x14ac:dyDescent="0.2">
      <c r="A8" s="920" t="s">
        <v>327</v>
      </c>
      <c r="B8" s="61" t="s">
        <v>316</v>
      </c>
      <c r="C8" s="280">
        <v>0</v>
      </c>
      <c r="D8" s="280">
        <v>0</v>
      </c>
      <c r="E8" s="280">
        <v>0</v>
      </c>
      <c r="F8" s="280">
        <v>0</v>
      </c>
      <c r="G8" s="280">
        <v>0</v>
      </c>
      <c r="H8" s="280">
        <v>0</v>
      </c>
      <c r="I8" s="280">
        <v>0</v>
      </c>
      <c r="J8" s="280">
        <v>0</v>
      </c>
      <c r="K8" s="280">
        <v>0</v>
      </c>
    </row>
    <row r="9" spans="1:11" x14ac:dyDescent="0.2">
      <c r="A9" s="920"/>
      <c r="B9" s="61" t="s">
        <v>267</v>
      </c>
      <c r="C9" s="280">
        <v>0</v>
      </c>
      <c r="D9" s="280">
        <v>0</v>
      </c>
      <c r="E9" s="280">
        <v>0</v>
      </c>
      <c r="F9" s="280">
        <v>0</v>
      </c>
      <c r="G9" s="280">
        <v>0</v>
      </c>
      <c r="H9" s="280">
        <v>0</v>
      </c>
      <c r="I9" s="280">
        <v>0</v>
      </c>
      <c r="J9" s="280">
        <v>0</v>
      </c>
      <c r="K9" s="280">
        <v>0</v>
      </c>
    </row>
    <row r="10" spans="1:11" x14ac:dyDescent="0.2">
      <c r="A10" s="920"/>
      <c r="B10" s="61" t="s">
        <v>317</v>
      </c>
      <c r="C10" s="280">
        <v>0</v>
      </c>
      <c r="D10" s="280">
        <v>0</v>
      </c>
      <c r="E10" s="280">
        <v>0</v>
      </c>
      <c r="F10" s="280">
        <v>0</v>
      </c>
      <c r="G10" s="280">
        <v>0</v>
      </c>
      <c r="H10" s="280">
        <v>0</v>
      </c>
      <c r="I10" s="280">
        <v>0</v>
      </c>
      <c r="J10" s="280">
        <v>0</v>
      </c>
      <c r="K10" s="280">
        <v>0</v>
      </c>
    </row>
    <row r="11" spans="1:11" x14ac:dyDescent="0.2">
      <c r="A11" s="920"/>
      <c r="B11" s="61" t="s">
        <v>318</v>
      </c>
      <c r="C11" s="280">
        <v>0</v>
      </c>
      <c r="D11" s="280">
        <v>0</v>
      </c>
      <c r="E11" s="280">
        <v>0</v>
      </c>
      <c r="F11" s="280">
        <v>0</v>
      </c>
      <c r="G11" s="280">
        <v>0</v>
      </c>
      <c r="H11" s="280">
        <v>0</v>
      </c>
      <c r="I11" s="280">
        <v>0</v>
      </c>
      <c r="J11" s="280">
        <v>0</v>
      </c>
      <c r="K11" s="280">
        <v>0</v>
      </c>
    </row>
    <row r="12" spans="1:11" x14ac:dyDescent="0.2">
      <c r="A12" s="920"/>
      <c r="B12" s="61" t="s">
        <v>319</v>
      </c>
      <c r="C12" s="280">
        <v>3.3472379919999997</v>
      </c>
      <c r="D12" s="280">
        <v>2.7045057959999999</v>
      </c>
      <c r="E12" s="280">
        <v>6.0517437879999996</v>
      </c>
      <c r="F12" s="280">
        <v>3.3973922640000001</v>
      </c>
      <c r="G12" s="280">
        <v>3.1485356700000002</v>
      </c>
      <c r="H12" s="280">
        <v>6.5459279339999998</v>
      </c>
      <c r="I12" s="280">
        <v>3.481314695</v>
      </c>
      <c r="J12" s="280">
        <v>3.1586176220000004</v>
      </c>
      <c r="K12" s="280">
        <v>6.6399323169999995</v>
      </c>
    </row>
    <row r="13" spans="1:11" x14ac:dyDescent="0.2">
      <c r="A13" s="920"/>
      <c r="B13" s="61" t="s">
        <v>320</v>
      </c>
      <c r="C13" s="280">
        <v>0</v>
      </c>
      <c r="D13" s="280">
        <v>0</v>
      </c>
      <c r="E13" s="280">
        <v>0</v>
      </c>
      <c r="F13" s="280">
        <v>0</v>
      </c>
      <c r="G13" s="280">
        <v>0</v>
      </c>
      <c r="H13" s="280">
        <v>0</v>
      </c>
      <c r="I13" s="280">
        <v>0</v>
      </c>
      <c r="J13" s="280">
        <v>0</v>
      </c>
      <c r="K13" s="280">
        <v>0</v>
      </c>
    </row>
    <row r="14" spans="1:11" x14ac:dyDescent="0.2">
      <c r="A14" s="920"/>
      <c r="B14" s="61" t="s">
        <v>321</v>
      </c>
      <c r="C14" s="280">
        <v>0.51458879800000001</v>
      </c>
      <c r="D14" s="280">
        <v>1.333669531</v>
      </c>
      <c r="E14" s="280">
        <v>1.8482583290000001</v>
      </c>
      <c r="F14" s="280">
        <v>0.56069109000000006</v>
      </c>
      <c r="G14" s="280">
        <v>1.4552706630000001</v>
      </c>
      <c r="H14" s="280">
        <v>2.015961753</v>
      </c>
      <c r="I14" s="280">
        <v>0.65578299299999998</v>
      </c>
      <c r="J14" s="280">
        <v>1.500491834</v>
      </c>
      <c r="K14" s="280">
        <v>2.1562748270000003</v>
      </c>
    </row>
    <row r="15" spans="1:11" x14ac:dyDescent="0.2">
      <c r="A15" s="920"/>
      <c r="B15" s="61" t="s">
        <v>304</v>
      </c>
      <c r="C15" s="280">
        <v>0</v>
      </c>
      <c r="D15" s="280">
        <v>0</v>
      </c>
      <c r="E15" s="280">
        <v>0</v>
      </c>
      <c r="F15" s="280">
        <v>0</v>
      </c>
      <c r="G15" s="280">
        <v>0</v>
      </c>
      <c r="H15" s="280">
        <v>0</v>
      </c>
      <c r="I15" s="280">
        <v>0</v>
      </c>
      <c r="J15" s="280">
        <v>0</v>
      </c>
      <c r="K15" s="280">
        <v>0</v>
      </c>
    </row>
    <row r="16" spans="1:11" x14ac:dyDescent="0.2">
      <c r="A16" s="920"/>
      <c r="B16" s="63" t="s">
        <v>314</v>
      </c>
      <c r="C16" s="280">
        <v>3.8618267899999998</v>
      </c>
      <c r="D16" s="280">
        <v>4.0381753269999994</v>
      </c>
      <c r="E16" s="280">
        <v>7.9000021169999997</v>
      </c>
      <c r="F16" s="280">
        <v>3.9580833540000002</v>
      </c>
      <c r="G16" s="280">
        <v>4.6038063330000005</v>
      </c>
      <c r="H16" s="280">
        <v>8.5618896870000007</v>
      </c>
      <c r="I16" s="280">
        <v>4.1370976879999999</v>
      </c>
      <c r="J16" s="280">
        <v>4.6591094560000004</v>
      </c>
      <c r="K16" s="280">
        <v>8.7962071440000003</v>
      </c>
    </row>
    <row r="17" spans="1:11" x14ac:dyDescent="0.2">
      <c r="A17" s="33"/>
      <c r="B17" s="33"/>
      <c r="C17" s="280"/>
      <c r="D17" s="280"/>
      <c r="E17" s="280"/>
      <c r="F17" s="280"/>
      <c r="G17" s="280"/>
      <c r="H17" s="280"/>
      <c r="I17" s="280"/>
      <c r="J17" s="280"/>
      <c r="K17" s="280"/>
    </row>
    <row r="18" spans="1:11" x14ac:dyDescent="0.2">
      <c r="A18" s="920" t="s">
        <v>331</v>
      </c>
      <c r="B18" s="61" t="s">
        <v>316</v>
      </c>
      <c r="C18" s="280">
        <v>0</v>
      </c>
      <c r="D18" s="280">
        <v>0</v>
      </c>
      <c r="E18" s="280">
        <v>0</v>
      </c>
      <c r="F18" s="280">
        <v>0</v>
      </c>
      <c r="G18" s="280">
        <v>0</v>
      </c>
      <c r="H18" s="280">
        <v>0</v>
      </c>
      <c r="I18" s="280">
        <v>0</v>
      </c>
      <c r="J18" s="280">
        <v>0</v>
      </c>
      <c r="K18" s="280">
        <v>0</v>
      </c>
    </row>
    <row r="19" spans="1:11" x14ac:dyDescent="0.2">
      <c r="A19" s="920"/>
      <c r="B19" s="61" t="s">
        <v>267</v>
      </c>
      <c r="C19" s="280">
        <v>0</v>
      </c>
      <c r="D19" s="280">
        <v>0</v>
      </c>
      <c r="E19" s="280">
        <v>0</v>
      </c>
      <c r="F19" s="280">
        <v>0</v>
      </c>
      <c r="G19" s="280">
        <v>0</v>
      </c>
      <c r="H19" s="280">
        <v>0</v>
      </c>
      <c r="I19" s="280">
        <v>0</v>
      </c>
      <c r="J19" s="280">
        <v>0</v>
      </c>
      <c r="K19" s="280">
        <v>0</v>
      </c>
    </row>
    <row r="20" spans="1:11" x14ac:dyDescent="0.2">
      <c r="A20" s="920"/>
      <c r="B20" s="61" t="s">
        <v>317</v>
      </c>
      <c r="C20" s="280">
        <v>0</v>
      </c>
      <c r="D20" s="280">
        <v>0</v>
      </c>
      <c r="E20" s="280">
        <v>0</v>
      </c>
      <c r="F20" s="280">
        <v>0</v>
      </c>
      <c r="G20" s="280">
        <v>0</v>
      </c>
      <c r="H20" s="280">
        <v>0</v>
      </c>
      <c r="I20" s="280">
        <v>0</v>
      </c>
      <c r="J20" s="280">
        <v>0</v>
      </c>
      <c r="K20" s="280">
        <v>0</v>
      </c>
    </row>
    <row r="21" spans="1:11" x14ac:dyDescent="0.2">
      <c r="A21" s="920"/>
      <c r="B21" s="61" t="s">
        <v>318</v>
      </c>
      <c r="C21" s="280">
        <v>0</v>
      </c>
      <c r="D21" s="280">
        <v>0</v>
      </c>
      <c r="E21" s="280">
        <v>0</v>
      </c>
      <c r="F21" s="280">
        <v>0</v>
      </c>
      <c r="G21" s="280">
        <v>0</v>
      </c>
      <c r="H21" s="280">
        <v>0</v>
      </c>
      <c r="I21" s="280">
        <v>0</v>
      </c>
      <c r="J21" s="280">
        <v>0</v>
      </c>
      <c r="K21" s="280">
        <v>0</v>
      </c>
    </row>
    <row r="22" spans="1:11" x14ac:dyDescent="0.2">
      <c r="A22" s="920"/>
      <c r="B22" s="61" t="s">
        <v>319</v>
      </c>
      <c r="C22" s="280">
        <v>1.4390592979999999</v>
      </c>
      <c r="D22" s="280">
        <v>21.937511596709999</v>
      </c>
      <c r="E22" s="280">
        <v>23.376570894709999</v>
      </c>
      <c r="F22" s="280">
        <v>1.4076684419999999</v>
      </c>
      <c r="G22" s="280">
        <v>19.554999564000003</v>
      </c>
      <c r="H22" s="280">
        <v>20.962668006000001</v>
      </c>
      <c r="I22" s="280">
        <v>1.4530528190000001</v>
      </c>
      <c r="J22" s="280">
        <v>23.957524896999999</v>
      </c>
      <c r="K22" s="280">
        <v>25.410577715999999</v>
      </c>
    </row>
    <row r="23" spans="1:11" x14ac:dyDescent="0.2">
      <c r="A23" s="920"/>
      <c r="B23" s="61" t="s">
        <v>320</v>
      </c>
      <c r="C23" s="280">
        <v>0</v>
      </c>
      <c r="D23" s="280">
        <v>0</v>
      </c>
      <c r="E23" s="280">
        <v>0</v>
      </c>
      <c r="F23" s="280">
        <v>0</v>
      </c>
      <c r="G23" s="280">
        <v>0</v>
      </c>
      <c r="H23" s="280">
        <v>0</v>
      </c>
      <c r="I23" s="280">
        <v>0</v>
      </c>
      <c r="J23" s="280">
        <v>0</v>
      </c>
      <c r="K23" s="280">
        <v>0</v>
      </c>
    </row>
    <row r="24" spans="1:11" x14ac:dyDescent="0.2">
      <c r="A24" s="920"/>
      <c r="B24" s="61" t="s">
        <v>321</v>
      </c>
      <c r="C24" s="280">
        <v>1.883748473</v>
      </c>
      <c r="D24" s="280">
        <v>4.6374404088899999</v>
      </c>
      <c r="E24" s="280">
        <v>6.5211888818900006</v>
      </c>
      <c r="F24" s="280">
        <v>1.90141169</v>
      </c>
      <c r="G24" s="280">
        <v>4.5686917510000002</v>
      </c>
      <c r="H24" s="280">
        <v>6.470103441</v>
      </c>
      <c r="I24" s="280">
        <v>1.854391975</v>
      </c>
      <c r="J24" s="280">
        <v>4.2809891740000001</v>
      </c>
      <c r="K24" s="280">
        <v>6.1353811490000005</v>
      </c>
    </row>
    <row r="25" spans="1:11" x14ac:dyDescent="0.2">
      <c r="A25" s="920"/>
      <c r="B25" s="61" t="s">
        <v>304</v>
      </c>
      <c r="C25" s="280">
        <v>0</v>
      </c>
      <c r="D25" s="280">
        <v>0</v>
      </c>
      <c r="E25" s="280">
        <v>0</v>
      </c>
      <c r="F25" s="280">
        <v>0</v>
      </c>
      <c r="G25" s="280">
        <v>0</v>
      </c>
      <c r="H25" s="280">
        <v>0</v>
      </c>
      <c r="I25" s="280">
        <v>0</v>
      </c>
      <c r="J25" s="280">
        <v>0</v>
      </c>
      <c r="K25" s="280">
        <v>0</v>
      </c>
    </row>
    <row r="26" spans="1:11" x14ac:dyDescent="0.2">
      <c r="A26" s="920"/>
      <c r="B26" s="63" t="s">
        <v>314</v>
      </c>
      <c r="C26" s="280">
        <v>3.3228077709999999</v>
      </c>
      <c r="D26" s="280">
        <v>26.5749520056</v>
      </c>
      <c r="E26" s="280">
        <v>29.897759776600001</v>
      </c>
      <c r="F26" s="280">
        <v>3.3090801320000001</v>
      </c>
      <c r="G26" s="280">
        <v>24.123691315000002</v>
      </c>
      <c r="H26" s="280">
        <v>27.432771447</v>
      </c>
      <c r="I26" s="280">
        <v>3.3074447940000002</v>
      </c>
      <c r="J26" s="280">
        <v>28.238514070999997</v>
      </c>
      <c r="K26" s="280">
        <v>31.545958864999999</v>
      </c>
    </row>
    <row r="27" spans="1:11" ht="15" thickBot="1" x14ac:dyDescent="0.25">
      <c r="A27" s="66"/>
      <c r="B27" s="67"/>
      <c r="C27" s="68"/>
      <c r="D27" s="68"/>
      <c r="E27" s="68"/>
      <c r="F27" s="68"/>
      <c r="G27" s="68"/>
      <c r="H27" s="68"/>
      <c r="I27" s="68"/>
      <c r="J27" s="68"/>
      <c r="K27" s="68"/>
    </row>
    <row r="28" spans="1:11" ht="15" thickTop="1" x14ac:dyDescent="0.2">
      <c r="A28" s="1114" t="s">
        <v>1639</v>
      </c>
      <c r="B28" s="1114"/>
      <c r="C28" s="1114"/>
      <c r="D28" s="1114"/>
      <c r="E28" s="1114"/>
      <c r="F28" s="1114"/>
      <c r="G28" s="1114"/>
      <c r="H28" s="1114"/>
      <c r="I28" s="1114"/>
      <c r="J28" s="1114"/>
      <c r="K28" s="1114"/>
    </row>
    <row r="29" spans="1:11" ht="42" customHeight="1" x14ac:dyDescent="0.2">
      <c r="A29" s="930" t="s">
        <v>629</v>
      </c>
      <c r="B29" s="930"/>
      <c r="C29" s="930"/>
      <c r="D29" s="930"/>
      <c r="E29" s="930"/>
      <c r="F29" s="930"/>
      <c r="G29" s="930"/>
      <c r="H29" s="930"/>
      <c r="I29" s="930"/>
      <c r="J29" s="930"/>
      <c r="K29" s="930"/>
    </row>
    <row r="30" spans="1:11" ht="36.75" customHeight="1" x14ac:dyDescent="0.2">
      <c r="A30" s="930" t="s">
        <v>1182</v>
      </c>
      <c r="B30" s="930"/>
      <c r="C30" s="930"/>
      <c r="D30" s="930"/>
      <c r="E30" s="930"/>
      <c r="F30" s="930"/>
      <c r="G30" s="930"/>
      <c r="H30" s="930"/>
      <c r="I30" s="930"/>
      <c r="J30" s="930"/>
      <c r="K30" s="930"/>
    </row>
    <row r="31" spans="1:11" ht="25.5" customHeight="1" x14ac:dyDescent="0.2">
      <c r="A31" s="930" t="s">
        <v>333</v>
      </c>
      <c r="B31" s="930"/>
      <c r="C31" s="930"/>
      <c r="D31" s="930"/>
      <c r="E31" s="930"/>
      <c r="F31" s="930"/>
      <c r="G31" s="930"/>
      <c r="H31" s="930"/>
      <c r="I31" s="930"/>
      <c r="J31" s="930"/>
      <c r="K31" s="930"/>
    </row>
    <row r="32" spans="1:11" ht="30.75" customHeight="1" x14ac:dyDescent="0.2">
      <c r="A32" s="930" t="s">
        <v>630</v>
      </c>
      <c r="B32" s="930"/>
      <c r="C32" s="930"/>
      <c r="D32" s="930"/>
      <c r="E32" s="930"/>
      <c r="F32" s="930"/>
      <c r="G32" s="930"/>
      <c r="H32" s="930"/>
      <c r="I32" s="930"/>
      <c r="J32" s="930"/>
      <c r="K32" s="930"/>
    </row>
    <row r="33" spans="1:11" ht="38.25" customHeight="1" x14ac:dyDescent="0.2">
      <c r="A33" s="931" t="s">
        <v>335</v>
      </c>
      <c r="B33" s="931"/>
      <c r="C33" s="931"/>
      <c r="D33" s="931"/>
      <c r="E33" s="931"/>
      <c r="F33" s="931"/>
      <c r="G33" s="931"/>
      <c r="H33" s="931"/>
      <c r="I33" s="931"/>
      <c r="J33" s="931"/>
      <c r="K33" s="931"/>
    </row>
    <row r="34" spans="1:11" ht="36.75" customHeight="1" x14ac:dyDescent="0.2">
      <c r="A34" s="930" t="s">
        <v>336</v>
      </c>
      <c r="B34" s="930"/>
      <c r="C34" s="930"/>
      <c r="D34" s="930"/>
      <c r="E34" s="930"/>
      <c r="F34" s="930"/>
      <c r="G34" s="930"/>
      <c r="H34" s="930"/>
      <c r="I34" s="930"/>
      <c r="J34" s="930"/>
      <c r="K34" s="930"/>
    </row>
    <row r="35" spans="1:11" ht="32.25" customHeight="1" x14ac:dyDescent="0.2">
      <c r="A35" s="930" t="s">
        <v>631</v>
      </c>
      <c r="B35" s="930"/>
      <c r="C35" s="930"/>
      <c r="D35" s="930"/>
      <c r="E35" s="930"/>
      <c r="F35" s="930"/>
      <c r="G35" s="930"/>
      <c r="H35" s="930"/>
      <c r="I35" s="930"/>
      <c r="J35" s="930"/>
      <c r="K35" s="930"/>
    </row>
    <row r="36" spans="1:11" ht="33" customHeight="1" x14ac:dyDescent="0.2">
      <c r="A36" s="930" t="s">
        <v>338</v>
      </c>
      <c r="B36" s="930"/>
      <c r="C36" s="930"/>
      <c r="D36" s="930"/>
      <c r="E36" s="930"/>
      <c r="F36" s="930"/>
      <c r="G36" s="930"/>
      <c r="H36" s="930"/>
      <c r="I36" s="930"/>
      <c r="J36" s="930"/>
      <c r="K36" s="930"/>
    </row>
    <row r="37" spans="1:11" x14ac:dyDescent="0.2">
      <c r="A37" s="930" t="s">
        <v>339</v>
      </c>
      <c r="B37" s="930"/>
      <c r="C37" s="930"/>
      <c r="D37" s="930"/>
      <c r="E37" s="930"/>
      <c r="F37" s="930"/>
      <c r="G37" s="930"/>
      <c r="H37" s="930"/>
      <c r="I37" s="930"/>
      <c r="J37" s="930"/>
      <c r="K37" s="930"/>
    </row>
    <row r="38" spans="1:11" ht="22.5" customHeight="1" x14ac:dyDescent="0.2">
      <c r="A38" s="930" t="s">
        <v>340</v>
      </c>
      <c r="B38" s="930"/>
      <c r="C38" s="930"/>
      <c r="D38" s="930"/>
      <c r="E38" s="930"/>
      <c r="F38" s="930"/>
      <c r="G38" s="930"/>
      <c r="H38" s="930"/>
      <c r="I38" s="930"/>
      <c r="J38" s="930"/>
      <c r="K38" s="930"/>
    </row>
    <row r="39" spans="1:11" ht="14.25" customHeight="1" x14ac:dyDescent="0.2">
      <c r="A39" s="930" t="s">
        <v>341</v>
      </c>
      <c r="B39" s="930"/>
      <c r="C39" s="930"/>
      <c r="D39" s="930"/>
      <c r="E39" s="930"/>
      <c r="F39" s="930"/>
      <c r="G39" s="930"/>
      <c r="H39" s="930"/>
      <c r="I39" s="930"/>
      <c r="J39" s="930"/>
      <c r="K39" s="930"/>
    </row>
    <row r="40" spans="1:11" x14ac:dyDescent="0.2">
      <c r="A40" s="69" t="s">
        <v>259</v>
      </c>
    </row>
    <row r="41" spans="1:11" x14ac:dyDescent="0.2">
      <c r="A41" s="931" t="s">
        <v>139</v>
      </c>
      <c r="B41" s="931"/>
      <c r="C41" s="931"/>
      <c r="D41" s="931"/>
      <c r="E41" s="931"/>
      <c r="F41" s="931"/>
      <c r="G41" s="931"/>
      <c r="H41" s="931"/>
      <c r="I41" s="931"/>
      <c r="J41" s="931"/>
      <c r="K41" s="931"/>
    </row>
    <row r="42" spans="1:11" x14ac:dyDescent="0.2">
      <c r="A42" s="5"/>
    </row>
    <row r="43" spans="1:11" x14ac:dyDescent="0.2">
      <c r="A43" s="5"/>
    </row>
    <row r="45" spans="1:11" x14ac:dyDescent="0.2">
      <c r="A45" s="5"/>
    </row>
  </sheetData>
  <mergeCells count="23">
    <mergeCell ref="A38:K38"/>
    <mergeCell ref="A39:K39"/>
    <mergeCell ref="A41:K41"/>
    <mergeCell ref="A33:K33"/>
    <mergeCell ref="A34:K34"/>
    <mergeCell ref="A35:K35"/>
    <mergeCell ref="A36:K36"/>
    <mergeCell ref="A37:K37"/>
    <mergeCell ref="A29:K29"/>
    <mergeCell ref="A30:K30"/>
    <mergeCell ref="A31:K31"/>
    <mergeCell ref="A32:K32"/>
    <mergeCell ref="A8:A16"/>
    <mergeCell ref="A18:A26"/>
    <mergeCell ref="A28:K28"/>
    <mergeCell ref="A1:K1"/>
    <mergeCell ref="A2:K2"/>
    <mergeCell ref="A3:K3"/>
    <mergeCell ref="A4:K4"/>
    <mergeCell ref="B5:B6"/>
    <mergeCell ref="C5:E5"/>
    <mergeCell ref="F5:H5"/>
    <mergeCell ref="I5:K5"/>
  </mergeCells>
  <pageMargins left="0.7" right="0.7" top="0.75" bottom="0.75" header="0.3" footer="0.3"/>
  <pageSetup paperSize="9" scale="91" orientation="portrait" verticalDpi="1200" r:id="rId1"/>
  <headerFooter>
    <oddFooter>&amp;C&amp;A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K53"/>
  <sheetViews>
    <sheetView view="pageBreakPreview" topLeftCell="A10" zoomScaleNormal="100" zoomScaleSheetLayoutView="100" workbookViewId="0">
      <selection activeCell="M17" sqref="M17"/>
    </sheetView>
  </sheetViews>
  <sheetFormatPr defaultRowHeight="14.25" x14ac:dyDescent="0.2"/>
  <cols>
    <col min="1" max="1" width="16.625" bestFit="1" customWidth="1"/>
    <col min="2" max="2" width="8.875" bestFit="1" customWidth="1"/>
    <col min="3" max="3" width="8.625" bestFit="1" customWidth="1"/>
    <col min="5" max="5" width="8.875" bestFit="1" customWidth="1"/>
    <col min="6" max="6" width="8.625" bestFit="1" customWidth="1"/>
    <col min="8" max="8" width="8.875" bestFit="1" customWidth="1"/>
    <col min="9" max="9" width="8.625" bestFit="1" customWidth="1"/>
  </cols>
  <sheetData>
    <row r="1" spans="1:11" ht="41.25" customHeight="1" x14ac:dyDescent="0.2">
      <c r="A1" s="924" t="s">
        <v>1191</v>
      </c>
      <c r="B1" s="924"/>
      <c r="C1" s="924"/>
      <c r="D1" s="924"/>
      <c r="E1" s="924"/>
      <c r="F1" s="924"/>
      <c r="G1" s="924"/>
      <c r="H1" s="924"/>
      <c r="I1" s="924"/>
      <c r="J1" s="924"/>
    </row>
    <row r="2" spans="1:11" ht="15" thickBot="1" x14ac:dyDescent="0.25">
      <c r="A2" s="1115" t="s">
        <v>119</v>
      </c>
      <c r="B2" s="1115"/>
      <c r="C2" s="1115"/>
      <c r="D2" s="1115"/>
      <c r="E2" s="1115"/>
      <c r="F2" s="1115"/>
      <c r="G2" s="1115"/>
      <c r="H2" s="1115"/>
      <c r="I2" s="1115"/>
      <c r="J2" s="1115"/>
    </row>
    <row r="3" spans="1:11" ht="15" thickBot="1" x14ac:dyDescent="0.25">
      <c r="A3" s="1123" t="s">
        <v>632</v>
      </c>
      <c r="B3" s="1121" t="s">
        <v>633</v>
      </c>
      <c r="C3" s="1122"/>
      <c r="D3" s="1122"/>
      <c r="E3" s="1122"/>
      <c r="F3" s="1122"/>
      <c r="G3" s="1122"/>
      <c r="H3" s="1122"/>
      <c r="I3" s="1122"/>
      <c r="J3" s="1122"/>
    </row>
    <row r="4" spans="1:11" ht="30" customHeight="1" thickBot="1" x14ac:dyDescent="0.25">
      <c r="A4" s="1124"/>
      <c r="B4" s="1116" t="s">
        <v>634</v>
      </c>
      <c r="C4" s="1117"/>
      <c r="D4" s="1118"/>
      <c r="E4" s="1116" t="s">
        <v>635</v>
      </c>
      <c r="F4" s="1117"/>
      <c r="G4" s="1118"/>
      <c r="H4" s="1119" t="s">
        <v>636</v>
      </c>
      <c r="I4" s="1120"/>
      <c r="J4" s="1120"/>
    </row>
    <row r="5" spans="1:11" ht="18.75" thickBot="1" x14ac:dyDescent="0.25">
      <c r="A5" s="1125"/>
      <c r="B5" s="136" t="s">
        <v>658</v>
      </c>
      <c r="C5" s="136" t="s">
        <v>637</v>
      </c>
      <c r="D5" s="136" t="s">
        <v>638</v>
      </c>
      <c r="E5" s="136" t="s">
        <v>658</v>
      </c>
      <c r="F5" s="136" t="s">
        <v>637</v>
      </c>
      <c r="G5" s="136" t="s">
        <v>638</v>
      </c>
      <c r="H5" s="136" t="s">
        <v>658</v>
      </c>
      <c r="I5" s="136" t="s">
        <v>637</v>
      </c>
      <c r="J5" s="702" t="s">
        <v>638</v>
      </c>
      <c r="K5" s="525"/>
    </row>
    <row r="6" spans="1:11" x14ac:dyDescent="0.2">
      <c r="A6" s="787" t="s">
        <v>639</v>
      </c>
      <c r="B6" s="789"/>
      <c r="C6" s="789"/>
      <c r="D6" s="789"/>
      <c r="E6" s="789"/>
      <c r="F6" s="789"/>
      <c r="G6" s="789"/>
      <c r="H6" s="789"/>
      <c r="I6" s="789"/>
      <c r="J6" s="789"/>
      <c r="K6" s="525"/>
    </row>
    <row r="7" spans="1:11" x14ac:dyDescent="0.2">
      <c r="A7" s="105" t="s">
        <v>644</v>
      </c>
      <c r="B7" s="319"/>
      <c r="C7" s="227"/>
      <c r="D7" s="227"/>
      <c r="E7" s="319"/>
      <c r="F7" s="227"/>
      <c r="G7" s="227"/>
      <c r="H7" s="319"/>
      <c r="I7" s="227"/>
      <c r="J7" s="227"/>
    </row>
    <row r="8" spans="1:11" x14ac:dyDescent="0.2">
      <c r="A8" s="101" t="s">
        <v>322</v>
      </c>
      <c r="B8" s="230">
        <v>767645</v>
      </c>
      <c r="C8" s="227">
        <v>252633.58925000002</v>
      </c>
      <c r="D8" s="227">
        <v>174867.85610999999</v>
      </c>
      <c r="E8" s="230">
        <v>49537</v>
      </c>
      <c r="F8" s="227">
        <v>106674.35099999995</v>
      </c>
      <c r="G8" s="227">
        <v>46628.136000000013</v>
      </c>
      <c r="H8" s="230">
        <v>8474</v>
      </c>
      <c r="I8" s="227">
        <v>390950.90399999998</v>
      </c>
      <c r="J8" s="227">
        <v>78617.239000000001</v>
      </c>
    </row>
    <row r="9" spans="1:11" x14ac:dyDescent="0.2">
      <c r="A9" s="101" t="s">
        <v>323</v>
      </c>
      <c r="B9" s="230">
        <v>165865</v>
      </c>
      <c r="C9" s="227">
        <v>110405.62699999998</v>
      </c>
      <c r="D9" s="227">
        <v>52484.803999999989</v>
      </c>
      <c r="E9" s="230">
        <v>11699</v>
      </c>
      <c r="F9" s="227">
        <v>19623.402999999995</v>
      </c>
      <c r="G9" s="227">
        <v>12246.616000000004</v>
      </c>
      <c r="H9" s="230">
        <v>1773</v>
      </c>
      <c r="I9" s="227">
        <v>59436.258999999998</v>
      </c>
      <c r="J9" s="227">
        <v>15017.611000000001</v>
      </c>
    </row>
    <row r="10" spans="1:11" x14ac:dyDescent="0.2">
      <c r="A10" s="101" t="s">
        <v>324</v>
      </c>
      <c r="B10" s="230">
        <v>25100</v>
      </c>
      <c r="C10" s="227">
        <v>8264.3491200000026</v>
      </c>
      <c r="D10" s="227">
        <v>7415.2739999999976</v>
      </c>
      <c r="E10" s="230">
        <v>3007</v>
      </c>
      <c r="F10" s="227">
        <v>3856.7820000000002</v>
      </c>
      <c r="G10" s="227">
        <v>2377.1649999999995</v>
      </c>
      <c r="H10" s="230">
        <v>556</v>
      </c>
      <c r="I10" s="227">
        <v>6272.1470000000008</v>
      </c>
      <c r="J10" s="227">
        <v>2907.2179999999998</v>
      </c>
    </row>
    <row r="11" spans="1:11" x14ac:dyDescent="0.2">
      <c r="A11" s="101" t="s">
        <v>325</v>
      </c>
      <c r="B11" s="230">
        <v>5266</v>
      </c>
      <c r="C11" s="227">
        <v>2732.1930000000002</v>
      </c>
      <c r="D11" s="227">
        <v>2951.6630000000005</v>
      </c>
      <c r="E11" s="230">
        <v>247</v>
      </c>
      <c r="F11" s="227">
        <v>573.67999999999995</v>
      </c>
      <c r="G11" s="227">
        <v>528.15600000000006</v>
      </c>
      <c r="H11" s="230">
        <v>67</v>
      </c>
      <c r="I11" s="227">
        <v>796.54700000000003</v>
      </c>
      <c r="J11" s="227">
        <v>399.06400000000002</v>
      </c>
    </row>
    <row r="12" spans="1:11" x14ac:dyDescent="0.2">
      <c r="A12" s="101" t="s">
        <v>641</v>
      </c>
      <c r="B12" s="230">
        <v>2280</v>
      </c>
      <c r="C12" s="227">
        <v>596.02600000000007</v>
      </c>
      <c r="D12" s="227">
        <v>442.75282556999997</v>
      </c>
      <c r="E12" s="230">
        <v>14</v>
      </c>
      <c r="F12" s="227">
        <v>27.498999999999999</v>
      </c>
      <c r="G12" s="227">
        <v>66.031999999999996</v>
      </c>
      <c r="H12" s="230">
        <v>14</v>
      </c>
      <c r="I12" s="227">
        <v>2970.62</v>
      </c>
      <c r="J12" s="227">
        <v>541.45399999999995</v>
      </c>
    </row>
    <row r="13" spans="1:11" ht="15" thickBot="1" x14ac:dyDescent="0.25">
      <c r="A13" s="137" t="s">
        <v>621</v>
      </c>
      <c r="B13" s="370">
        <v>4783</v>
      </c>
      <c r="C13" s="373">
        <v>932.76400000000001</v>
      </c>
      <c r="D13" s="373">
        <v>909.83000000000015</v>
      </c>
      <c r="E13" s="370">
        <v>7</v>
      </c>
      <c r="F13" s="373">
        <v>18.169</v>
      </c>
      <c r="G13" s="373">
        <v>17.798000000000002</v>
      </c>
      <c r="H13" s="370">
        <v>16</v>
      </c>
      <c r="I13" s="373">
        <v>36.82</v>
      </c>
      <c r="J13" s="373">
        <v>25.866</v>
      </c>
    </row>
    <row r="14" spans="1:11" ht="15" thickBot="1" x14ac:dyDescent="0.25">
      <c r="A14" s="129" t="s">
        <v>642</v>
      </c>
      <c r="B14" s="139">
        <f t="shared" ref="B14:J14" si="0">SUM(B8:B13)</f>
        <v>970939</v>
      </c>
      <c r="C14" s="374">
        <f t="shared" si="0"/>
        <v>375564.54837000009</v>
      </c>
      <c r="D14" s="374">
        <f t="shared" si="0"/>
        <v>239072.17993556999</v>
      </c>
      <c r="E14" s="139">
        <f t="shared" si="0"/>
        <v>64511</v>
      </c>
      <c r="F14" s="374">
        <f t="shared" si="0"/>
        <v>130773.88399999993</v>
      </c>
      <c r="G14" s="374">
        <f t="shared" si="0"/>
        <v>61863.90300000002</v>
      </c>
      <c r="H14" s="139">
        <f t="shared" si="0"/>
        <v>10900</v>
      </c>
      <c r="I14" s="374">
        <f t="shared" si="0"/>
        <v>460463.29700000002</v>
      </c>
      <c r="J14" s="374">
        <f t="shared" si="0"/>
        <v>97508.45199999999</v>
      </c>
    </row>
    <row r="15" spans="1:11" x14ac:dyDescent="0.2">
      <c r="A15" s="322" t="s">
        <v>645</v>
      </c>
      <c r="C15" s="272"/>
      <c r="D15" s="272"/>
      <c r="F15" s="272"/>
      <c r="G15" s="272"/>
      <c r="I15" s="272"/>
      <c r="J15" s="272"/>
    </row>
    <row r="16" spans="1:11" x14ac:dyDescent="0.2">
      <c r="A16" s="105" t="s">
        <v>640</v>
      </c>
      <c r="B16" s="319"/>
      <c r="C16" s="227"/>
      <c r="D16" s="227"/>
      <c r="E16" s="319"/>
      <c r="F16" s="227"/>
      <c r="G16" s="227"/>
      <c r="H16" s="319"/>
      <c r="I16" s="227"/>
      <c r="J16" s="227"/>
    </row>
    <row r="17" spans="1:10" x14ac:dyDescent="0.2">
      <c r="A17" s="101" t="s">
        <v>322</v>
      </c>
      <c r="B17" s="371">
        <v>147697</v>
      </c>
      <c r="C17" s="375">
        <v>65493.95210000001</v>
      </c>
      <c r="D17" s="375">
        <v>172750.1920000001</v>
      </c>
      <c r="E17" s="371">
        <v>20008</v>
      </c>
      <c r="F17" s="375">
        <v>29114.840000000004</v>
      </c>
      <c r="G17" s="375">
        <v>51752.856</v>
      </c>
      <c r="H17" s="371">
        <v>3559</v>
      </c>
      <c r="I17" s="375">
        <v>84188.573000000004</v>
      </c>
      <c r="J17" s="375">
        <v>74856.641700000007</v>
      </c>
    </row>
    <row r="18" spans="1:10" x14ac:dyDescent="0.2">
      <c r="A18" s="101" t="s">
        <v>323</v>
      </c>
      <c r="B18" s="371">
        <v>33859</v>
      </c>
      <c r="C18" s="375">
        <v>28256.332000000002</v>
      </c>
      <c r="D18" s="375">
        <v>50890.817200000005</v>
      </c>
      <c r="E18" s="371">
        <v>5932</v>
      </c>
      <c r="F18" s="375">
        <v>6723.9532000000017</v>
      </c>
      <c r="G18" s="375">
        <v>13067.330000000002</v>
      </c>
      <c r="H18" s="371">
        <v>928</v>
      </c>
      <c r="I18" s="375">
        <v>12114.318000000001</v>
      </c>
      <c r="J18" s="375">
        <v>17174.892000000003</v>
      </c>
    </row>
    <row r="19" spans="1:10" x14ac:dyDescent="0.2">
      <c r="A19" s="101" t="s">
        <v>324</v>
      </c>
      <c r="B19" s="371">
        <v>32030</v>
      </c>
      <c r="C19" s="375">
        <v>18772.555999999997</v>
      </c>
      <c r="D19" s="375">
        <v>6925.6569999999992</v>
      </c>
      <c r="E19" s="371">
        <v>1025</v>
      </c>
      <c r="F19" s="375">
        <v>862.17799999999988</v>
      </c>
      <c r="G19" s="375">
        <v>2718.4080000000004</v>
      </c>
      <c r="H19" s="371">
        <v>225</v>
      </c>
      <c r="I19" s="375">
        <v>1662.5360000000001</v>
      </c>
      <c r="J19" s="375">
        <v>2037.4740000000002</v>
      </c>
    </row>
    <row r="20" spans="1:10" x14ac:dyDescent="0.2">
      <c r="A20" s="101" t="s">
        <v>325</v>
      </c>
      <c r="B20" s="371">
        <v>2379</v>
      </c>
      <c r="C20" s="375">
        <v>1051.0889999999999</v>
      </c>
      <c r="D20" s="375">
        <v>3512.5560000000005</v>
      </c>
      <c r="E20" s="371">
        <v>83</v>
      </c>
      <c r="F20" s="375">
        <v>110.67699999999999</v>
      </c>
      <c r="G20" s="375">
        <v>538.48900000000003</v>
      </c>
      <c r="H20" s="371">
        <v>43</v>
      </c>
      <c r="I20" s="375">
        <v>131.98699999999999</v>
      </c>
      <c r="J20" s="375">
        <v>407.77900000000011</v>
      </c>
    </row>
    <row r="21" spans="1:10" x14ac:dyDescent="0.2">
      <c r="A21" s="101" t="s">
        <v>641</v>
      </c>
      <c r="B21" s="371">
        <v>631</v>
      </c>
      <c r="C21" s="375">
        <v>198.73199999999997</v>
      </c>
      <c r="D21" s="375">
        <v>472.303</v>
      </c>
      <c r="E21" s="371">
        <v>15</v>
      </c>
      <c r="F21" s="375">
        <v>40.042999999999999</v>
      </c>
      <c r="G21" s="375">
        <v>71.391999999999996</v>
      </c>
      <c r="H21" s="371">
        <v>11</v>
      </c>
      <c r="I21" s="375">
        <v>604.90800000000002</v>
      </c>
      <c r="J21" s="375">
        <v>470.21100000000001</v>
      </c>
    </row>
    <row r="22" spans="1:10" ht="15" thickBot="1" x14ac:dyDescent="0.25">
      <c r="A22" s="137" t="s">
        <v>621</v>
      </c>
      <c r="B22" s="372">
        <v>800</v>
      </c>
      <c r="C22" s="376">
        <v>344.87</v>
      </c>
      <c r="D22" s="376">
        <v>1071.9860000000001</v>
      </c>
      <c r="E22" s="372">
        <v>5</v>
      </c>
      <c r="F22" s="376">
        <v>2.1280000000000001</v>
      </c>
      <c r="G22" s="376">
        <v>11.888</v>
      </c>
      <c r="H22" s="372">
        <v>5</v>
      </c>
      <c r="I22" s="376">
        <v>25.36</v>
      </c>
      <c r="J22" s="376">
        <v>26.082000000000001</v>
      </c>
    </row>
    <row r="23" spans="1:10" ht="15" thickBot="1" x14ac:dyDescent="0.25">
      <c r="A23" s="129" t="s">
        <v>642</v>
      </c>
      <c r="B23" s="139">
        <f t="shared" ref="B23:J23" si="1">SUM(B17:B22)</f>
        <v>217396</v>
      </c>
      <c r="C23" s="374">
        <f t="shared" si="1"/>
        <v>114117.53110000001</v>
      </c>
      <c r="D23" s="374">
        <f t="shared" si="1"/>
        <v>235623.51120000012</v>
      </c>
      <c r="E23" s="139">
        <f t="shared" si="1"/>
        <v>27068</v>
      </c>
      <c r="F23" s="374">
        <f t="shared" si="1"/>
        <v>36853.819200000005</v>
      </c>
      <c r="G23" s="374">
        <f t="shared" si="1"/>
        <v>68160.363000000012</v>
      </c>
      <c r="H23" s="139">
        <f t="shared" si="1"/>
        <v>4771</v>
      </c>
      <c r="I23" s="374">
        <f t="shared" si="1"/>
        <v>98727.681999999986</v>
      </c>
      <c r="J23" s="374">
        <f t="shared" si="1"/>
        <v>94973.079700000002</v>
      </c>
    </row>
    <row r="24" spans="1:10" x14ac:dyDescent="0.2">
      <c r="A24" s="322"/>
      <c r="C24" s="272"/>
      <c r="D24" s="272"/>
      <c r="F24" s="272"/>
      <c r="G24" s="272"/>
      <c r="I24" s="272"/>
      <c r="J24" s="272"/>
    </row>
    <row r="25" spans="1:10" x14ac:dyDescent="0.2">
      <c r="A25" s="105" t="s">
        <v>607</v>
      </c>
      <c r="B25" s="319"/>
      <c r="C25" s="227"/>
      <c r="D25" s="227"/>
      <c r="E25" s="319"/>
      <c r="F25" s="227"/>
      <c r="G25" s="227"/>
      <c r="H25" s="319"/>
      <c r="I25" s="227"/>
      <c r="J25" s="227"/>
    </row>
    <row r="26" spans="1:10" x14ac:dyDescent="0.2">
      <c r="A26" s="101" t="s">
        <v>322</v>
      </c>
      <c r="B26" s="371">
        <v>358211</v>
      </c>
      <c r="C26" s="375">
        <v>152479.6264999999</v>
      </c>
      <c r="D26" s="375">
        <v>189104.33099999995</v>
      </c>
      <c r="E26" s="371">
        <v>33600</v>
      </c>
      <c r="F26" s="375">
        <v>67247.369000000006</v>
      </c>
      <c r="G26" s="375">
        <v>58651.450299999997</v>
      </c>
      <c r="H26" s="371">
        <v>5509</v>
      </c>
      <c r="I26" s="375">
        <v>225371.29500000004</v>
      </c>
      <c r="J26" s="375">
        <v>83787.696399999986</v>
      </c>
    </row>
    <row r="27" spans="1:10" x14ac:dyDescent="0.2">
      <c r="A27" s="101" t="s">
        <v>323</v>
      </c>
      <c r="B27" s="371">
        <v>68666</v>
      </c>
      <c r="C27" s="375">
        <v>57623.083100000003</v>
      </c>
      <c r="D27" s="375">
        <v>49255.076300000001</v>
      </c>
      <c r="E27" s="371">
        <v>8487</v>
      </c>
      <c r="F27" s="375">
        <v>16967.219000000001</v>
      </c>
      <c r="G27" s="375">
        <v>14350.362000000003</v>
      </c>
      <c r="H27" s="371">
        <v>1490</v>
      </c>
      <c r="I27" s="375">
        <v>48282.351000000024</v>
      </c>
      <c r="J27" s="375">
        <v>19941.961000000003</v>
      </c>
    </row>
    <row r="28" spans="1:10" x14ac:dyDescent="0.2">
      <c r="A28" s="101" t="s">
        <v>324</v>
      </c>
      <c r="B28" s="371">
        <v>40793</v>
      </c>
      <c r="C28" s="375">
        <v>23550.856</v>
      </c>
      <c r="D28" s="375">
        <v>8463.505000000001</v>
      </c>
      <c r="E28" s="371">
        <v>1886</v>
      </c>
      <c r="F28" s="375">
        <v>2012.482</v>
      </c>
      <c r="G28" s="375">
        <v>3080.6359999999995</v>
      </c>
      <c r="H28" s="371">
        <v>376</v>
      </c>
      <c r="I28" s="375">
        <v>4079.9140000000007</v>
      </c>
      <c r="J28" s="375">
        <v>3076.9879999999998</v>
      </c>
    </row>
    <row r="29" spans="1:10" x14ac:dyDescent="0.2">
      <c r="A29" s="101" t="s">
        <v>325</v>
      </c>
      <c r="B29" s="371">
        <v>3743</v>
      </c>
      <c r="C29" s="375">
        <v>2718.8719999999994</v>
      </c>
      <c r="D29" s="375">
        <v>4283.692</v>
      </c>
      <c r="E29" s="371">
        <v>174</v>
      </c>
      <c r="F29" s="375">
        <v>396.71699999999993</v>
      </c>
      <c r="G29" s="375">
        <v>585.26699999999994</v>
      </c>
      <c r="H29" s="371">
        <v>102</v>
      </c>
      <c r="I29" s="375">
        <v>632.0619999999999</v>
      </c>
      <c r="J29" s="375">
        <v>416.00200000000001</v>
      </c>
    </row>
    <row r="30" spans="1:10" x14ac:dyDescent="0.2">
      <c r="A30" s="101" t="s">
        <v>641</v>
      </c>
      <c r="B30" s="371">
        <v>1350</v>
      </c>
      <c r="C30" s="375">
        <v>664.63299999999992</v>
      </c>
      <c r="D30" s="375">
        <v>621.00600000000009</v>
      </c>
      <c r="E30" s="371">
        <v>43</v>
      </c>
      <c r="F30" s="375">
        <v>110.443</v>
      </c>
      <c r="G30" s="375">
        <v>71.641999999999996</v>
      </c>
      <c r="H30" s="371">
        <v>11</v>
      </c>
      <c r="I30" s="375">
        <v>1476.8440000000001</v>
      </c>
      <c r="J30" s="375">
        <v>260.49900000000002</v>
      </c>
    </row>
    <row r="31" spans="1:10" ht="15" thickBot="1" x14ac:dyDescent="0.25">
      <c r="A31" s="137" t="s">
        <v>621</v>
      </c>
      <c r="B31" s="372">
        <v>1697</v>
      </c>
      <c r="C31" s="376">
        <v>987.75900000000001</v>
      </c>
      <c r="D31" s="376">
        <v>1520.2800000000002</v>
      </c>
      <c r="E31" s="372">
        <v>7</v>
      </c>
      <c r="F31" s="376">
        <v>11.574999999999999</v>
      </c>
      <c r="G31" s="376">
        <v>16.092999999999996</v>
      </c>
      <c r="H31" s="372">
        <v>11</v>
      </c>
      <c r="I31" s="376">
        <v>58.95</v>
      </c>
      <c r="J31" s="376">
        <v>25.122</v>
      </c>
    </row>
    <row r="32" spans="1:10" ht="15" thickBot="1" x14ac:dyDescent="0.25">
      <c r="A32" s="129" t="s">
        <v>642</v>
      </c>
      <c r="B32" s="139">
        <f t="shared" ref="B32:J32" si="2">SUM(B26:B31)</f>
        <v>474460</v>
      </c>
      <c r="C32" s="374">
        <f t="shared" si="2"/>
        <v>238024.82959999988</v>
      </c>
      <c r="D32" s="374">
        <f t="shared" si="2"/>
        <v>253247.89029999997</v>
      </c>
      <c r="E32" s="139">
        <f t="shared" si="2"/>
        <v>44197</v>
      </c>
      <c r="F32" s="374">
        <f t="shared" si="2"/>
        <v>86745.805000000008</v>
      </c>
      <c r="G32" s="374">
        <f t="shared" si="2"/>
        <v>76755.450300000011</v>
      </c>
      <c r="H32" s="139">
        <f t="shared" si="2"/>
        <v>7499</v>
      </c>
      <c r="I32" s="374">
        <f t="shared" si="2"/>
        <v>279901.41600000003</v>
      </c>
      <c r="J32" s="374">
        <f t="shared" si="2"/>
        <v>107508.26839999999</v>
      </c>
    </row>
    <row r="34" spans="1:10" x14ac:dyDescent="0.2">
      <c r="A34" s="105" t="s">
        <v>643</v>
      </c>
    </row>
    <row r="35" spans="1:10" x14ac:dyDescent="0.2">
      <c r="A35" s="101" t="s">
        <v>322</v>
      </c>
      <c r="B35" s="371">
        <v>519793</v>
      </c>
      <c r="C35" s="375">
        <v>228193.22700000004</v>
      </c>
      <c r="D35" s="375">
        <v>182461.77300000002</v>
      </c>
      <c r="E35" s="371">
        <v>41762</v>
      </c>
      <c r="F35" s="375">
        <v>95547.306999999942</v>
      </c>
      <c r="G35" s="375">
        <v>56958.658000000025</v>
      </c>
      <c r="H35" s="371">
        <v>6772</v>
      </c>
      <c r="I35" s="375">
        <v>306185.08599999995</v>
      </c>
      <c r="J35" s="375">
        <v>82703.911999999997</v>
      </c>
    </row>
    <row r="36" spans="1:10" x14ac:dyDescent="0.2">
      <c r="A36" s="101" t="s">
        <v>323</v>
      </c>
      <c r="B36" s="371">
        <v>91782</v>
      </c>
      <c r="C36" s="375">
        <v>81142.260600000009</v>
      </c>
      <c r="D36" s="375">
        <v>48200.128700000001</v>
      </c>
      <c r="E36" s="371">
        <v>10466</v>
      </c>
      <c r="F36" s="375">
        <v>24003.641999999993</v>
      </c>
      <c r="G36" s="375">
        <v>13871.542000000001</v>
      </c>
      <c r="H36" s="371">
        <v>1737</v>
      </c>
      <c r="I36" s="375">
        <v>89889.456999999995</v>
      </c>
      <c r="J36" s="375">
        <v>18665.157000000007</v>
      </c>
    </row>
    <row r="37" spans="1:10" x14ac:dyDescent="0.2">
      <c r="A37" s="101" t="s">
        <v>324</v>
      </c>
      <c r="B37" s="371">
        <v>47913</v>
      </c>
      <c r="C37" s="375">
        <v>29249.432000000004</v>
      </c>
      <c r="D37" s="375">
        <v>9231.0909999999967</v>
      </c>
      <c r="E37" s="371">
        <v>2643</v>
      </c>
      <c r="F37" s="375">
        <v>2914.1680000000006</v>
      </c>
      <c r="G37" s="375">
        <v>2992.6719999999996</v>
      </c>
      <c r="H37" s="371">
        <v>500</v>
      </c>
      <c r="I37" s="375">
        <v>9445.76</v>
      </c>
      <c r="J37" s="375">
        <v>7141.43</v>
      </c>
    </row>
    <row r="38" spans="1:10" x14ac:dyDescent="0.2">
      <c r="A38" s="101" t="s">
        <v>325</v>
      </c>
      <c r="B38" s="371">
        <v>5479</v>
      </c>
      <c r="C38" s="375">
        <v>3929.1819999999998</v>
      </c>
      <c r="D38" s="375">
        <v>4056.0410000000002</v>
      </c>
      <c r="E38" s="371">
        <v>217</v>
      </c>
      <c r="F38" s="375">
        <v>512.10000000000014</v>
      </c>
      <c r="G38" s="375">
        <v>573.89600000000019</v>
      </c>
      <c r="H38" s="371">
        <v>203</v>
      </c>
      <c r="I38" s="375">
        <v>1073.039</v>
      </c>
      <c r="J38" s="375">
        <v>590.63799999999992</v>
      </c>
    </row>
    <row r="39" spans="1:10" x14ac:dyDescent="0.2">
      <c r="A39" s="101" t="s">
        <v>641</v>
      </c>
      <c r="B39" s="371">
        <v>1839</v>
      </c>
      <c r="C39" s="375">
        <v>823.42</v>
      </c>
      <c r="D39" s="375">
        <v>522.71799999999996</v>
      </c>
      <c r="E39" s="371">
        <v>77</v>
      </c>
      <c r="F39" s="375">
        <v>202.94300000000001</v>
      </c>
      <c r="G39" s="375">
        <v>91.397999999999996</v>
      </c>
      <c r="H39" s="371">
        <v>11</v>
      </c>
      <c r="I39" s="375">
        <v>2209.4870000000001</v>
      </c>
      <c r="J39" s="375">
        <v>229.35300000000001</v>
      </c>
    </row>
    <row r="40" spans="1:10" ht="15" thickBot="1" x14ac:dyDescent="0.25">
      <c r="A40" s="137" t="s">
        <v>621</v>
      </c>
      <c r="B40" s="372">
        <v>2452</v>
      </c>
      <c r="C40" s="376">
        <v>1243.8720000000001</v>
      </c>
      <c r="D40" s="376">
        <v>1229.4070000000002</v>
      </c>
      <c r="E40" s="372">
        <v>7</v>
      </c>
      <c r="F40" s="376">
        <v>13.927</v>
      </c>
      <c r="G40" s="376">
        <v>10.850999999999999</v>
      </c>
      <c r="H40" s="372">
        <v>17</v>
      </c>
      <c r="I40" s="376">
        <v>92.73</v>
      </c>
      <c r="J40" s="376">
        <v>25.568000000000005</v>
      </c>
    </row>
    <row r="41" spans="1:10" ht="15" thickBot="1" x14ac:dyDescent="0.25">
      <c r="A41" s="129" t="s">
        <v>642</v>
      </c>
      <c r="B41" s="139">
        <v>669258</v>
      </c>
      <c r="C41" s="374">
        <v>344581.39360000001</v>
      </c>
      <c r="D41" s="374">
        <v>245701.1587</v>
      </c>
      <c r="E41" s="139">
        <v>55172</v>
      </c>
      <c r="F41" s="374">
        <v>123194.08699999994</v>
      </c>
      <c r="G41" s="374">
        <v>74499.017000000022</v>
      </c>
      <c r="H41" s="139">
        <v>9240</v>
      </c>
      <c r="I41" s="374">
        <v>408895.55899999995</v>
      </c>
      <c r="J41" s="374">
        <v>109356.05800000002</v>
      </c>
    </row>
    <row r="43" spans="1:10" x14ac:dyDescent="0.2">
      <c r="A43" s="105" t="s">
        <v>644</v>
      </c>
    </row>
    <row r="44" spans="1:10" x14ac:dyDescent="0.2">
      <c r="A44" s="101" t="s">
        <v>322</v>
      </c>
      <c r="B44" s="371">
        <v>673208</v>
      </c>
      <c r="C44" s="375">
        <v>319017.11988999997</v>
      </c>
      <c r="D44" s="375">
        <v>199809.74799999999</v>
      </c>
      <c r="E44" s="371">
        <v>51654</v>
      </c>
      <c r="F44" s="375">
        <v>130716.51989999998</v>
      </c>
      <c r="G44" s="375">
        <v>63527.557199999981</v>
      </c>
      <c r="H44" s="371">
        <v>8026</v>
      </c>
      <c r="I44" s="375">
        <v>440536.06660000008</v>
      </c>
      <c r="J44" s="375">
        <v>89251.546000000017</v>
      </c>
    </row>
    <row r="45" spans="1:10" x14ac:dyDescent="0.2">
      <c r="A45" s="101" t="s">
        <v>323</v>
      </c>
      <c r="B45" s="371">
        <v>119260</v>
      </c>
      <c r="C45" s="375">
        <v>111281.39500000002</v>
      </c>
      <c r="D45" s="375">
        <v>55607.806999999993</v>
      </c>
      <c r="E45" s="371">
        <v>12652</v>
      </c>
      <c r="F45" s="375">
        <v>33722.455028275006</v>
      </c>
      <c r="G45" s="375">
        <v>15129.972999999998</v>
      </c>
      <c r="H45" s="371">
        <v>2216</v>
      </c>
      <c r="I45" s="375">
        <v>116021.04000000001</v>
      </c>
      <c r="J45" s="375">
        <v>21889.675999999999</v>
      </c>
    </row>
    <row r="46" spans="1:10" x14ac:dyDescent="0.2">
      <c r="A46" s="101" t="s">
        <v>324</v>
      </c>
      <c r="B46" s="371">
        <v>52970</v>
      </c>
      <c r="C46" s="375">
        <v>31990.701000000001</v>
      </c>
      <c r="D46" s="375">
        <v>8324.1450000000004</v>
      </c>
      <c r="E46" s="371">
        <v>3229</v>
      </c>
      <c r="F46" s="375">
        <v>3779.5400000000009</v>
      </c>
      <c r="G46" s="375">
        <v>3029.9509999999996</v>
      </c>
      <c r="H46" s="371">
        <v>569</v>
      </c>
      <c r="I46" s="375">
        <v>10603.004999999999</v>
      </c>
      <c r="J46" s="375">
        <v>3001.4580000000001</v>
      </c>
    </row>
    <row r="47" spans="1:10" x14ac:dyDescent="0.2">
      <c r="A47" s="101" t="s">
        <v>325</v>
      </c>
      <c r="B47" s="371">
        <v>6193</v>
      </c>
      <c r="C47" s="375">
        <v>4876.148000000001</v>
      </c>
      <c r="D47" s="375">
        <v>4087.9389999999999</v>
      </c>
      <c r="E47" s="371">
        <v>306</v>
      </c>
      <c r="F47" s="375">
        <v>750.7</v>
      </c>
      <c r="G47" s="375">
        <v>647.43499999999995</v>
      </c>
      <c r="H47" s="371">
        <v>239</v>
      </c>
      <c r="I47" s="375">
        <v>1268.6379999999999</v>
      </c>
      <c r="J47" s="375">
        <v>574.80199999999991</v>
      </c>
    </row>
    <row r="48" spans="1:10" x14ac:dyDescent="0.2">
      <c r="A48" s="101" t="s">
        <v>641</v>
      </c>
      <c r="B48" s="371">
        <v>2353</v>
      </c>
      <c r="C48" s="375">
        <v>959.9325</v>
      </c>
      <c r="D48" s="375">
        <v>515.928</v>
      </c>
      <c r="E48" s="371">
        <v>96</v>
      </c>
      <c r="F48" s="375">
        <v>223.08</v>
      </c>
      <c r="G48" s="375">
        <v>92.600999999999999</v>
      </c>
      <c r="H48" s="371">
        <v>12</v>
      </c>
      <c r="I48" s="375">
        <v>3345.5499999999997</v>
      </c>
      <c r="J48" s="375">
        <v>271.15000000000003</v>
      </c>
    </row>
    <row r="49" spans="1:10" ht="15" thickBot="1" x14ac:dyDescent="0.25">
      <c r="A49" s="137" t="s">
        <v>621</v>
      </c>
      <c r="B49" s="372">
        <v>2726</v>
      </c>
      <c r="C49" s="376">
        <v>1377.7310000000002</v>
      </c>
      <c r="D49" s="376">
        <v>1230.652</v>
      </c>
      <c r="E49" s="372">
        <v>10</v>
      </c>
      <c r="F49" s="376">
        <v>23.557000000000002</v>
      </c>
      <c r="G49" s="376">
        <v>18.059999999999999</v>
      </c>
      <c r="H49" s="372">
        <v>21</v>
      </c>
      <c r="I49" s="376">
        <v>111.94</v>
      </c>
      <c r="J49" s="376">
        <v>35.862000000000002</v>
      </c>
    </row>
    <row r="50" spans="1:10" ht="15" thickBot="1" x14ac:dyDescent="0.25">
      <c r="A50" s="129" t="s">
        <v>642</v>
      </c>
      <c r="B50" s="139">
        <v>856710</v>
      </c>
      <c r="C50" s="374">
        <v>469503.02739</v>
      </c>
      <c r="D50" s="374">
        <v>269576.21900000004</v>
      </c>
      <c r="E50" s="139">
        <v>67947</v>
      </c>
      <c r="F50" s="374">
        <v>169215.85192827499</v>
      </c>
      <c r="G50" s="374">
        <v>82445.577199999971</v>
      </c>
      <c r="H50" s="139">
        <v>11083</v>
      </c>
      <c r="I50" s="374">
        <v>571886.23960000009</v>
      </c>
      <c r="J50" s="374">
        <v>115024.49399999999</v>
      </c>
    </row>
    <row r="51" spans="1:10" x14ac:dyDescent="0.2">
      <c r="A51" s="141"/>
      <c r="B51" s="141"/>
      <c r="C51" s="141"/>
      <c r="D51" s="141"/>
      <c r="E51" s="141"/>
      <c r="F51" s="141"/>
      <c r="G51" s="141"/>
      <c r="H51" s="141"/>
      <c r="I51" s="141"/>
      <c r="J51" s="141"/>
    </row>
    <row r="53" spans="1:10" x14ac:dyDescent="0.2">
      <c r="A53" s="5"/>
    </row>
  </sheetData>
  <mergeCells count="7">
    <mergeCell ref="A1:J1"/>
    <mergeCell ref="A2:J2"/>
    <mergeCell ref="E4:G4"/>
    <mergeCell ref="H4:J4"/>
    <mergeCell ref="B4:D4"/>
    <mergeCell ref="B3:J3"/>
    <mergeCell ref="A3:A5"/>
  </mergeCells>
  <pageMargins left="0.7" right="0.7" top="0.75" bottom="0.75" header="0.3" footer="0.3"/>
  <pageSetup paperSize="9" scale="83" orientation="portrait" verticalDpi="1200" r:id="rId1"/>
  <headerFooter>
    <oddFooter>&amp;C&amp;A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K57"/>
  <sheetViews>
    <sheetView view="pageBreakPreview" zoomScale="115" zoomScaleNormal="100" zoomScaleSheetLayoutView="115" workbookViewId="0">
      <selection activeCell="I40" sqref="I40"/>
    </sheetView>
  </sheetViews>
  <sheetFormatPr defaultRowHeight="14.25" x14ac:dyDescent="0.2"/>
  <cols>
    <col min="1" max="1" width="16.625" bestFit="1" customWidth="1"/>
    <col min="2" max="2" width="8.875" bestFit="1" customWidth="1"/>
    <col min="3" max="3" width="9.25" bestFit="1" customWidth="1"/>
    <col min="5" max="5" width="8.875" bestFit="1" customWidth="1"/>
    <col min="6" max="6" width="9.25" bestFit="1" customWidth="1"/>
    <col min="8" max="8" width="8.875" bestFit="1" customWidth="1"/>
    <col min="9" max="9" width="10" bestFit="1" customWidth="1"/>
  </cols>
  <sheetData>
    <row r="1" spans="1:11" ht="41.25" customHeight="1" x14ac:dyDescent="0.2">
      <c r="A1" s="924" t="s">
        <v>1191</v>
      </c>
      <c r="B1" s="924"/>
      <c r="C1" s="924"/>
      <c r="D1" s="924"/>
      <c r="E1" s="924"/>
      <c r="F1" s="924"/>
      <c r="G1" s="924"/>
      <c r="H1" s="924"/>
      <c r="I1" s="924"/>
      <c r="J1" s="924"/>
    </row>
    <row r="2" spans="1:11" ht="15" thickBot="1" x14ac:dyDescent="0.25">
      <c r="A2" s="1127" t="s">
        <v>119</v>
      </c>
      <c r="B2" s="1127"/>
      <c r="C2" s="1127"/>
      <c r="D2" s="1127"/>
      <c r="E2" s="1127"/>
      <c r="F2" s="1127"/>
      <c r="G2" s="1127"/>
      <c r="H2" s="1127"/>
      <c r="I2" s="1127"/>
      <c r="J2" s="1127"/>
    </row>
    <row r="3" spans="1:11" ht="15" thickBot="1" x14ac:dyDescent="0.25">
      <c r="A3" s="1128" t="s">
        <v>632</v>
      </c>
      <c r="B3" s="1121" t="s">
        <v>646</v>
      </c>
      <c r="C3" s="1122"/>
      <c r="D3" s="1122"/>
      <c r="E3" s="1122"/>
      <c r="F3" s="1122"/>
      <c r="G3" s="1131"/>
      <c r="H3" s="1132" t="s">
        <v>315</v>
      </c>
      <c r="I3" s="1133"/>
      <c r="J3" s="1133"/>
      <c r="K3" s="525"/>
    </row>
    <row r="4" spans="1:11" ht="15" thickBot="1" x14ac:dyDescent="0.25">
      <c r="A4" s="1129"/>
      <c r="B4" s="1116" t="s">
        <v>647</v>
      </c>
      <c r="C4" s="1117"/>
      <c r="D4" s="1118"/>
      <c r="E4" s="1116" t="s">
        <v>648</v>
      </c>
      <c r="F4" s="1117"/>
      <c r="G4" s="1118"/>
      <c r="H4" s="1119" t="s">
        <v>649</v>
      </c>
      <c r="I4" s="1120"/>
      <c r="J4" s="1120"/>
      <c r="K4" s="525"/>
    </row>
    <row r="5" spans="1:11" ht="18.75" thickBot="1" x14ac:dyDescent="0.25">
      <c r="A5" s="1130"/>
      <c r="B5" s="136" t="s">
        <v>658</v>
      </c>
      <c r="C5" s="136" t="s">
        <v>637</v>
      </c>
      <c r="D5" s="136" t="s">
        <v>638</v>
      </c>
      <c r="E5" s="136" t="s">
        <v>658</v>
      </c>
      <c r="F5" s="136" t="s">
        <v>637</v>
      </c>
      <c r="G5" s="136" t="s">
        <v>638</v>
      </c>
      <c r="H5" s="136" t="s">
        <v>658</v>
      </c>
      <c r="I5" s="136" t="s">
        <v>637</v>
      </c>
      <c r="J5" s="701" t="s">
        <v>638</v>
      </c>
    </row>
    <row r="6" spans="1:11" ht="15" x14ac:dyDescent="0.2">
      <c r="A6" s="322" t="s">
        <v>639</v>
      </c>
      <c r="B6" s="142"/>
      <c r="C6" s="142"/>
      <c r="D6" s="142"/>
      <c r="E6" s="142"/>
      <c r="F6" s="142"/>
      <c r="G6" s="142"/>
      <c r="H6" s="142"/>
      <c r="I6" s="142"/>
      <c r="J6" s="142"/>
    </row>
    <row r="7" spans="1:11" x14ac:dyDescent="0.2">
      <c r="A7" s="105" t="s">
        <v>644</v>
      </c>
      <c r="B7" s="10"/>
      <c r="C7" s="227"/>
      <c r="D7" s="227"/>
      <c r="E7" s="10"/>
      <c r="F7" s="227"/>
      <c r="G7" s="227"/>
      <c r="H7" s="10"/>
      <c r="I7" s="227"/>
      <c r="J7" s="227"/>
    </row>
    <row r="8" spans="1:11" x14ac:dyDescent="0.2">
      <c r="A8" s="101" t="s">
        <v>322</v>
      </c>
      <c r="B8" s="34">
        <v>1042051</v>
      </c>
      <c r="C8" s="227">
        <v>202914.41799999998</v>
      </c>
      <c r="D8" s="227">
        <v>175387.67800000001</v>
      </c>
      <c r="E8" s="34">
        <v>68440</v>
      </c>
      <c r="F8" s="227">
        <v>483527.35</v>
      </c>
      <c r="G8" s="227">
        <v>117417.03900000002</v>
      </c>
      <c r="H8" s="34">
        <v>1936147</v>
      </c>
      <c r="I8" s="227">
        <v>1436700.6122499998</v>
      </c>
      <c r="J8" s="227">
        <v>592917.94811</v>
      </c>
    </row>
    <row r="9" spans="1:11" x14ac:dyDescent="0.2">
      <c r="A9" s="101" t="s">
        <v>323</v>
      </c>
      <c r="B9" s="34">
        <v>171227</v>
      </c>
      <c r="C9" s="227">
        <v>31260.006000000001</v>
      </c>
      <c r="D9" s="227">
        <v>33075.447000000007</v>
      </c>
      <c r="E9" s="34">
        <v>2123</v>
      </c>
      <c r="F9" s="227">
        <v>70685.763000000006</v>
      </c>
      <c r="G9" s="227">
        <v>17310.504000000001</v>
      </c>
      <c r="H9" s="34">
        <v>352687</v>
      </c>
      <c r="I9" s="227">
        <v>291411.05799999996</v>
      </c>
      <c r="J9" s="227">
        <v>130134.982</v>
      </c>
    </row>
    <row r="10" spans="1:11" x14ac:dyDescent="0.2">
      <c r="A10" s="101" t="s">
        <v>324</v>
      </c>
      <c r="B10" s="34">
        <v>35977</v>
      </c>
      <c r="C10" s="227">
        <v>12424.580999999998</v>
      </c>
      <c r="D10" s="227">
        <v>9871.0450000000001</v>
      </c>
      <c r="E10" s="34">
        <v>1460</v>
      </c>
      <c r="F10" s="227">
        <v>2960.2380000000003</v>
      </c>
      <c r="G10" s="227">
        <v>2170.2419999999997</v>
      </c>
      <c r="H10" s="34">
        <v>66100</v>
      </c>
      <c r="I10" s="227">
        <v>33778.097119999999</v>
      </c>
      <c r="J10" s="227">
        <v>24740.943999999996</v>
      </c>
    </row>
    <row r="11" spans="1:11" x14ac:dyDescent="0.2">
      <c r="A11" s="101" t="s">
        <v>325</v>
      </c>
      <c r="B11" s="10">
        <v>1366</v>
      </c>
      <c r="C11" s="227">
        <v>470.274</v>
      </c>
      <c r="D11" s="227">
        <v>828.29300000000001</v>
      </c>
      <c r="E11" s="10">
        <v>60</v>
      </c>
      <c r="F11" s="227">
        <v>218.77100000000002</v>
      </c>
      <c r="G11" s="227">
        <v>133.52299999999997</v>
      </c>
      <c r="H11" s="34">
        <v>7006</v>
      </c>
      <c r="I11" s="227">
        <v>4791.4650000000001</v>
      </c>
      <c r="J11" s="227">
        <v>4840.6990000000005</v>
      </c>
    </row>
    <row r="12" spans="1:11" x14ac:dyDescent="0.2">
      <c r="A12" s="101" t="s">
        <v>641</v>
      </c>
      <c r="B12" s="34">
        <v>12404</v>
      </c>
      <c r="C12" s="227">
        <v>2521.2290000000003</v>
      </c>
      <c r="D12" s="227">
        <v>1956.6457829599999</v>
      </c>
      <c r="E12" s="10">
        <v>67</v>
      </c>
      <c r="F12" s="227">
        <v>203.2</v>
      </c>
      <c r="G12" s="227">
        <v>226.22900000000001</v>
      </c>
      <c r="H12" s="34">
        <v>14779</v>
      </c>
      <c r="I12" s="227">
        <v>6318.5739999999996</v>
      </c>
      <c r="J12" s="227">
        <v>3233.1136085299995</v>
      </c>
    </row>
    <row r="13" spans="1:11" ht="15" thickBot="1" x14ac:dyDescent="0.25">
      <c r="A13" s="137" t="s">
        <v>621</v>
      </c>
      <c r="B13" s="138">
        <v>7449</v>
      </c>
      <c r="C13" s="373">
        <v>1329.1120000000001</v>
      </c>
      <c r="D13" s="373">
        <v>1675.046</v>
      </c>
      <c r="E13" s="117">
        <v>1106</v>
      </c>
      <c r="F13" s="373">
        <v>638.8180000000001</v>
      </c>
      <c r="G13" s="373">
        <v>1537.7280000000003</v>
      </c>
      <c r="H13" s="138">
        <v>13361</v>
      </c>
      <c r="I13" s="373">
        <v>2955.6830000000004</v>
      </c>
      <c r="J13" s="373">
        <v>4166.268</v>
      </c>
    </row>
    <row r="14" spans="1:11" ht="15" thickBot="1" x14ac:dyDescent="0.25">
      <c r="A14" s="129" t="s">
        <v>642</v>
      </c>
      <c r="B14" s="139">
        <v>1270474</v>
      </c>
      <c r="C14" s="374">
        <v>250919.61999999997</v>
      </c>
      <c r="D14" s="374">
        <v>222794.15478296005</v>
      </c>
      <c r="E14" s="139">
        <v>73256</v>
      </c>
      <c r="F14" s="374">
        <v>558234.1399999999</v>
      </c>
      <c r="G14" s="374">
        <v>138795.26499999998</v>
      </c>
      <c r="H14" s="139">
        <v>2390080</v>
      </c>
      <c r="I14" s="374">
        <v>1775955.4893699999</v>
      </c>
      <c r="J14" s="374">
        <v>760033.95471853006</v>
      </c>
    </row>
    <row r="15" spans="1:11" ht="15" x14ac:dyDescent="0.2">
      <c r="A15" s="322" t="s">
        <v>645</v>
      </c>
      <c r="B15" s="142"/>
      <c r="C15" s="377"/>
      <c r="D15" s="377"/>
      <c r="E15" s="142"/>
      <c r="F15" s="377"/>
      <c r="G15" s="377"/>
      <c r="H15" s="142"/>
      <c r="I15" s="377"/>
      <c r="J15" s="377"/>
    </row>
    <row r="16" spans="1:11" x14ac:dyDescent="0.2">
      <c r="A16" s="105" t="s">
        <v>640</v>
      </c>
      <c r="B16" s="10"/>
      <c r="C16" s="227"/>
      <c r="D16" s="227"/>
      <c r="E16" s="10"/>
      <c r="F16" s="227"/>
      <c r="G16" s="227"/>
      <c r="H16" s="10"/>
      <c r="I16" s="227"/>
      <c r="J16" s="227"/>
    </row>
    <row r="17" spans="1:10" x14ac:dyDescent="0.2">
      <c r="A17" s="101" t="s">
        <v>322</v>
      </c>
      <c r="B17" s="34">
        <v>214489</v>
      </c>
      <c r="C17" s="227">
        <v>54678.870999999999</v>
      </c>
      <c r="D17" s="227">
        <v>182541.68799999999</v>
      </c>
      <c r="E17" s="34">
        <v>14509</v>
      </c>
      <c r="F17" s="227">
        <v>163742.2006309999</v>
      </c>
      <c r="G17" s="227">
        <v>113971.70199999999</v>
      </c>
      <c r="H17" s="34">
        <v>400262</v>
      </c>
      <c r="I17" s="227">
        <v>397218.43673099997</v>
      </c>
      <c r="J17" s="227">
        <v>595873.07970000012</v>
      </c>
    </row>
    <row r="18" spans="1:10" x14ac:dyDescent="0.2">
      <c r="A18" s="101" t="s">
        <v>323</v>
      </c>
      <c r="B18" s="34">
        <v>29819</v>
      </c>
      <c r="C18" s="227">
        <v>8596.1779999999944</v>
      </c>
      <c r="D18" s="227">
        <v>34382.067999999999</v>
      </c>
      <c r="E18" s="34">
        <v>551</v>
      </c>
      <c r="F18" s="227">
        <v>16788.991999999998</v>
      </c>
      <c r="G18" s="227">
        <v>16733.703999999998</v>
      </c>
      <c r="H18" s="34">
        <v>71089</v>
      </c>
      <c r="I18" s="227">
        <v>72479.773199999996</v>
      </c>
      <c r="J18" s="227">
        <v>132248.8112</v>
      </c>
    </row>
    <row r="19" spans="1:10" x14ac:dyDescent="0.2">
      <c r="A19" s="101" t="s">
        <v>324</v>
      </c>
      <c r="B19" s="34">
        <v>8748</v>
      </c>
      <c r="C19" s="227">
        <v>3310.0530000000012</v>
      </c>
      <c r="D19" s="227">
        <v>10317.779</v>
      </c>
      <c r="E19" s="34">
        <v>289</v>
      </c>
      <c r="F19" s="227">
        <v>960.46000000000026</v>
      </c>
      <c r="G19" s="227">
        <v>2252.0550000000003</v>
      </c>
      <c r="H19" s="34">
        <v>42317</v>
      </c>
      <c r="I19" s="227">
        <v>25567.782999999996</v>
      </c>
      <c r="J19" s="227">
        <v>24251.373</v>
      </c>
    </row>
    <row r="20" spans="1:10" x14ac:dyDescent="0.2">
      <c r="A20" s="101" t="s">
        <v>325</v>
      </c>
      <c r="B20" s="34">
        <v>189</v>
      </c>
      <c r="C20" s="227">
        <v>92.315999999999988</v>
      </c>
      <c r="D20" s="227">
        <v>583.62399999999991</v>
      </c>
      <c r="E20" s="10">
        <v>30</v>
      </c>
      <c r="F20" s="227">
        <v>401.584</v>
      </c>
      <c r="G20" s="227">
        <v>147.54600000000002</v>
      </c>
      <c r="H20" s="34">
        <v>2724</v>
      </c>
      <c r="I20" s="227">
        <v>1787.653</v>
      </c>
      <c r="J20" s="227">
        <v>5189.9940000000006</v>
      </c>
    </row>
    <row r="21" spans="1:10" x14ac:dyDescent="0.2">
      <c r="A21" s="101" t="s">
        <v>641</v>
      </c>
      <c r="B21" s="34">
        <v>1963</v>
      </c>
      <c r="C21" s="227">
        <v>491.79399999999998</v>
      </c>
      <c r="D21" s="227">
        <v>2005.2118999999998</v>
      </c>
      <c r="E21" s="10">
        <v>12</v>
      </c>
      <c r="F21" s="227">
        <v>37.465000000000003</v>
      </c>
      <c r="G21" s="227">
        <v>163.62900000000002</v>
      </c>
      <c r="H21" s="34">
        <v>2632</v>
      </c>
      <c r="I21" s="227">
        <v>1372.9419999999998</v>
      </c>
      <c r="J21" s="227">
        <v>3182.7468999999996</v>
      </c>
    </row>
    <row r="22" spans="1:10" ht="15" thickBot="1" x14ac:dyDescent="0.25">
      <c r="A22" s="137" t="s">
        <v>621</v>
      </c>
      <c r="B22" s="138">
        <v>1912</v>
      </c>
      <c r="C22" s="373">
        <v>331.76099999999997</v>
      </c>
      <c r="D22" s="373">
        <v>1772.971</v>
      </c>
      <c r="E22" s="138">
        <v>188</v>
      </c>
      <c r="F22" s="373">
        <v>208.607</v>
      </c>
      <c r="G22" s="373">
        <v>1468.9969999999998</v>
      </c>
      <c r="H22" s="138">
        <v>2910</v>
      </c>
      <c r="I22" s="373">
        <v>912.72599999999989</v>
      </c>
      <c r="J22" s="373">
        <v>4351.924</v>
      </c>
    </row>
    <row r="23" spans="1:10" ht="15" thickBot="1" x14ac:dyDescent="0.25">
      <c r="A23" s="129" t="s">
        <v>642</v>
      </c>
      <c r="B23" s="139">
        <v>257120</v>
      </c>
      <c r="C23" s="374">
        <v>67500.972999999998</v>
      </c>
      <c r="D23" s="374">
        <v>231603.3419</v>
      </c>
      <c r="E23" s="139">
        <v>15579</v>
      </c>
      <c r="F23" s="374">
        <v>182139.30863099988</v>
      </c>
      <c r="G23" s="374">
        <v>134737.63299999997</v>
      </c>
      <c r="H23" s="139">
        <v>521934</v>
      </c>
      <c r="I23" s="374">
        <v>499339.31393099995</v>
      </c>
      <c r="J23" s="374">
        <v>765097.92880000011</v>
      </c>
    </row>
    <row r="24" spans="1:10" ht="15" x14ac:dyDescent="0.2">
      <c r="A24" s="322"/>
      <c r="B24" s="142"/>
      <c r="C24" s="377"/>
      <c r="D24" s="377"/>
      <c r="E24" s="142"/>
      <c r="F24" s="377"/>
      <c r="G24" s="377"/>
      <c r="H24" s="142"/>
      <c r="I24" s="377"/>
      <c r="J24" s="377"/>
    </row>
    <row r="25" spans="1:10" x14ac:dyDescent="0.2">
      <c r="A25" s="105" t="s">
        <v>607</v>
      </c>
      <c r="B25" s="10"/>
      <c r="C25" s="227"/>
      <c r="D25" s="227"/>
      <c r="E25" s="10"/>
      <c r="F25" s="227"/>
      <c r="G25" s="227"/>
      <c r="H25" s="10"/>
      <c r="I25" s="227"/>
      <c r="J25" s="227"/>
    </row>
    <row r="26" spans="1:10" x14ac:dyDescent="0.2">
      <c r="A26" s="101" t="s">
        <v>322</v>
      </c>
      <c r="B26" s="6">
        <v>446351</v>
      </c>
      <c r="C26" s="378">
        <v>104632.592</v>
      </c>
      <c r="D26" s="378">
        <v>195634.17099999994</v>
      </c>
      <c r="E26" s="6">
        <v>29076</v>
      </c>
      <c r="F26" s="378">
        <v>325476.56763100007</v>
      </c>
      <c r="G26" s="378">
        <v>115749.35179999999</v>
      </c>
      <c r="H26" s="6">
        <v>872747</v>
      </c>
      <c r="I26" s="378">
        <v>875207.45013100002</v>
      </c>
      <c r="J26" s="378">
        <v>642927.00049999985</v>
      </c>
    </row>
    <row r="27" spans="1:10" x14ac:dyDescent="0.2">
      <c r="A27" s="101" t="s">
        <v>323</v>
      </c>
      <c r="B27" s="6">
        <v>71388</v>
      </c>
      <c r="C27" s="378">
        <v>18013.536</v>
      </c>
      <c r="D27" s="378">
        <v>36668.690779999997</v>
      </c>
      <c r="E27" s="7">
        <v>1283</v>
      </c>
      <c r="F27" s="378">
        <v>39792.709999999992</v>
      </c>
      <c r="G27" s="378">
        <v>17587.313000000006</v>
      </c>
      <c r="H27" s="6">
        <v>151314</v>
      </c>
      <c r="I27" s="378">
        <v>180678.89910000001</v>
      </c>
      <c r="J27" s="378">
        <v>137803.40307999999</v>
      </c>
    </row>
    <row r="28" spans="1:10" x14ac:dyDescent="0.2">
      <c r="A28" s="101" t="s">
        <v>324</v>
      </c>
      <c r="B28" s="6">
        <v>18277</v>
      </c>
      <c r="C28" s="378">
        <v>6887.3650000000007</v>
      </c>
      <c r="D28" s="378">
        <v>11230.021000000002</v>
      </c>
      <c r="E28" s="7">
        <v>541</v>
      </c>
      <c r="F28" s="378">
        <v>2472.5760000000005</v>
      </c>
      <c r="G28" s="378">
        <v>2372.8259999999991</v>
      </c>
      <c r="H28" s="6">
        <v>61873</v>
      </c>
      <c r="I28" s="378">
        <v>39003.192999999999</v>
      </c>
      <c r="J28" s="378">
        <v>28223.976000000002</v>
      </c>
    </row>
    <row r="29" spans="1:10" x14ac:dyDescent="0.2">
      <c r="A29" s="101" t="s">
        <v>325</v>
      </c>
      <c r="B29" s="7">
        <v>396</v>
      </c>
      <c r="C29" s="378">
        <v>270.61799999999999</v>
      </c>
      <c r="D29" s="378">
        <v>579.69600000000003</v>
      </c>
      <c r="E29" s="7">
        <v>140</v>
      </c>
      <c r="F29" s="378">
        <v>1089.7060000000001</v>
      </c>
      <c r="G29" s="378">
        <v>158.00800000000001</v>
      </c>
      <c r="H29" s="6">
        <v>4555</v>
      </c>
      <c r="I29" s="378">
        <v>5107.9749999999995</v>
      </c>
      <c r="J29" s="378">
        <v>6022.665</v>
      </c>
    </row>
    <row r="30" spans="1:10" x14ac:dyDescent="0.2">
      <c r="A30" s="101" t="s">
        <v>641</v>
      </c>
      <c r="B30" s="6">
        <v>4501</v>
      </c>
      <c r="C30" s="378">
        <v>1113.3779999999999</v>
      </c>
      <c r="D30" s="378">
        <v>2108.0899999999997</v>
      </c>
      <c r="E30" s="7">
        <v>50</v>
      </c>
      <c r="F30" s="378">
        <v>178.566</v>
      </c>
      <c r="G30" s="378">
        <v>146.01900000000001</v>
      </c>
      <c r="H30" s="6">
        <v>5955</v>
      </c>
      <c r="I30" s="378">
        <v>3543.8639999999996</v>
      </c>
      <c r="J30" s="378">
        <v>3207.2560000000003</v>
      </c>
    </row>
    <row r="31" spans="1:10" ht="15" thickBot="1" x14ac:dyDescent="0.25">
      <c r="A31" s="137" t="s">
        <v>621</v>
      </c>
      <c r="B31" s="140">
        <v>4183</v>
      </c>
      <c r="C31" s="379">
        <v>739.90600000000006</v>
      </c>
      <c r="D31" s="379">
        <v>1760.3539999999996</v>
      </c>
      <c r="E31" s="17">
        <v>420</v>
      </c>
      <c r="F31" s="379">
        <v>493.46300000000008</v>
      </c>
      <c r="G31" s="379">
        <v>1434.5700000000002</v>
      </c>
      <c r="H31" s="140">
        <v>6318</v>
      </c>
      <c r="I31" s="379">
        <v>2291.6530000000002</v>
      </c>
      <c r="J31" s="379">
        <v>4756.4189999999999</v>
      </c>
    </row>
    <row r="32" spans="1:10" ht="15" thickBot="1" x14ac:dyDescent="0.25">
      <c r="A32" s="129" t="s">
        <v>642</v>
      </c>
      <c r="B32" s="139">
        <v>545096</v>
      </c>
      <c r="C32" s="374">
        <v>131657.39499999999</v>
      </c>
      <c r="D32" s="374">
        <v>247981.02277999994</v>
      </c>
      <c r="E32" s="139">
        <v>31510</v>
      </c>
      <c r="F32" s="374">
        <v>369503.58863100002</v>
      </c>
      <c r="G32" s="374">
        <v>137448.08780000001</v>
      </c>
      <c r="H32" s="139">
        <v>1102762</v>
      </c>
      <c r="I32" s="374">
        <v>1105833.0342310001</v>
      </c>
      <c r="J32" s="374">
        <v>822940.71957999992</v>
      </c>
    </row>
    <row r="34" spans="1:10" x14ac:dyDescent="0.2">
      <c r="A34" s="105" t="s">
        <v>643</v>
      </c>
    </row>
    <row r="35" spans="1:10" x14ac:dyDescent="0.2">
      <c r="A35" s="101" t="s">
        <v>322</v>
      </c>
      <c r="B35" s="6">
        <v>668691</v>
      </c>
      <c r="C35" s="378">
        <v>145402.508</v>
      </c>
      <c r="D35" s="378">
        <v>195888.52899999998</v>
      </c>
      <c r="E35" s="6">
        <v>40670</v>
      </c>
      <c r="F35" s="378">
        <v>494484.59763100016</v>
      </c>
      <c r="G35" s="378">
        <v>115404.48700000005</v>
      </c>
      <c r="H35" s="6">
        <v>1277688</v>
      </c>
      <c r="I35" s="378">
        <v>1269812.725631</v>
      </c>
      <c r="J35" s="378">
        <v>633417.35900000005</v>
      </c>
    </row>
    <row r="36" spans="1:10" x14ac:dyDescent="0.2">
      <c r="A36" s="101" t="s">
        <v>323</v>
      </c>
      <c r="B36" s="6">
        <v>116192</v>
      </c>
      <c r="C36" s="378">
        <v>28577.770999999982</v>
      </c>
      <c r="D36" s="378">
        <v>39144.4948</v>
      </c>
      <c r="E36" s="572">
        <v>1756</v>
      </c>
      <c r="F36" s="378">
        <v>71526.75</v>
      </c>
      <c r="G36" s="378">
        <v>18624.034</v>
      </c>
      <c r="H36" s="6">
        <v>221933</v>
      </c>
      <c r="I36" s="378">
        <v>295139.88059999997</v>
      </c>
      <c r="J36" s="378">
        <v>138505.35649999999</v>
      </c>
    </row>
    <row r="37" spans="1:10" x14ac:dyDescent="0.2">
      <c r="A37" s="101" t="s">
        <v>324</v>
      </c>
      <c r="B37" s="6">
        <v>26184</v>
      </c>
      <c r="C37" s="378">
        <v>10042.133000000002</v>
      </c>
      <c r="D37" s="378">
        <v>11289.38</v>
      </c>
      <c r="E37" s="572">
        <v>778</v>
      </c>
      <c r="F37" s="378">
        <v>3133.902</v>
      </c>
      <c r="G37" s="378">
        <v>2493.802999999999</v>
      </c>
      <c r="H37" s="6">
        <v>78018</v>
      </c>
      <c r="I37" s="378">
        <v>54785.395000000011</v>
      </c>
      <c r="J37" s="378">
        <v>33148.375999999997</v>
      </c>
    </row>
    <row r="38" spans="1:10" x14ac:dyDescent="0.2">
      <c r="A38" s="101" t="s">
        <v>325</v>
      </c>
      <c r="B38" s="572">
        <v>533</v>
      </c>
      <c r="C38" s="378">
        <v>359.72100000000006</v>
      </c>
      <c r="D38" s="378">
        <v>610.84100000000012</v>
      </c>
      <c r="E38" s="572">
        <v>221</v>
      </c>
      <c r="F38" s="378">
        <v>1379.2949999999998</v>
      </c>
      <c r="G38" s="378">
        <v>205.12299999999999</v>
      </c>
      <c r="H38" s="6">
        <v>6653</v>
      </c>
      <c r="I38" s="378">
        <v>7253.3370000000004</v>
      </c>
      <c r="J38" s="378">
        <v>6036.5389999999998</v>
      </c>
    </row>
    <row r="39" spans="1:10" x14ac:dyDescent="0.2">
      <c r="A39" s="101" t="s">
        <v>641</v>
      </c>
      <c r="B39" s="6">
        <v>7799</v>
      </c>
      <c r="C39" s="378">
        <v>1778.7569999999996</v>
      </c>
      <c r="D39" s="378">
        <v>2158.9350000000004</v>
      </c>
      <c r="E39" s="572">
        <v>62</v>
      </c>
      <c r="F39" s="378">
        <v>203.501</v>
      </c>
      <c r="G39" s="378">
        <v>126.86099999999999</v>
      </c>
      <c r="H39" s="6">
        <v>9788</v>
      </c>
      <c r="I39" s="378">
        <v>5218.1080000000002</v>
      </c>
      <c r="J39" s="378">
        <v>3129.2650000000003</v>
      </c>
    </row>
    <row r="40" spans="1:10" ht="15" thickBot="1" x14ac:dyDescent="0.25">
      <c r="A40" s="137" t="s">
        <v>621</v>
      </c>
      <c r="B40" s="140">
        <v>6068</v>
      </c>
      <c r="C40" s="379">
        <v>1056.0709999999999</v>
      </c>
      <c r="D40" s="379">
        <v>1825.7160000000008</v>
      </c>
      <c r="E40" s="571">
        <v>528</v>
      </c>
      <c r="F40" s="379">
        <v>602.04600000000005</v>
      </c>
      <c r="G40" s="379">
        <v>1360.5309999999999</v>
      </c>
      <c r="H40" s="140">
        <v>9072</v>
      </c>
      <c r="I40" s="379">
        <v>3008.6459999999997</v>
      </c>
      <c r="J40" s="379">
        <v>4452.0730000000012</v>
      </c>
    </row>
    <row r="41" spans="1:10" ht="15" thickBot="1" x14ac:dyDescent="0.25">
      <c r="A41" s="129" t="s">
        <v>642</v>
      </c>
      <c r="B41" s="139">
        <v>825467</v>
      </c>
      <c r="C41" s="374">
        <v>187216.96099999998</v>
      </c>
      <c r="D41" s="374">
        <v>250917.89579999997</v>
      </c>
      <c r="E41" s="139">
        <v>44015</v>
      </c>
      <c r="F41" s="374">
        <v>571330.09163100028</v>
      </c>
      <c r="G41" s="374">
        <v>138214.83900000004</v>
      </c>
      <c r="H41" s="139">
        <v>1603152</v>
      </c>
      <c r="I41" s="374">
        <v>1635218.0922310001</v>
      </c>
      <c r="J41" s="374">
        <v>818688.96850000008</v>
      </c>
    </row>
    <row r="43" spans="1:10" x14ac:dyDescent="0.2">
      <c r="A43" s="105" t="s">
        <v>644</v>
      </c>
    </row>
    <row r="44" spans="1:10" x14ac:dyDescent="0.2">
      <c r="A44" s="101" t="s">
        <v>322</v>
      </c>
      <c r="B44" s="6">
        <v>842389</v>
      </c>
      <c r="C44" s="378">
        <v>209645.30000000008</v>
      </c>
      <c r="D44" s="378">
        <v>205722.76199999996</v>
      </c>
      <c r="E44" s="6">
        <v>53009</v>
      </c>
      <c r="F44" s="378">
        <v>631966.65763099992</v>
      </c>
      <c r="G44" s="378">
        <v>117458.02800000001</v>
      </c>
      <c r="H44" s="6">
        <v>1628286</v>
      </c>
      <c r="I44" s="378">
        <v>1731881.6640209998</v>
      </c>
      <c r="J44" s="378">
        <v>675769.64119999995</v>
      </c>
    </row>
    <row r="45" spans="1:10" x14ac:dyDescent="0.2">
      <c r="A45" s="101" t="s">
        <v>323</v>
      </c>
      <c r="B45" s="6">
        <v>153213</v>
      </c>
      <c r="C45" s="378">
        <v>38509.263599999984</v>
      </c>
      <c r="D45" s="378">
        <v>43221.380799999992</v>
      </c>
      <c r="E45" s="788">
        <v>2193</v>
      </c>
      <c r="F45" s="378">
        <v>99339.390999999974</v>
      </c>
      <c r="G45" s="378">
        <v>18841.861999999994</v>
      </c>
      <c r="H45" s="6">
        <v>289534</v>
      </c>
      <c r="I45" s="378">
        <v>398873.54462827498</v>
      </c>
      <c r="J45" s="378">
        <v>154690.69879999998</v>
      </c>
    </row>
    <row r="46" spans="1:10" x14ac:dyDescent="0.2">
      <c r="A46" s="101" t="s">
        <v>324</v>
      </c>
      <c r="B46" s="6">
        <v>33564</v>
      </c>
      <c r="C46" s="378">
        <v>12877.474000000002</v>
      </c>
      <c r="D46" s="378">
        <v>11995.186000000002</v>
      </c>
      <c r="E46" s="788">
        <v>2239</v>
      </c>
      <c r="F46" s="378">
        <v>3884.9730000000009</v>
      </c>
      <c r="G46" s="378">
        <v>2632.6599999999994</v>
      </c>
      <c r="H46" s="6">
        <v>92571</v>
      </c>
      <c r="I46" s="378">
        <v>63135.692999999999</v>
      </c>
      <c r="J46" s="378">
        <v>28983.4</v>
      </c>
    </row>
    <row r="47" spans="1:10" x14ac:dyDescent="0.2">
      <c r="A47" s="101" t="s">
        <v>325</v>
      </c>
      <c r="B47" s="788">
        <v>2393</v>
      </c>
      <c r="C47" s="378">
        <v>2307.7660000000001</v>
      </c>
      <c r="D47" s="378">
        <v>2160.317</v>
      </c>
      <c r="E47" s="788">
        <v>495</v>
      </c>
      <c r="F47" s="378">
        <v>2039.0440000000001</v>
      </c>
      <c r="G47" s="378">
        <v>354.96300000000002</v>
      </c>
      <c r="H47" s="6">
        <v>9626</v>
      </c>
      <c r="I47" s="378">
        <v>11242.296</v>
      </c>
      <c r="J47" s="378">
        <v>7825.4559999999992</v>
      </c>
    </row>
    <row r="48" spans="1:10" x14ac:dyDescent="0.2">
      <c r="A48" s="101" t="s">
        <v>641</v>
      </c>
      <c r="B48" s="6">
        <v>9327</v>
      </c>
      <c r="C48" s="378">
        <v>2313.3270000000002</v>
      </c>
      <c r="D48" s="378">
        <v>2316.4229999999998</v>
      </c>
      <c r="E48" s="788">
        <v>64</v>
      </c>
      <c r="F48" s="378">
        <v>211.88200000000001</v>
      </c>
      <c r="G48" s="378">
        <v>119.378</v>
      </c>
      <c r="H48" s="6">
        <v>11852</v>
      </c>
      <c r="I48" s="378">
        <v>7053.7714999999998</v>
      </c>
      <c r="J48" s="378">
        <v>3315.48</v>
      </c>
    </row>
    <row r="49" spans="1:10" ht="15" thickBot="1" x14ac:dyDescent="0.25">
      <c r="A49" s="137" t="s">
        <v>621</v>
      </c>
      <c r="B49" s="140">
        <v>6963</v>
      </c>
      <c r="C49" s="379">
        <v>1256.538</v>
      </c>
      <c r="D49" s="379">
        <v>1755.451</v>
      </c>
      <c r="E49" s="786">
        <v>696</v>
      </c>
      <c r="F49" s="379">
        <v>749.24</v>
      </c>
      <c r="G49" s="379">
        <v>1359.58</v>
      </c>
      <c r="H49" s="140">
        <v>10416</v>
      </c>
      <c r="I49" s="379">
        <v>3519.0060000000003</v>
      </c>
      <c r="J49" s="379">
        <v>4399.6049999999996</v>
      </c>
    </row>
    <row r="50" spans="1:10" ht="15" thickBot="1" x14ac:dyDescent="0.25">
      <c r="A50" s="129" t="s">
        <v>642</v>
      </c>
      <c r="B50" s="139">
        <v>1047849</v>
      </c>
      <c r="C50" s="374">
        <v>266909.66860000003</v>
      </c>
      <c r="D50" s="374">
        <v>267171.51979999995</v>
      </c>
      <c r="E50" s="139">
        <v>58696</v>
      </c>
      <c r="F50" s="374">
        <v>738191.18763099983</v>
      </c>
      <c r="G50" s="374">
        <v>140766.47099999999</v>
      </c>
      <c r="H50" s="139">
        <v>2042285</v>
      </c>
      <c r="I50" s="374">
        <v>2215705.9751492748</v>
      </c>
      <c r="J50" s="374">
        <v>874984.28099999996</v>
      </c>
    </row>
    <row r="51" spans="1:10" x14ac:dyDescent="0.2">
      <c r="A51" s="1126" t="s">
        <v>650</v>
      </c>
      <c r="B51" s="1126"/>
      <c r="C51" s="1126"/>
      <c r="D51" s="1126"/>
      <c r="E51" s="1126"/>
      <c r="F51" s="1126"/>
      <c r="G51" s="1126"/>
      <c r="H51" s="1126"/>
      <c r="I51" s="1126"/>
      <c r="J51" s="1126"/>
    </row>
    <row r="52" spans="1:10" x14ac:dyDescent="0.2">
      <c r="A52" s="5"/>
    </row>
    <row r="53" spans="1:10" x14ac:dyDescent="0.2">
      <c r="A53" s="5"/>
    </row>
    <row r="54" spans="1:10" x14ac:dyDescent="0.2">
      <c r="A54" s="5"/>
    </row>
    <row r="55" spans="1:10" x14ac:dyDescent="0.2">
      <c r="A55" s="5"/>
    </row>
    <row r="56" spans="1:10" x14ac:dyDescent="0.2">
      <c r="A56" s="5"/>
    </row>
    <row r="57" spans="1:10" x14ac:dyDescent="0.2">
      <c r="A57" s="5"/>
    </row>
  </sheetData>
  <mergeCells count="9">
    <mergeCell ref="A51:J51"/>
    <mergeCell ref="A1:J1"/>
    <mergeCell ref="A2:J2"/>
    <mergeCell ref="A3:A5"/>
    <mergeCell ref="B3:G3"/>
    <mergeCell ref="H3:J3"/>
    <mergeCell ref="B4:D4"/>
    <mergeCell ref="E4:G4"/>
    <mergeCell ref="H4:J4"/>
  </mergeCells>
  <pageMargins left="0.7" right="0.7" top="0.75" bottom="0.75" header="0.3" footer="0.3"/>
  <pageSetup paperSize="9" scale="81" orientation="portrait" verticalDpi="1200" r:id="rId1"/>
  <headerFooter>
    <oddFooter>&amp;C&amp;A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K50"/>
  <sheetViews>
    <sheetView view="pageBreakPreview" zoomScaleNormal="100" zoomScaleSheetLayoutView="100" workbookViewId="0">
      <selection activeCell="N12" sqref="N12"/>
    </sheetView>
  </sheetViews>
  <sheetFormatPr defaultColWidth="9.125" defaultRowHeight="14.25" x14ac:dyDescent="0.2"/>
  <cols>
    <col min="1" max="1" width="27.625" style="9" customWidth="1"/>
    <col min="2" max="2" width="10.875" style="9" bestFit="1" customWidth="1"/>
    <col min="3" max="8" width="11.375" style="9" bestFit="1" customWidth="1"/>
    <col min="9" max="9" width="11.75" style="9" bestFit="1" customWidth="1"/>
    <col min="10" max="10" width="13.125" style="9" bestFit="1" customWidth="1"/>
    <col min="11" max="16384" width="9.125" style="9"/>
  </cols>
  <sheetData>
    <row r="1" spans="1:11" ht="18.75" x14ac:dyDescent="0.2">
      <c r="A1" s="911" t="s">
        <v>651</v>
      </c>
      <c r="B1" s="911"/>
      <c r="C1" s="911"/>
      <c r="D1" s="911"/>
      <c r="E1" s="911"/>
      <c r="F1" s="911"/>
      <c r="G1" s="911"/>
      <c r="H1" s="911"/>
      <c r="I1" s="911"/>
      <c r="J1" s="911"/>
    </row>
    <row r="2" spans="1:11" ht="18.75" x14ac:dyDescent="0.2">
      <c r="A2" s="911" t="s">
        <v>344</v>
      </c>
      <c r="B2" s="911"/>
      <c r="C2" s="911"/>
      <c r="D2" s="911"/>
      <c r="E2" s="911"/>
      <c r="F2" s="911"/>
      <c r="G2" s="911"/>
      <c r="H2" s="911"/>
      <c r="I2" s="911"/>
      <c r="J2" s="911"/>
    </row>
    <row r="3" spans="1:11" ht="15" thickBot="1" x14ac:dyDescent="0.25">
      <c r="A3" s="1146" t="s">
        <v>1624</v>
      </c>
      <c r="B3" s="1146"/>
      <c r="C3" s="1146"/>
      <c r="D3" s="1146"/>
      <c r="E3" s="1146"/>
      <c r="F3" s="1146"/>
      <c r="G3" s="1146"/>
      <c r="H3" s="1146"/>
      <c r="I3" s="1146"/>
      <c r="J3" s="1146"/>
    </row>
    <row r="4" spans="1:11" ht="15" thickTop="1" x14ac:dyDescent="0.2">
      <c r="A4" s="954" t="s">
        <v>652</v>
      </c>
      <c r="B4" s="954"/>
      <c r="C4" s="1150"/>
      <c r="D4" s="1150"/>
      <c r="E4" s="1150"/>
      <c r="F4" s="1150"/>
      <c r="G4" s="1150"/>
      <c r="H4" s="1150"/>
      <c r="I4" s="1150"/>
      <c r="J4" s="1150"/>
      <c r="K4" s="354"/>
    </row>
    <row r="5" spans="1:11" ht="15" thickBot="1" x14ac:dyDescent="0.25">
      <c r="A5" s="1149"/>
      <c r="B5" s="1149"/>
      <c r="C5" s="1143" t="s">
        <v>653</v>
      </c>
      <c r="D5" s="1143"/>
      <c r="E5" s="1143"/>
      <c r="F5" s="1143"/>
      <c r="G5" s="1143"/>
      <c r="H5" s="1143"/>
      <c r="I5" s="1143"/>
      <c r="J5" s="1143"/>
      <c r="K5" s="354"/>
    </row>
    <row r="6" spans="1:11" ht="15.75" thickTop="1" thickBot="1" x14ac:dyDescent="0.25">
      <c r="A6" s="831" t="s">
        <v>654</v>
      </c>
      <c r="B6" s="881"/>
      <c r="C6" s="1144" t="s">
        <v>655</v>
      </c>
      <c r="D6" s="1145"/>
      <c r="E6" s="1144" t="s">
        <v>656</v>
      </c>
      <c r="F6" s="1145"/>
      <c r="G6" s="1144" t="s">
        <v>657</v>
      </c>
      <c r="H6" s="1145"/>
      <c r="I6" s="1136" t="s">
        <v>314</v>
      </c>
      <c r="J6" s="1137"/>
    </row>
    <row r="7" spans="1:11" ht="15" thickBot="1" x14ac:dyDescent="0.25">
      <c r="A7" s="1139"/>
      <c r="B7" s="833"/>
      <c r="C7" s="143" t="s">
        <v>658</v>
      </c>
      <c r="D7" s="144" t="s">
        <v>659</v>
      </c>
      <c r="E7" s="145" t="s">
        <v>658</v>
      </c>
      <c r="F7" s="144" t="s">
        <v>659</v>
      </c>
      <c r="G7" s="144" t="s">
        <v>658</v>
      </c>
      <c r="H7" s="144" t="s">
        <v>659</v>
      </c>
      <c r="I7" s="146" t="s">
        <v>658</v>
      </c>
      <c r="J7" s="147" t="s">
        <v>659</v>
      </c>
    </row>
    <row r="8" spans="1:11" ht="15" thickTop="1" x14ac:dyDescent="0.2">
      <c r="A8" s="1142"/>
      <c r="B8" s="1142"/>
      <c r="C8" s="148"/>
      <c r="D8" s="148"/>
      <c r="E8" s="148"/>
      <c r="F8" s="148"/>
      <c r="G8" s="148"/>
      <c r="H8" s="148"/>
      <c r="I8" s="149"/>
      <c r="J8" s="149"/>
    </row>
    <row r="9" spans="1:11" ht="20.25" customHeight="1" x14ac:dyDescent="0.2">
      <c r="A9" s="1140" t="s">
        <v>660</v>
      </c>
      <c r="B9" s="1140"/>
      <c r="C9" s="385">
        <v>829931</v>
      </c>
      <c r="D9" s="380">
        <v>411207.50888999994</v>
      </c>
      <c r="E9" s="385">
        <v>57670</v>
      </c>
      <c r="F9" s="380">
        <v>142624.96089999998</v>
      </c>
      <c r="G9" s="385">
        <v>9275</v>
      </c>
      <c r="H9" s="380">
        <v>367412.11859999993</v>
      </c>
      <c r="I9" s="385">
        <v>896876</v>
      </c>
      <c r="J9" s="380">
        <v>921244.58838999982</v>
      </c>
    </row>
    <row r="10" spans="1:11" ht="20.25" customHeight="1" x14ac:dyDescent="0.2">
      <c r="A10" s="1135" t="s">
        <v>661</v>
      </c>
      <c r="B10" s="1135"/>
      <c r="C10" s="386">
        <v>811690</v>
      </c>
      <c r="D10" s="381">
        <v>267445.38488999993</v>
      </c>
      <c r="E10" s="386">
        <v>54564</v>
      </c>
      <c r="F10" s="381">
        <v>119429.1969</v>
      </c>
      <c r="G10" s="386">
        <v>7221</v>
      </c>
      <c r="H10" s="381">
        <v>96143.474599999987</v>
      </c>
      <c r="I10" s="387">
        <v>873475</v>
      </c>
      <c r="J10" s="381">
        <v>483018.05638999993</v>
      </c>
    </row>
    <row r="11" spans="1:11" ht="20.25" customHeight="1" x14ac:dyDescent="0.2">
      <c r="A11" s="1135" t="s">
        <v>662</v>
      </c>
      <c r="B11" s="1135"/>
      <c r="C11" s="386">
        <v>1997</v>
      </c>
      <c r="D11" s="381">
        <v>10926.251</v>
      </c>
      <c r="E11" s="386">
        <v>1679</v>
      </c>
      <c r="F11" s="381">
        <v>7979.4550000000008</v>
      </c>
      <c r="G11" s="386">
        <v>671</v>
      </c>
      <c r="H11" s="381">
        <v>16549.513999999999</v>
      </c>
      <c r="I11" s="387">
        <v>4347</v>
      </c>
      <c r="J11" s="381">
        <v>35455.22</v>
      </c>
    </row>
    <row r="12" spans="1:11" ht="20.25" customHeight="1" x14ac:dyDescent="0.2">
      <c r="A12" s="1135" t="s">
        <v>663</v>
      </c>
      <c r="B12" s="1135"/>
      <c r="C12" s="386">
        <v>1254</v>
      </c>
      <c r="D12" s="381">
        <v>1803.7920000000001</v>
      </c>
      <c r="E12" s="386">
        <v>1115</v>
      </c>
      <c r="F12" s="381">
        <v>4896.6390000000001</v>
      </c>
      <c r="G12" s="386">
        <v>202</v>
      </c>
      <c r="H12" s="381">
        <v>3004.8720000000003</v>
      </c>
      <c r="I12" s="387">
        <v>2571</v>
      </c>
      <c r="J12" s="381">
        <v>9705.3029999999999</v>
      </c>
    </row>
    <row r="13" spans="1:11" ht="20.25" customHeight="1" x14ac:dyDescent="0.2">
      <c r="A13" s="1135" t="s">
        <v>664</v>
      </c>
      <c r="B13" s="1135"/>
      <c r="C13" s="386">
        <v>0</v>
      </c>
      <c r="D13" s="381">
        <v>0</v>
      </c>
      <c r="E13" s="386">
        <v>1</v>
      </c>
      <c r="F13" s="381">
        <v>40.514000000000003</v>
      </c>
      <c r="G13" s="387">
        <v>6</v>
      </c>
      <c r="H13" s="381">
        <v>227.84100000000001</v>
      </c>
      <c r="I13" s="387">
        <v>7</v>
      </c>
      <c r="J13" s="381">
        <v>268.35500000000002</v>
      </c>
    </row>
    <row r="14" spans="1:11" ht="20.25" customHeight="1" x14ac:dyDescent="0.2">
      <c r="A14" s="1135" t="s">
        <v>304</v>
      </c>
      <c r="B14" s="1135"/>
      <c r="C14" s="386">
        <v>14990</v>
      </c>
      <c r="D14" s="381">
        <v>131032.08100000001</v>
      </c>
      <c r="E14" s="386">
        <v>311</v>
      </c>
      <c r="F14" s="381">
        <v>10279.155999999999</v>
      </c>
      <c r="G14" s="386">
        <v>1175</v>
      </c>
      <c r="H14" s="381">
        <v>251486.41699999996</v>
      </c>
      <c r="I14" s="387">
        <v>16476</v>
      </c>
      <c r="J14" s="381">
        <v>392797.65399999998</v>
      </c>
    </row>
    <row r="15" spans="1:11" ht="20.25" customHeight="1" x14ac:dyDescent="0.2">
      <c r="A15" s="1140" t="s">
        <v>665</v>
      </c>
      <c r="B15" s="1140"/>
      <c r="C15" s="388">
        <v>23788</v>
      </c>
      <c r="D15" s="383">
        <v>50581.582500000004</v>
      </c>
      <c r="E15" s="388">
        <v>9065</v>
      </c>
      <c r="F15" s="383">
        <v>24332.533028275</v>
      </c>
      <c r="G15" s="388">
        <v>1225</v>
      </c>
      <c r="H15" s="383">
        <v>54765.006000000008</v>
      </c>
      <c r="I15" s="385">
        <v>34078</v>
      </c>
      <c r="J15" s="383">
        <v>129679.12152827501</v>
      </c>
    </row>
    <row r="16" spans="1:11" ht="20.25" customHeight="1" x14ac:dyDescent="0.2">
      <c r="A16" s="1135" t="s">
        <v>666</v>
      </c>
      <c r="B16" s="1135"/>
      <c r="C16" s="386">
        <v>0</v>
      </c>
      <c r="D16" s="381">
        <v>0</v>
      </c>
      <c r="E16" s="386">
        <v>0</v>
      </c>
      <c r="F16" s="381">
        <v>0</v>
      </c>
      <c r="G16" s="386">
        <v>0</v>
      </c>
      <c r="H16" s="381">
        <v>0</v>
      </c>
      <c r="I16" s="387">
        <v>0</v>
      </c>
      <c r="J16" s="381">
        <v>0</v>
      </c>
    </row>
    <row r="17" spans="1:10" ht="20.25" customHeight="1" x14ac:dyDescent="0.2">
      <c r="A17" s="1135" t="s">
        <v>667</v>
      </c>
      <c r="B17" s="1135"/>
      <c r="C17" s="386">
        <v>1685</v>
      </c>
      <c r="D17" s="381">
        <v>3151.9990000000007</v>
      </c>
      <c r="E17" s="386">
        <v>2210</v>
      </c>
      <c r="F17" s="381">
        <v>5162.0340000000006</v>
      </c>
      <c r="G17" s="386">
        <v>219</v>
      </c>
      <c r="H17" s="381">
        <v>1164.6400000000001</v>
      </c>
      <c r="I17" s="387">
        <v>4114</v>
      </c>
      <c r="J17" s="381">
        <v>9478.6730000000007</v>
      </c>
    </row>
    <row r="18" spans="1:10" ht="20.25" customHeight="1" x14ac:dyDescent="0.2">
      <c r="A18" s="1135" t="s">
        <v>668</v>
      </c>
      <c r="B18" s="1135"/>
      <c r="C18" s="386">
        <v>0</v>
      </c>
      <c r="D18" s="381">
        <v>1.6</v>
      </c>
      <c r="E18" s="386">
        <v>0</v>
      </c>
      <c r="F18" s="381">
        <v>0</v>
      </c>
      <c r="G18" s="386">
        <v>3</v>
      </c>
      <c r="H18" s="381">
        <v>313.10500000000002</v>
      </c>
      <c r="I18" s="387">
        <v>3</v>
      </c>
      <c r="J18" s="381">
        <v>314.70500000000004</v>
      </c>
    </row>
    <row r="19" spans="1:10" ht="20.25" customHeight="1" x14ac:dyDescent="0.2">
      <c r="A19" s="1135" t="s">
        <v>669</v>
      </c>
      <c r="B19" s="1135"/>
      <c r="C19" s="386">
        <v>14782</v>
      </c>
      <c r="D19" s="381">
        <v>33298.267500000002</v>
      </c>
      <c r="E19" s="386">
        <v>5424</v>
      </c>
      <c r="F19" s="381">
        <v>13313.218999999997</v>
      </c>
      <c r="G19" s="386">
        <v>381</v>
      </c>
      <c r="H19" s="381">
        <v>1647.1570000000002</v>
      </c>
      <c r="I19" s="387">
        <v>20587</v>
      </c>
      <c r="J19" s="381">
        <v>48258.643499999998</v>
      </c>
    </row>
    <row r="20" spans="1:10" ht="20.25" customHeight="1" x14ac:dyDescent="0.2">
      <c r="A20" s="1135" t="s">
        <v>670</v>
      </c>
      <c r="B20" s="1135"/>
      <c r="C20" s="386">
        <v>1046</v>
      </c>
      <c r="D20" s="381">
        <v>940.27500000000009</v>
      </c>
      <c r="E20" s="386">
        <v>546</v>
      </c>
      <c r="F20" s="381">
        <v>1615.3219999999999</v>
      </c>
      <c r="G20" s="386">
        <v>58</v>
      </c>
      <c r="H20" s="381">
        <v>986.42500000000007</v>
      </c>
      <c r="I20" s="387">
        <v>1650</v>
      </c>
      <c r="J20" s="381">
        <v>3542.0219999999999</v>
      </c>
    </row>
    <row r="21" spans="1:10" ht="20.25" customHeight="1" x14ac:dyDescent="0.2">
      <c r="A21" s="1135" t="s">
        <v>671</v>
      </c>
      <c r="B21" s="1135"/>
      <c r="C21" s="386">
        <v>1410</v>
      </c>
      <c r="D21" s="381">
        <v>5102.985999999999</v>
      </c>
      <c r="E21" s="386">
        <v>15</v>
      </c>
      <c r="F21" s="381">
        <v>54.054999999999993</v>
      </c>
      <c r="G21" s="386">
        <v>28</v>
      </c>
      <c r="H21" s="381">
        <v>75.692999999999998</v>
      </c>
      <c r="I21" s="387">
        <v>1453</v>
      </c>
      <c r="J21" s="381">
        <v>5232.7339999999995</v>
      </c>
    </row>
    <row r="22" spans="1:10" ht="20.25" customHeight="1" x14ac:dyDescent="0.2">
      <c r="A22" s="1135" t="s">
        <v>672</v>
      </c>
      <c r="B22" s="1135"/>
      <c r="C22" s="386">
        <v>2244</v>
      </c>
      <c r="D22" s="381">
        <v>1925.415</v>
      </c>
      <c r="E22" s="386">
        <v>282</v>
      </c>
      <c r="F22" s="381">
        <v>496.00699999999995</v>
      </c>
      <c r="G22" s="386">
        <v>93</v>
      </c>
      <c r="H22" s="381">
        <v>743.83100000000002</v>
      </c>
      <c r="I22" s="387">
        <v>2619</v>
      </c>
      <c r="J22" s="381">
        <v>3165.2530000000002</v>
      </c>
    </row>
    <row r="23" spans="1:10" ht="20.25" customHeight="1" x14ac:dyDescent="0.2">
      <c r="A23" s="1135" t="s">
        <v>673</v>
      </c>
      <c r="B23" s="1135"/>
      <c r="C23" s="386">
        <v>527</v>
      </c>
      <c r="D23" s="381">
        <v>295.15799999999996</v>
      </c>
      <c r="E23" s="386">
        <v>35</v>
      </c>
      <c r="F23" s="381">
        <v>14.345000000000001</v>
      </c>
      <c r="G23" s="386">
        <v>0</v>
      </c>
      <c r="H23" s="381">
        <v>0</v>
      </c>
      <c r="I23" s="387">
        <v>562</v>
      </c>
      <c r="J23" s="381">
        <v>309.50299999999999</v>
      </c>
    </row>
    <row r="24" spans="1:10" ht="20.25" customHeight="1" x14ac:dyDescent="0.2">
      <c r="A24" s="1135" t="s">
        <v>674</v>
      </c>
      <c r="B24" s="1135"/>
      <c r="C24" s="386">
        <v>908</v>
      </c>
      <c r="D24" s="381">
        <v>2787.5280000000002</v>
      </c>
      <c r="E24" s="386">
        <v>399</v>
      </c>
      <c r="F24" s="381">
        <v>2847.923028275</v>
      </c>
      <c r="G24" s="386">
        <v>146</v>
      </c>
      <c r="H24" s="381">
        <v>967.69399999999996</v>
      </c>
      <c r="I24" s="387">
        <v>1453</v>
      </c>
      <c r="J24" s="381">
        <v>6603.1450282749993</v>
      </c>
    </row>
    <row r="25" spans="1:10" ht="20.25" customHeight="1" x14ac:dyDescent="0.2">
      <c r="A25" s="1135" t="s">
        <v>675</v>
      </c>
      <c r="B25" s="1135"/>
      <c r="C25" s="386">
        <v>10</v>
      </c>
      <c r="D25" s="381">
        <v>231.76499999999999</v>
      </c>
      <c r="E25" s="386">
        <v>3</v>
      </c>
      <c r="F25" s="381">
        <v>24.521000000000001</v>
      </c>
      <c r="G25" s="386">
        <v>65</v>
      </c>
      <c r="H25" s="381">
        <v>4652.4920000000002</v>
      </c>
      <c r="I25" s="387">
        <v>78</v>
      </c>
      <c r="J25" s="381">
        <v>4908.7780000000002</v>
      </c>
    </row>
    <row r="26" spans="1:10" ht="20.25" customHeight="1" x14ac:dyDescent="0.2">
      <c r="A26" s="1135" t="s">
        <v>676</v>
      </c>
      <c r="B26" s="1135"/>
      <c r="C26" s="386">
        <v>5</v>
      </c>
      <c r="D26" s="381">
        <v>0.753</v>
      </c>
      <c r="E26" s="386">
        <v>2</v>
      </c>
      <c r="F26" s="381">
        <v>4</v>
      </c>
      <c r="G26" s="386">
        <v>1</v>
      </c>
      <c r="H26" s="381">
        <v>234.571</v>
      </c>
      <c r="I26" s="387">
        <v>8</v>
      </c>
      <c r="J26" s="381">
        <v>239.32400000000001</v>
      </c>
    </row>
    <row r="27" spans="1:10" ht="20.25" customHeight="1" x14ac:dyDescent="0.2">
      <c r="A27" s="1135" t="s">
        <v>677</v>
      </c>
      <c r="B27" s="1135"/>
      <c r="C27" s="386">
        <v>39</v>
      </c>
      <c r="D27" s="381">
        <v>898.76499999999999</v>
      </c>
      <c r="E27" s="386">
        <v>22</v>
      </c>
      <c r="F27" s="381">
        <v>471.721</v>
      </c>
      <c r="G27" s="386">
        <v>116</v>
      </c>
      <c r="H27" s="381">
        <v>1952.4660000000003</v>
      </c>
      <c r="I27" s="387">
        <v>177</v>
      </c>
      <c r="J27" s="381">
        <v>3322.9520000000002</v>
      </c>
    </row>
    <row r="28" spans="1:10" ht="20.25" customHeight="1" x14ac:dyDescent="0.2">
      <c r="A28" s="1135" t="s">
        <v>678</v>
      </c>
      <c r="B28" s="1135"/>
      <c r="C28" s="386">
        <v>1132</v>
      </c>
      <c r="D28" s="381">
        <v>1947.0709999999999</v>
      </c>
      <c r="E28" s="386">
        <v>127</v>
      </c>
      <c r="F28" s="381">
        <v>329.38599999999997</v>
      </c>
      <c r="G28" s="386">
        <v>115</v>
      </c>
      <c r="H28" s="381">
        <v>42026.932000000008</v>
      </c>
      <c r="I28" s="387">
        <v>1374</v>
      </c>
      <c r="J28" s="381">
        <v>44303.38900000001</v>
      </c>
    </row>
    <row r="29" spans="1:10" ht="20.25" customHeight="1" x14ac:dyDescent="0.2">
      <c r="A29" s="1140" t="s">
        <v>679</v>
      </c>
      <c r="B29" s="1140"/>
      <c r="C29" s="388">
        <v>2991</v>
      </c>
      <c r="D29" s="383">
        <v>7713.9360000000006</v>
      </c>
      <c r="E29" s="388">
        <v>1212</v>
      </c>
      <c r="F29" s="383">
        <v>2258.3580000000002</v>
      </c>
      <c r="G29" s="388">
        <v>583</v>
      </c>
      <c r="H29" s="383">
        <v>149709.11499999999</v>
      </c>
      <c r="I29" s="385">
        <v>4786</v>
      </c>
      <c r="J29" s="383">
        <v>159681.40899999999</v>
      </c>
    </row>
    <row r="30" spans="1:10" ht="20.25" customHeight="1" x14ac:dyDescent="0.2">
      <c r="A30" s="1135" t="s">
        <v>660</v>
      </c>
      <c r="B30" s="1135"/>
      <c r="C30" s="386">
        <v>2991</v>
      </c>
      <c r="D30" s="381">
        <v>7713.9360000000006</v>
      </c>
      <c r="E30" s="386">
        <v>1212</v>
      </c>
      <c r="F30" s="381">
        <v>2258.3580000000002</v>
      </c>
      <c r="G30" s="386">
        <v>582</v>
      </c>
      <c r="H30" s="381">
        <v>145527.299</v>
      </c>
      <c r="I30" s="387">
        <v>4785</v>
      </c>
      <c r="J30" s="381">
        <v>155499.59299999999</v>
      </c>
    </row>
    <row r="31" spans="1:10" ht="20.25" customHeight="1" thickBot="1" x14ac:dyDescent="0.25">
      <c r="A31" s="1134" t="s">
        <v>665</v>
      </c>
      <c r="B31" s="1134"/>
      <c r="C31" s="386">
        <v>0</v>
      </c>
      <c r="D31" s="381">
        <v>0</v>
      </c>
      <c r="E31" s="386">
        <v>0</v>
      </c>
      <c r="F31" s="381">
        <v>0</v>
      </c>
      <c r="G31" s="386">
        <v>1</v>
      </c>
      <c r="H31" s="381">
        <v>4181.8159999999998</v>
      </c>
      <c r="I31" s="387">
        <v>1</v>
      </c>
      <c r="J31" s="381">
        <v>4181.8159999999998</v>
      </c>
    </row>
    <row r="32" spans="1:10" ht="20.25" customHeight="1" thickTop="1" thickBot="1" x14ac:dyDescent="0.25">
      <c r="A32" s="1147" t="s">
        <v>314</v>
      </c>
      <c r="B32" s="1147"/>
      <c r="C32" s="389">
        <v>856710</v>
      </c>
      <c r="D32" s="384">
        <v>469503.02738999994</v>
      </c>
      <c r="E32" s="389">
        <v>67947</v>
      </c>
      <c r="F32" s="384">
        <v>169215.85192827499</v>
      </c>
      <c r="G32" s="389">
        <v>11083</v>
      </c>
      <c r="H32" s="384">
        <v>571886.23959999997</v>
      </c>
      <c r="I32" s="390">
        <v>935740</v>
      </c>
      <c r="J32" s="384">
        <v>1210605.1189182748</v>
      </c>
    </row>
    <row r="33" spans="1:10" ht="20.25" customHeight="1" thickTop="1" x14ac:dyDescent="0.2">
      <c r="A33" s="15"/>
      <c r="B33" s="15"/>
      <c r="C33" s="15"/>
      <c r="D33" s="15"/>
      <c r="E33" s="15"/>
      <c r="F33" s="15"/>
      <c r="G33" s="15"/>
      <c r="H33" s="15"/>
      <c r="I33" s="15"/>
      <c r="J33" s="15"/>
    </row>
    <row r="34" spans="1:10" ht="20.25" customHeight="1" x14ac:dyDescent="0.2">
      <c r="A34" s="1"/>
    </row>
    <row r="35" spans="1:10" ht="20.25" customHeight="1" thickBot="1" x14ac:dyDescent="0.25">
      <c r="A35" s="150" t="s">
        <v>680</v>
      </c>
      <c r="B35" s="151"/>
      <c r="C35" s="1148" t="s">
        <v>681</v>
      </c>
      <c r="D35" s="1148"/>
      <c r="E35" s="1148"/>
      <c r="F35" s="1148"/>
      <c r="G35" s="1065" t="s">
        <v>682</v>
      </c>
      <c r="H35" s="1065"/>
      <c r="I35" s="1065"/>
      <c r="J35" s="1065"/>
    </row>
    <row r="36" spans="1:10" ht="20.25" customHeight="1" thickTop="1" thickBot="1" x14ac:dyDescent="0.25">
      <c r="A36" s="831" t="s">
        <v>654</v>
      </c>
      <c r="B36" s="318"/>
      <c r="C36" s="318"/>
      <c r="E36" s="1141" t="s">
        <v>683</v>
      </c>
      <c r="F36" s="1137"/>
      <c r="G36" s="1136" t="s">
        <v>684</v>
      </c>
      <c r="H36" s="1137"/>
      <c r="I36" s="1136" t="s">
        <v>314</v>
      </c>
      <c r="J36" s="1137"/>
    </row>
    <row r="37" spans="1:10" ht="20.25" customHeight="1" thickTop="1" thickBot="1" x14ac:dyDescent="0.25">
      <c r="A37" s="1139"/>
      <c r="B37" s="310"/>
      <c r="C37" s="310"/>
      <c r="D37" s="348"/>
      <c r="E37" s="391" t="s">
        <v>658</v>
      </c>
      <c r="F37" s="145" t="s">
        <v>659</v>
      </c>
      <c r="G37" s="144" t="s">
        <v>658</v>
      </c>
      <c r="H37" s="145" t="s">
        <v>659</v>
      </c>
      <c r="I37" s="144" t="s">
        <v>658</v>
      </c>
      <c r="J37" s="144" t="s">
        <v>659</v>
      </c>
    </row>
    <row r="38" spans="1:10" ht="20.25" customHeight="1" thickTop="1" x14ac:dyDescent="0.2">
      <c r="A38" s="16" t="s">
        <v>685</v>
      </c>
      <c r="E38" s="386">
        <v>1043268</v>
      </c>
      <c r="F38" s="381">
        <v>254196.92859999981</v>
      </c>
      <c r="G38" s="386">
        <v>17927</v>
      </c>
      <c r="H38" s="381">
        <v>274776.0579999999</v>
      </c>
      <c r="I38" s="387">
        <v>1061195</v>
      </c>
      <c r="J38" s="381">
        <v>528972.98659999971</v>
      </c>
    </row>
    <row r="39" spans="1:10" ht="20.25" customHeight="1" x14ac:dyDescent="0.2">
      <c r="A39" s="16" t="s">
        <v>686</v>
      </c>
      <c r="E39" s="386">
        <v>2227</v>
      </c>
      <c r="F39" s="381">
        <v>10748.281999999999</v>
      </c>
      <c r="G39" s="386">
        <v>3196</v>
      </c>
      <c r="H39" s="381">
        <v>324377.41499999992</v>
      </c>
      <c r="I39" s="387">
        <v>5423</v>
      </c>
      <c r="J39" s="381">
        <v>335125.69699999993</v>
      </c>
    </row>
    <row r="40" spans="1:10" ht="20.25" customHeight="1" x14ac:dyDescent="0.2">
      <c r="A40" s="16" t="s">
        <v>687</v>
      </c>
      <c r="E40" s="386">
        <v>496</v>
      </c>
      <c r="F40" s="381">
        <v>566.61099999999999</v>
      </c>
      <c r="G40" s="386">
        <v>1144</v>
      </c>
      <c r="H40" s="381">
        <v>15965.967631000003</v>
      </c>
      <c r="I40" s="387">
        <v>1640</v>
      </c>
      <c r="J40" s="381">
        <v>16532.578631000004</v>
      </c>
    </row>
    <row r="41" spans="1:10" ht="20.25" customHeight="1" x14ac:dyDescent="0.2">
      <c r="A41" s="16" t="s">
        <v>688</v>
      </c>
      <c r="E41" s="386">
        <v>6</v>
      </c>
      <c r="F41" s="382">
        <v>1.3130000000000002</v>
      </c>
      <c r="G41" s="386">
        <v>2</v>
      </c>
      <c r="H41" s="382">
        <v>637.50600000000009</v>
      </c>
      <c r="I41" s="387">
        <v>8</v>
      </c>
      <c r="J41" s="382">
        <v>638.81900000000007</v>
      </c>
    </row>
    <row r="42" spans="1:10" ht="20.25" customHeight="1" thickBot="1" x14ac:dyDescent="0.25">
      <c r="A42" s="40" t="s">
        <v>304</v>
      </c>
      <c r="B42" s="310"/>
      <c r="C42" s="310"/>
      <c r="D42" s="310"/>
      <c r="E42" s="394">
        <v>1852</v>
      </c>
      <c r="F42" s="392">
        <v>1396.5339999999999</v>
      </c>
      <c r="G42" s="394">
        <v>36427</v>
      </c>
      <c r="H42" s="392">
        <v>122434.24099999998</v>
      </c>
      <c r="I42" s="395">
        <v>38279</v>
      </c>
      <c r="J42" s="392">
        <v>123830.77499999998</v>
      </c>
    </row>
    <row r="43" spans="1:10" ht="20.25" customHeight="1" thickTop="1" thickBot="1" x14ac:dyDescent="0.25">
      <c r="A43" s="35" t="s">
        <v>314</v>
      </c>
      <c r="B43" s="315"/>
      <c r="C43" s="315"/>
      <c r="D43" s="315"/>
      <c r="E43" s="396">
        <v>1047849</v>
      </c>
      <c r="F43" s="393">
        <v>266909.6685999998</v>
      </c>
      <c r="G43" s="396">
        <v>58696</v>
      </c>
      <c r="H43" s="393">
        <v>738191.18763099983</v>
      </c>
      <c r="I43" s="396">
        <v>1106545</v>
      </c>
      <c r="J43" s="393">
        <v>1005100.8562309997</v>
      </c>
    </row>
    <row r="44" spans="1:10" ht="15" thickTop="1" x14ac:dyDescent="0.2">
      <c r="A44" s="1138" t="s">
        <v>689</v>
      </c>
      <c r="B44" s="1138"/>
      <c r="C44" s="1138"/>
      <c r="D44" s="1138"/>
      <c r="E44" s="1138"/>
      <c r="F44" s="1138"/>
      <c r="G44" s="1138"/>
      <c r="H44" s="1138"/>
      <c r="I44" s="1138"/>
      <c r="J44" s="1138"/>
    </row>
    <row r="45" spans="1:10" x14ac:dyDescent="0.2">
      <c r="A45" s="1"/>
    </row>
    <row r="46" spans="1:10" x14ac:dyDescent="0.2">
      <c r="A46" s="1"/>
    </row>
    <row r="47" spans="1:10" x14ac:dyDescent="0.2">
      <c r="A47" s="1"/>
    </row>
    <row r="48" spans="1:10" x14ac:dyDescent="0.2">
      <c r="A48" s="1"/>
    </row>
    <row r="49" spans="1:1" x14ac:dyDescent="0.2">
      <c r="A49" s="1"/>
    </row>
    <row r="50" spans="1:1" x14ac:dyDescent="0.2">
      <c r="A50" s="1"/>
    </row>
  </sheetData>
  <mergeCells count="43">
    <mergeCell ref="A1:J1"/>
    <mergeCell ref="A2:J2"/>
    <mergeCell ref="A3:J3"/>
    <mergeCell ref="A32:B32"/>
    <mergeCell ref="C35:F35"/>
    <mergeCell ref="A26:B26"/>
    <mergeCell ref="A27:B27"/>
    <mergeCell ref="A28:B28"/>
    <mergeCell ref="A23:B23"/>
    <mergeCell ref="A24:B24"/>
    <mergeCell ref="A25:B25"/>
    <mergeCell ref="A20:B20"/>
    <mergeCell ref="A21:B21"/>
    <mergeCell ref="A22:B22"/>
    <mergeCell ref="A4:B5"/>
    <mergeCell ref="C4:J4"/>
    <mergeCell ref="C5:J5"/>
    <mergeCell ref="A6:B7"/>
    <mergeCell ref="C6:D6"/>
    <mergeCell ref="E6:F6"/>
    <mergeCell ref="G6:H6"/>
    <mergeCell ref="I6:J6"/>
    <mergeCell ref="A8:B8"/>
    <mergeCell ref="A9:B9"/>
    <mergeCell ref="A10:B10"/>
    <mergeCell ref="A19:B19"/>
    <mergeCell ref="A14:B14"/>
    <mergeCell ref="A15:B15"/>
    <mergeCell ref="A16:B16"/>
    <mergeCell ref="A11:B11"/>
    <mergeCell ref="A12:B12"/>
    <mergeCell ref="A13:B13"/>
    <mergeCell ref="A31:B31"/>
    <mergeCell ref="A17:B17"/>
    <mergeCell ref="A18:B18"/>
    <mergeCell ref="I36:J36"/>
    <mergeCell ref="A44:J44"/>
    <mergeCell ref="A36:A37"/>
    <mergeCell ref="A29:B29"/>
    <mergeCell ref="E36:F36"/>
    <mergeCell ref="G36:H36"/>
    <mergeCell ref="A30:B30"/>
    <mergeCell ref="G35:J35"/>
  </mergeCells>
  <pageMargins left="0.7" right="0.7" top="0.75" bottom="0.75" header="0.3" footer="0.3"/>
  <pageSetup paperSize="9" scale="61" orientation="portrait" r:id="rId1"/>
  <headerFooter>
    <oddFooter>&amp;C&amp;A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K61"/>
  <sheetViews>
    <sheetView view="pageBreakPreview" zoomScaleNormal="100" zoomScaleSheetLayoutView="100" workbookViewId="0">
      <selection activeCell="A58" sqref="A58:J58"/>
    </sheetView>
  </sheetViews>
  <sheetFormatPr defaultColWidth="9.125" defaultRowHeight="14.25" x14ac:dyDescent="0.2"/>
  <cols>
    <col min="1" max="1" width="51.75" style="9" bestFit="1" customWidth="1"/>
    <col min="2" max="2" width="8.625" style="9" bestFit="1" customWidth="1"/>
    <col min="3" max="3" width="8.75" style="9" bestFit="1" customWidth="1"/>
    <col min="4" max="4" width="9.375" style="9" bestFit="1" customWidth="1"/>
    <col min="5" max="5" width="8.625" style="9" bestFit="1" customWidth="1"/>
    <col min="6" max="6" width="8.75" style="9" bestFit="1" customWidth="1"/>
    <col min="7" max="7" width="9.375" style="9" bestFit="1" customWidth="1"/>
    <col min="8" max="8" width="8.625" style="9" customWidth="1"/>
    <col min="9" max="9" width="8.75" style="9" bestFit="1" customWidth="1"/>
    <col min="10" max="10" width="9.375" style="9" bestFit="1" customWidth="1"/>
    <col min="11" max="16384" width="9.125" style="9"/>
  </cols>
  <sheetData>
    <row r="1" spans="1:11" ht="18.75" x14ac:dyDescent="0.2">
      <c r="A1" s="911" t="s">
        <v>690</v>
      </c>
      <c r="B1" s="911"/>
      <c r="C1" s="911"/>
      <c r="D1" s="911"/>
      <c r="E1" s="911"/>
      <c r="F1" s="911"/>
      <c r="G1" s="911"/>
      <c r="H1" s="911"/>
      <c r="I1" s="911"/>
      <c r="J1" s="911"/>
    </row>
    <row r="2" spans="1:11" ht="18.75" x14ac:dyDescent="0.2">
      <c r="A2" s="911" t="s">
        <v>691</v>
      </c>
      <c r="B2" s="911"/>
      <c r="C2" s="911"/>
      <c r="D2" s="911"/>
      <c r="E2" s="911"/>
      <c r="F2" s="911"/>
      <c r="G2" s="911"/>
      <c r="H2" s="911"/>
      <c r="I2" s="911"/>
      <c r="J2" s="911"/>
    </row>
    <row r="3" spans="1:11" ht="15.75" x14ac:dyDescent="0.2">
      <c r="A3" s="1151" t="s">
        <v>344</v>
      </c>
      <c r="B3" s="1151"/>
      <c r="C3" s="1151"/>
      <c r="D3" s="1151"/>
      <c r="E3" s="1151"/>
      <c r="F3" s="1151"/>
      <c r="G3" s="1151"/>
      <c r="H3" s="1151"/>
      <c r="I3" s="1151"/>
      <c r="J3" s="1151"/>
    </row>
    <row r="4" spans="1:11" ht="15" thickBot="1" x14ac:dyDescent="0.25">
      <c r="A4" s="1152" t="s">
        <v>0</v>
      </c>
      <c r="B4" s="1152"/>
      <c r="C4" s="1152"/>
      <c r="D4" s="1152"/>
      <c r="E4" s="1152"/>
      <c r="F4" s="1152"/>
      <c r="G4" s="1152"/>
      <c r="H4" s="1152"/>
      <c r="I4" s="1152"/>
      <c r="J4" s="1152"/>
    </row>
    <row r="5" spans="1:11" ht="15.75" thickTop="1" thickBot="1" x14ac:dyDescent="0.25">
      <c r="A5" s="1153" t="s">
        <v>692</v>
      </c>
      <c r="B5" s="1159">
        <v>2023</v>
      </c>
      <c r="C5" s="1160"/>
      <c r="D5" s="1160"/>
      <c r="E5" s="1161">
        <v>2024</v>
      </c>
      <c r="F5" s="1160"/>
      <c r="G5" s="1160"/>
      <c r="H5" s="1160"/>
      <c r="I5" s="1160"/>
      <c r="J5" s="1160"/>
    </row>
    <row r="6" spans="1:11" ht="15" thickBot="1" x14ac:dyDescent="0.25">
      <c r="A6" s="1154"/>
      <c r="B6" s="1156" t="s">
        <v>123</v>
      </c>
      <c r="C6" s="1157"/>
      <c r="D6" s="1158"/>
      <c r="E6" s="1156" t="s">
        <v>124</v>
      </c>
      <c r="F6" s="1157"/>
      <c r="G6" s="1157"/>
      <c r="H6" s="1156" t="s">
        <v>1649</v>
      </c>
      <c r="I6" s="1157"/>
      <c r="J6" s="1157"/>
      <c r="K6" s="354"/>
    </row>
    <row r="7" spans="1:11" ht="15" thickBot="1" x14ac:dyDescent="0.25">
      <c r="A7" s="1155"/>
      <c r="B7" s="75" t="s">
        <v>693</v>
      </c>
      <c r="C7" s="75" t="s">
        <v>694</v>
      </c>
      <c r="D7" s="91" t="s">
        <v>695</v>
      </c>
      <c r="E7" s="75" t="s">
        <v>693</v>
      </c>
      <c r="F7" s="75" t="s">
        <v>694</v>
      </c>
      <c r="G7" s="91" t="s">
        <v>695</v>
      </c>
      <c r="H7" s="75" t="s">
        <v>693</v>
      </c>
      <c r="I7" s="75" t="s">
        <v>694</v>
      </c>
      <c r="J7" s="75" t="s">
        <v>695</v>
      </c>
    </row>
    <row r="8" spans="1:11" ht="15" thickTop="1" x14ac:dyDescent="0.2">
      <c r="A8" s="152"/>
      <c r="B8" s="5"/>
      <c r="C8" s="5"/>
      <c r="D8" s="5"/>
      <c r="E8" s="153"/>
      <c r="F8" s="153"/>
      <c r="G8" s="153"/>
      <c r="H8" s="153"/>
      <c r="I8" s="153"/>
      <c r="J8" s="153"/>
    </row>
    <row r="9" spans="1:11" x14ac:dyDescent="0.2">
      <c r="A9" s="31" t="s">
        <v>143</v>
      </c>
      <c r="B9" s="297">
        <v>0</v>
      </c>
      <c r="C9" s="297">
        <v>0</v>
      </c>
      <c r="D9" s="297">
        <v>984.40099999999995</v>
      </c>
      <c r="E9" s="297">
        <v>0</v>
      </c>
      <c r="F9" s="297">
        <v>0</v>
      </c>
      <c r="G9" s="297">
        <v>446.62099999999998</v>
      </c>
      <c r="H9" s="297">
        <v>0</v>
      </c>
      <c r="I9" s="297">
        <v>0</v>
      </c>
      <c r="J9" s="297">
        <v>664.28200000000004</v>
      </c>
    </row>
    <row r="10" spans="1:11" x14ac:dyDescent="0.2">
      <c r="A10" s="31" t="s">
        <v>147</v>
      </c>
      <c r="B10" s="297">
        <v>113794.66091000001</v>
      </c>
      <c r="C10" s="297">
        <v>31448.511454</v>
      </c>
      <c r="D10" s="297">
        <v>222798.91967199999</v>
      </c>
      <c r="E10" s="297">
        <v>104205.429627673</v>
      </c>
      <c r="F10" s="297">
        <v>40058.737113000003</v>
      </c>
      <c r="G10" s="297">
        <v>217101.27142723001</v>
      </c>
      <c r="H10" s="297">
        <v>118963.125002</v>
      </c>
      <c r="I10" s="297">
        <v>28328.379798999998</v>
      </c>
      <c r="J10" s="297">
        <v>215147.46244999999</v>
      </c>
    </row>
    <row r="11" spans="1:11" x14ac:dyDescent="0.2">
      <c r="A11" s="31" t="s">
        <v>148</v>
      </c>
      <c r="B11" s="297">
        <v>0</v>
      </c>
      <c r="C11" s="297">
        <v>395.60500000000002</v>
      </c>
      <c r="D11" s="297">
        <v>0</v>
      </c>
      <c r="E11" s="297">
        <v>0</v>
      </c>
      <c r="F11" s="297">
        <v>363.27800000000002</v>
      </c>
      <c r="G11" s="297">
        <v>0</v>
      </c>
      <c r="H11" s="297">
        <v>0</v>
      </c>
      <c r="I11" s="297">
        <v>21.788</v>
      </c>
      <c r="J11" s="297">
        <v>0</v>
      </c>
    </row>
    <row r="12" spans="1:11" x14ac:dyDescent="0.2">
      <c r="A12" s="31" t="s">
        <v>152</v>
      </c>
      <c r="B12" s="297">
        <v>11768.527</v>
      </c>
      <c r="C12" s="297">
        <v>258.11099999999999</v>
      </c>
      <c r="D12" s="297">
        <v>3.5000000000000003E-2</v>
      </c>
      <c r="E12" s="297">
        <v>2985.2260000000001</v>
      </c>
      <c r="F12" s="297">
        <v>268.57</v>
      </c>
      <c r="G12" s="297">
        <v>3.5000000000000003E-2</v>
      </c>
      <c r="H12" s="297">
        <v>14856.010424</v>
      </c>
      <c r="I12" s="297">
        <v>0</v>
      </c>
      <c r="J12" s="297">
        <v>3.5000000000000003E-2</v>
      </c>
    </row>
    <row r="13" spans="1:11" x14ac:dyDescent="0.2">
      <c r="A13" s="31" t="s">
        <v>162</v>
      </c>
      <c r="B13" s="297">
        <v>0</v>
      </c>
      <c r="C13" s="297">
        <v>0</v>
      </c>
      <c r="D13" s="297">
        <v>0</v>
      </c>
      <c r="E13" s="297">
        <v>0</v>
      </c>
      <c r="F13" s="297">
        <v>0</v>
      </c>
      <c r="G13" s="297">
        <v>0</v>
      </c>
      <c r="H13" s="297">
        <v>0</v>
      </c>
      <c r="I13" s="297">
        <v>0</v>
      </c>
      <c r="J13" s="297">
        <v>0</v>
      </c>
    </row>
    <row r="14" spans="1:11" x14ac:dyDescent="0.2">
      <c r="A14" s="31" t="s">
        <v>169</v>
      </c>
      <c r="B14" s="297">
        <v>102026.13391</v>
      </c>
      <c r="C14" s="297">
        <v>30794.795453999999</v>
      </c>
      <c r="D14" s="297">
        <v>222798.88467199999</v>
      </c>
      <c r="E14" s="297">
        <v>101220.20362767301</v>
      </c>
      <c r="F14" s="297">
        <v>39426.889112999997</v>
      </c>
      <c r="G14" s="297">
        <v>217101.23642723</v>
      </c>
      <c r="H14" s="297">
        <v>104107.11457799999</v>
      </c>
      <c r="I14" s="297">
        <v>28306.591799000002</v>
      </c>
      <c r="J14" s="297">
        <v>215147.42744999999</v>
      </c>
    </row>
    <row r="15" spans="1:11" x14ac:dyDescent="0.2">
      <c r="A15" s="16" t="s">
        <v>170</v>
      </c>
      <c r="B15" s="284">
        <v>132.976</v>
      </c>
      <c r="C15" s="284">
        <v>91.522999999999996</v>
      </c>
      <c r="D15" s="284">
        <v>530.62320199999999</v>
      </c>
      <c r="E15" s="284">
        <v>54.71</v>
      </c>
      <c r="F15" s="284">
        <v>32.676000000000002</v>
      </c>
      <c r="G15" s="284">
        <v>552.34300000000007</v>
      </c>
      <c r="H15" s="284">
        <v>59.311</v>
      </c>
      <c r="I15" s="284">
        <v>33.058</v>
      </c>
      <c r="J15" s="284">
        <v>610.28614399999992</v>
      </c>
    </row>
    <row r="16" spans="1:11" x14ac:dyDescent="0.2">
      <c r="A16" s="16" t="s">
        <v>180</v>
      </c>
      <c r="B16" s="284">
        <v>0</v>
      </c>
      <c r="C16" s="284">
        <v>1321.7349999999999</v>
      </c>
      <c r="D16" s="284">
        <v>296.18900000000002</v>
      </c>
      <c r="E16" s="284">
        <v>0</v>
      </c>
      <c r="F16" s="284">
        <v>2004.2677980000001</v>
      </c>
      <c r="G16" s="284">
        <v>444.71499999999997</v>
      </c>
      <c r="H16" s="284">
        <v>15.973000000000001</v>
      </c>
      <c r="I16" s="284">
        <v>1321.7349999999999</v>
      </c>
      <c r="J16" s="284">
        <v>0</v>
      </c>
    </row>
    <row r="17" spans="1:10" x14ac:dyDescent="0.2">
      <c r="A17" s="16" t="s">
        <v>186</v>
      </c>
      <c r="B17" s="284">
        <v>66171.792776000002</v>
      </c>
      <c r="C17" s="284">
        <v>23562.149051</v>
      </c>
      <c r="D17" s="284">
        <v>198058.295862</v>
      </c>
      <c r="E17" s="284">
        <v>67329.184686563007</v>
      </c>
      <c r="F17" s="284">
        <v>31194.209806999999</v>
      </c>
      <c r="G17" s="284">
        <v>191946.249513274</v>
      </c>
      <c r="H17" s="284">
        <v>65055.633048000003</v>
      </c>
      <c r="I17" s="284">
        <v>19731.241787999999</v>
      </c>
      <c r="J17" s="284">
        <v>199754.848505</v>
      </c>
    </row>
    <row r="18" spans="1:10" x14ac:dyDescent="0.2">
      <c r="A18" s="16" t="s">
        <v>187</v>
      </c>
      <c r="B18" s="284">
        <v>11534.551567</v>
      </c>
      <c r="C18" s="284">
        <v>6507.0012260000003</v>
      </c>
      <c r="D18" s="284">
        <v>13581.350726000001</v>
      </c>
      <c r="E18" s="284">
        <v>11736.463652</v>
      </c>
      <c r="F18" s="284">
        <v>5059.4170009999998</v>
      </c>
      <c r="G18" s="284">
        <v>11777.895164516</v>
      </c>
      <c r="H18" s="284">
        <v>10976.416510999999</v>
      </c>
      <c r="I18" s="284">
        <v>3329.6010310000001</v>
      </c>
      <c r="J18" s="284">
        <v>11680.258623</v>
      </c>
    </row>
    <row r="19" spans="1:10" x14ac:dyDescent="0.2">
      <c r="A19" s="16" t="s">
        <v>188</v>
      </c>
      <c r="B19" s="284">
        <v>1305.8243</v>
      </c>
      <c r="C19" s="284">
        <v>465.30599999999998</v>
      </c>
      <c r="D19" s="284">
        <v>0</v>
      </c>
      <c r="E19" s="284">
        <v>972.78735400000005</v>
      </c>
      <c r="F19" s="284">
        <v>465.30599999999998</v>
      </c>
      <c r="G19" s="284">
        <v>9.8059999999999992</v>
      </c>
      <c r="H19" s="284">
        <v>972.78735400000005</v>
      </c>
      <c r="I19" s="284">
        <v>468.15</v>
      </c>
      <c r="J19" s="284">
        <v>8.2929999999999993</v>
      </c>
    </row>
    <row r="20" spans="1:10" x14ac:dyDescent="0.2">
      <c r="A20" s="16" t="s">
        <v>696</v>
      </c>
      <c r="B20" s="284">
        <v>36222.809265000004</v>
      </c>
      <c r="C20" s="284">
        <v>4452.5945659999998</v>
      </c>
      <c r="D20" s="284">
        <v>152350.669394</v>
      </c>
      <c r="E20" s="284">
        <v>38132.837401864002</v>
      </c>
      <c r="F20" s="284">
        <v>6326.3841630000006</v>
      </c>
      <c r="G20" s="284">
        <v>150165.99485105299</v>
      </c>
      <c r="H20" s="284">
        <v>35855.794755000003</v>
      </c>
      <c r="I20" s="284">
        <v>4642.8500309999999</v>
      </c>
      <c r="J20" s="284">
        <v>154440.58219300001</v>
      </c>
    </row>
    <row r="21" spans="1:10" x14ac:dyDescent="0.2">
      <c r="A21" s="16" t="s">
        <v>697</v>
      </c>
      <c r="B21" s="284">
        <v>419.4740000000001</v>
      </c>
      <c r="C21" s="284">
        <v>1527.9195870000001</v>
      </c>
      <c r="D21" s="284">
        <v>23445.139869999999</v>
      </c>
      <c r="E21" s="284">
        <v>517.02</v>
      </c>
      <c r="F21" s="284">
        <v>1610.8931</v>
      </c>
      <c r="G21" s="284">
        <v>20350.940864257002</v>
      </c>
      <c r="H21" s="284">
        <v>544.65100000000007</v>
      </c>
      <c r="I21" s="284">
        <v>1748.166997</v>
      </c>
      <c r="J21" s="284">
        <v>24257.946122000001</v>
      </c>
    </row>
    <row r="22" spans="1:10" x14ac:dyDescent="0.2">
      <c r="A22" s="16" t="s">
        <v>698</v>
      </c>
      <c r="B22" s="284">
        <v>20.523213999999999</v>
      </c>
      <c r="C22" s="284">
        <v>646.30600000000004</v>
      </c>
      <c r="D22" s="284">
        <v>3494.4286240000001</v>
      </c>
      <c r="E22" s="284">
        <v>20.696214999999999</v>
      </c>
      <c r="F22" s="284">
        <v>1787.7923969999999</v>
      </c>
      <c r="G22" s="284">
        <v>4289.3180899999998</v>
      </c>
      <c r="H22" s="284">
        <v>10.548</v>
      </c>
      <c r="I22" s="284">
        <v>699.56447500000002</v>
      </c>
      <c r="J22" s="284">
        <v>3390.2184910000001</v>
      </c>
    </row>
    <row r="23" spans="1:10" x14ac:dyDescent="0.2">
      <c r="A23" s="16" t="s">
        <v>699</v>
      </c>
      <c r="B23" s="284">
        <v>101.94799999999999</v>
      </c>
      <c r="C23" s="284">
        <v>243.69399999999999</v>
      </c>
      <c r="D23" s="284">
        <v>244.26900000000001</v>
      </c>
      <c r="E23" s="284">
        <v>25</v>
      </c>
      <c r="F23" s="284">
        <v>405.66759999999999</v>
      </c>
      <c r="G23" s="284">
        <v>24.425999999999998</v>
      </c>
      <c r="H23" s="284">
        <v>0</v>
      </c>
      <c r="I23" s="284">
        <v>273.82600000000002</v>
      </c>
      <c r="J23" s="284">
        <v>102.36499999999999</v>
      </c>
    </row>
    <row r="24" spans="1:10" x14ac:dyDescent="0.2">
      <c r="A24" s="16" t="s">
        <v>700</v>
      </c>
      <c r="B24" s="284">
        <v>134.20500000000001</v>
      </c>
      <c r="C24" s="284">
        <v>1484.876</v>
      </c>
      <c r="D24" s="284">
        <v>0</v>
      </c>
      <c r="E24" s="284">
        <v>1113.8140000000001</v>
      </c>
      <c r="F24" s="284">
        <v>6562.4530000000004</v>
      </c>
      <c r="G24" s="284">
        <v>0</v>
      </c>
      <c r="H24" s="284">
        <v>478.84300000000002</v>
      </c>
      <c r="I24" s="284">
        <v>1239.933</v>
      </c>
      <c r="J24" s="284">
        <v>0</v>
      </c>
    </row>
    <row r="25" spans="1:10" x14ac:dyDescent="0.2">
      <c r="A25" s="16" t="s">
        <v>701</v>
      </c>
      <c r="B25" s="284">
        <v>8834.8292789999996</v>
      </c>
      <c r="C25" s="284">
        <v>1618.9841280000001</v>
      </c>
      <c r="D25" s="284">
        <v>209.39</v>
      </c>
      <c r="E25" s="284">
        <v>10935.62630828</v>
      </c>
      <c r="F25" s="284">
        <v>2150.747836</v>
      </c>
      <c r="G25" s="284">
        <v>230.376</v>
      </c>
      <c r="H25" s="284">
        <v>8512.797423</v>
      </c>
      <c r="I25" s="284">
        <v>1418.5522699999999</v>
      </c>
      <c r="J25" s="284">
        <v>303.78399999999999</v>
      </c>
    </row>
    <row r="26" spans="1:10" x14ac:dyDescent="0.2">
      <c r="A26" s="43" t="s">
        <v>702</v>
      </c>
      <c r="B26" s="284">
        <v>85</v>
      </c>
      <c r="C26" s="284">
        <v>178.40129999999999</v>
      </c>
      <c r="D26" s="284">
        <v>91.733999999999995</v>
      </c>
      <c r="E26" s="284">
        <v>91.5</v>
      </c>
      <c r="F26" s="284">
        <v>133.101741</v>
      </c>
      <c r="G26" s="284">
        <v>164.536</v>
      </c>
      <c r="H26" s="284">
        <v>103.86590200000001</v>
      </c>
      <c r="I26" s="284">
        <v>577.69100000000003</v>
      </c>
      <c r="J26" s="284">
        <v>166.81100000000001</v>
      </c>
    </row>
    <row r="27" spans="1:10" x14ac:dyDescent="0.2">
      <c r="A27" s="16" t="s">
        <v>703</v>
      </c>
      <c r="B27" s="284">
        <v>0</v>
      </c>
      <c r="C27" s="284">
        <v>2390.5779940000002</v>
      </c>
      <c r="D27" s="284">
        <v>1138.1189999999999</v>
      </c>
      <c r="E27" s="284">
        <v>20</v>
      </c>
      <c r="F27" s="284">
        <v>1177.0057300000001</v>
      </c>
      <c r="G27" s="284">
        <v>1473.0573079999999</v>
      </c>
      <c r="H27" s="284">
        <v>159.37725599999999</v>
      </c>
      <c r="I27" s="284">
        <v>1115.171</v>
      </c>
      <c r="J27" s="284">
        <v>1456.098808</v>
      </c>
    </row>
    <row r="28" spans="1:10" x14ac:dyDescent="0.2">
      <c r="A28" s="16" t="s">
        <v>704</v>
      </c>
      <c r="B28" s="284">
        <v>20</v>
      </c>
      <c r="C28" s="284">
        <v>85.926000000000002</v>
      </c>
      <c r="D28" s="284">
        <v>881.65099999999995</v>
      </c>
      <c r="E28" s="284">
        <v>20</v>
      </c>
      <c r="F28" s="284">
        <v>1808.068</v>
      </c>
      <c r="G28" s="284">
        <v>591.99699999999996</v>
      </c>
      <c r="H28" s="284">
        <v>12.5008</v>
      </c>
      <c r="I28" s="284">
        <v>236.90100000000001</v>
      </c>
      <c r="J28" s="284">
        <v>892.27099999999996</v>
      </c>
    </row>
    <row r="29" spans="1:10" x14ac:dyDescent="0.2">
      <c r="A29" s="16" t="s">
        <v>705</v>
      </c>
      <c r="B29" s="284">
        <v>130.83799999999999</v>
      </c>
      <c r="C29" s="284">
        <v>1521.0378920000001</v>
      </c>
      <c r="D29" s="284">
        <v>282.589</v>
      </c>
      <c r="E29" s="284">
        <v>235.172</v>
      </c>
      <c r="F29" s="284">
        <v>883.94181400000002</v>
      </c>
      <c r="G29" s="284">
        <v>430.92621400000002</v>
      </c>
      <c r="H29" s="284">
        <v>163.15799999999999</v>
      </c>
      <c r="I29" s="284">
        <v>1354.386651</v>
      </c>
      <c r="J29" s="284">
        <v>380.143214</v>
      </c>
    </row>
    <row r="30" spans="1:10" x14ac:dyDescent="0.2">
      <c r="A30" s="43" t="s">
        <v>706</v>
      </c>
      <c r="B30" s="284">
        <v>327.50707399999999</v>
      </c>
      <c r="C30" s="284">
        <v>27.560562000000001</v>
      </c>
      <c r="D30" s="284">
        <v>15.704193999999999</v>
      </c>
      <c r="E30" s="284">
        <v>179.82174941900001</v>
      </c>
      <c r="F30" s="284">
        <v>183.120273</v>
      </c>
      <c r="G30" s="284">
        <v>0</v>
      </c>
      <c r="H30" s="284">
        <v>297.28134499999999</v>
      </c>
      <c r="I30" s="284">
        <v>0.45</v>
      </c>
      <c r="J30" s="284">
        <v>0</v>
      </c>
    </row>
    <row r="31" spans="1:10" x14ac:dyDescent="0.2">
      <c r="A31" s="16" t="s">
        <v>707</v>
      </c>
      <c r="B31" s="284">
        <v>39.052</v>
      </c>
      <c r="C31" s="284">
        <v>19.405000000000001</v>
      </c>
      <c r="D31" s="284">
        <v>0</v>
      </c>
      <c r="E31" s="284">
        <v>134.363</v>
      </c>
      <c r="F31" s="284">
        <v>19.405000000000001</v>
      </c>
      <c r="G31" s="284">
        <v>65.900000000000006</v>
      </c>
      <c r="H31" s="284">
        <v>54.991999999999997</v>
      </c>
      <c r="I31" s="284">
        <v>354.89700000000011</v>
      </c>
      <c r="J31" s="284">
        <v>95.4</v>
      </c>
    </row>
    <row r="32" spans="1:10" x14ac:dyDescent="0.2">
      <c r="A32" s="16" t="s">
        <v>708</v>
      </c>
      <c r="B32" s="284">
        <v>201.73599999999999</v>
      </c>
      <c r="C32" s="284">
        <v>809.16647</v>
      </c>
      <c r="D32" s="284">
        <v>77.626000000000005</v>
      </c>
      <c r="E32" s="284">
        <v>100</v>
      </c>
      <c r="F32" s="284">
        <v>688.95546999999999</v>
      </c>
      <c r="G32" s="284">
        <v>77.626000000000005</v>
      </c>
      <c r="H32" s="284">
        <v>111.773</v>
      </c>
      <c r="I32" s="284">
        <v>973.25546999999995</v>
      </c>
      <c r="J32" s="284">
        <v>85.595080999999993</v>
      </c>
    </row>
    <row r="33" spans="1:10" x14ac:dyDescent="0.2">
      <c r="A33" s="16" t="s">
        <v>709</v>
      </c>
      <c r="B33" s="284">
        <v>15.342359999999999</v>
      </c>
      <c r="C33" s="284">
        <v>149.315</v>
      </c>
      <c r="D33" s="284">
        <v>300.738</v>
      </c>
      <c r="E33" s="284">
        <v>0.184477</v>
      </c>
      <c r="F33" s="284">
        <v>64.400176000000002</v>
      </c>
      <c r="G33" s="284">
        <v>302.70800000000003</v>
      </c>
      <c r="H33" s="284">
        <v>0</v>
      </c>
      <c r="I33" s="284">
        <v>69.317999999999998</v>
      </c>
      <c r="J33" s="284">
        <v>297.8370000000001</v>
      </c>
    </row>
    <row r="34" spans="1:10" x14ac:dyDescent="0.2">
      <c r="A34" s="16" t="s">
        <v>710</v>
      </c>
      <c r="B34" s="284">
        <v>360.28199999999998</v>
      </c>
      <c r="C34" s="284">
        <v>1145.5589219999999</v>
      </c>
      <c r="D34" s="284">
        <v>7.8</v>
      </c>
      <c r="E34" s="284">
        <v>360.59399999999999</v>
      </c>
      <c r="F34" s="284">
        <v>1446.931922</v>
      </c>
      <c r="G34" s="284">
        <v>232.99700000000001</v>
      </c>
      <c r="H34" s="284">
        <v>382.3</v>
      </c>
      <c r="I34" s="284">
        <v>1136.383922</v>
      </c>
      <c r="J34" s="284">
        <v>14.8</v>
      </c>
    </row>
    <row r="35" spans="1:10" x14ac:dyDescent="0.2">
      <c r="A35" s="16" t="s">
        <v>711</v>
      </c>
      <c r="B35" s="284">
        <v>10</v>
      </c>
      <c r="C35" s="284">
        <v>84.637</v>
      </c>
      <c r="D35" s="284">
        <v>0</v>
      </c>
      <c r="E35" s="284">
        <v>10</v>
      </c>
      <c r="F35" s="284">
        <v>136.399</v>
      </c>
      <c r="G35" s="284">
        <v>0</v>
      </c>
      <c r="H35" s="284">
        <v>10</v>
      </c>
      <c r="I35" s="284">
        <v>0</v>
      </c>
      <c r="J35" s="284">
        <v>0</v>
      </c>
    </row>
    <row r="36" spans="1:10" x14ac:dyDescent="0.2">
      <c r="A36" s="16" t="s">
        <v>712</v>
      </c>
      <c r="B36" s="284">
        <v>6407.8707169999998</v>
      </c>
      <c r="C36" s="284">
        <v>203.881404</v>
      </c>
      <c r="D36" s="284">
        <v>1937.0870540000001</v>
      </c>
      <c r="E36" s="284">
        <v>2723.304529</v>
      </c>
      <c r="F36" s="284">
        <v>284.219584</v>
      </c>
      <c r="G36" s="284">
        <v>1757.745021448</v>
      </c>
      <c r="H36" s="284">
        <v>6408.5467019999996</v>
      </c>
      <c r="I36" s="284">
        <v>92.143940999999998</v>
      </c>
      <c r="J36" s="284">
        <v>2182.4449730000001</v>
      </c>
    </row>
    <row r="37" spans="1:10" x14ac:dyDescent="0.2">
      <c r="A37" s="16" t="s">
        <v>713</v>
      </c>
      <c r="B37" s="284">
        <v>1311.3706079999999</v>
      </c>
      <c r="C37" s="284">
        <v>538.00300000000004</v>
      </c>
      <c r="D37" s="284">
        <v>315</v>
      </c>
      <c r="E37" s="284">
        <v>1489.2141839999999</v>
      </c>
      <c r="F37" s="284">
        <v>449.20600000000002</v>
      </c>
      <c r="G37" s="284">
        <v>265</v>
      </c>
      <c r="H37" s="284">
        <v>127.371</v>
      </c>
      <c r="I37" s="284">
        <v>0</v>
      </c>
      <c r="J37" s="284">
        <v>265</v>
      </c>
    </row>
    <row r="38" spans="1:10" x14ac:dyDescent="0.2">
      <c r="A38" s="43" t="s">
        <v>455</v>
      </c>
      <c r="B38" s="284">
        <v>0</v>
      </c>
      <c r="C38" s="284">
        <v>360.738</v>
      </c>
      <c r="D38" s="284">
        <v>0</v>
      </c>
      <c r="E38" s="284">
        <v>0</v>
      </c>
      <c r="F38" s="284">
        <v>800.13900000000001</v>
      </c>
      <c r="G38" s="284">
        <v>0</v>
      </c>
      <c r="H38" s="284">
        <v>0</v>
      </c>
      <c r="I38" s="284">
        <v>53.363999999999997</v>
      </c>
      <c r="J38" s="284">
        <v>0</v>
      </c>
    </row>
    <row r="39" spans="1:10" x14ac:dyDescent="0.2">
      <c r="A39" s="16" t="s">
        <v>714</v>
      </c>
      <c r="B39" s="284">
        <v>33.626429000000002</v>
      </c>
      <c r="C39" s="284">
        <v>83.241</v>
      </c>
      <c r="D39" s="284">
        <v>0</v>
      </c>
      <c r="E39" s="284">
        <v>0</v>
      </c>
      <c r="F39" s="284">
        <v>71.179910000000007</v>
      </c>
      <c r="G39" s="284">
        <v>0</v>
      </c>
      <c r="H39" s="284">
        <v>0</v>
      </c>
      <c r="I39" s="284">
        <v>190.44900000000001</v>
      </c>
      <c r="J39" s="284">
        <v>0</v>
      </c>
    </row>
    <row r="40" spans="1:10" x14ac:dyDescent="0.2">
      <c r="A40" s="16" t="s">
        <v>715</v>
      </c>
      <c r="B40" s="284">
        <v>15558.279533000001</v>
      </c>
      <c r="C40" s="284">
        <v>2382.2760309999999</v>
      </c>
      <c r="D40" s="284">
        <v>22180.219456999999</v>
      </c>
      <c r="E40" s="284">
        <v>14815.70300711</v>
      </c>
      <c r="F40" s="284">
        <v>2504.8074980000001</v>
      </c>
      <c r="G40" s="284">
        <v>22582.969965405999</v>
      </c>
      <c r="H40" s="284">
        <v>13549.003239</v>
      </c>
      <c r="I40" s="284">
        <v>4516.0990110000002</v>
      </c>
      <c r="J40" s="284">
        <v>13037.652894000001</v>
      </c>
    </row>
    <row r="41" spans="1:10" x14ac:dyDescent="0.2">
      <c r="A41" s="43" t="s">
        <v>716</v>
      </c>
      <c r="B41" s="284">
        <v>0</v>
      </c>
      <c r="C41" s="284">
        <v>0.45</v>
      </c>
      <c r="D41" s="284">
        <v>98.015000000000001</v>
      </c>
      <c r="E41" s="284">
        <v>0</v>
      </c>
      <c r="F41" s="284">
        <v>0.45</v>
      </c>
      <c r="G41" s="284">
        <v>31.126000000000001</v>
      </c>
      <c r="H41" s="284">
        <v>0</v>
      </c>
      <c r="I41" s="284">
        <v>0.45</v>
      </c>
      <c r="J41" s="284">
        <v>99.647000000000006</v>
      </c>
    </row>
    <row r="42" spans="1:10" x14ac:dyDescent="0.2">
      <c r="A42" s="16" t="s">
        <v>230</v>
      </c>
      <c r="B42" s="284">
        <v>4189.8592500000004</v>
      </c>
      <c r="C42" s="284">
        <v>1350.4655</v>
      </c>
      <c r="D42" s="284">
        <v>5746.7922449999996</v>
      </c>
      <c r="E42" s="284">
        <v>4310.2766799999999</v>
      </c>
      <c r="F42" s="284">
        <v>2118.3814980000002</v>
      </c>
      <c r="G42" s="284">
        <v>4793.4637398580007</v>
      </c>
      <c r="H42" s="284">
        <v>4324.2113399999998</v>
      </c>
      <c r="I42" s="284">
        <v>4282.6830110000001</v>
      </c>
      <c r="J42" s="284">
        <v>4472.2979370000003</v>
      </c>
    </row>
    <row r="43" spans="1:10" x14ac:dyDescent="0.2">
      <c r="A43" s="16" t="s">
        <v>231</v>
      </c>
      <c r="B43" s="284">
        <v>11368.420282999999</v>
      </c>
      <c r="C43" s="284">
        <v>1031.360531</v>
      </c>
      <c r="D43" s="284">
        <v>16335.412211999999</v>
      </c>
      <c r="E43" s="284">
        <v>10505.426327110001</v>
      </c>
      <c r="F43" s="284">
        <v>385.976</v>
      </c>
      <c r="G43" s="284">
        <v>17758.380225548</v>
      </c>
      <c r="H43" s="284">
        <v>9224.7918989999998</v>
      </c>
      <c r="I43" s="284">
        <v>232.96600000000001</v>
      </c>
      <c r="J43" s="284">
        <v>8465.7079570000005</v>
      </c>
    </row>
    <row r="44" spans="1:10" x14ac:dyDescent="0.2">
      <c r="A44" s="16" t="s">
        <v>232</v>
      </c>
      <c r="B44" s="284">
        <v>26.824000000000002</v>
      </c>
      <c r="C44" s="284">
        <v>1772.165</v>
      </c>
      <c r="D44" s="284">
        <v>139.80000000000001</v>
      </c>
      <c r="E44" s="284">
        <v>38.746000000000002</v>
      </c>
      <c r="F44" s="284">
        <v>1772.165</v>
      </c>
      <c r="G44" s="284">
        <v>167.959</v>
      </c>
      <c r="H44" s="284">
        <v>5.72</v>
      </c>
      <c r="I44" s="284">
        <v>1772.165</v>
      </c>
      <c r="J44" s="284">
        <v>172.42500000000001</v>
      </c>
    </row>
    <row r="45" spans="1:10" x14ac:dyDescent="0.2">
      <c r="A45" s="16" t="s">
        <v>233</v>
      </c>
      <c r="B45" s="284">
        <v>0</v>
      </c>
      <c r="C45" s="284">
        <v>115.09</v>
      </c>
      <c r="D45" s="284">
        <v>0</v>
      </c>
      <c r="E45" s="284">
        <v>1E-4</v>
      </c>
      <c r="F45" s="284">
        <v>115.0911</v>
      </c>
      <c r="G45" s="284">
        <v>0</v>
      </c>
      <c r="H45" s="284">
        <v>0</v>
      </c>
      <c r="I45" s="284">
        <v>119.96899999999999</v>
      </c>
      <c r="J45" s="284">
        <v>0</v>
      </c>
    </row>
    <row r="46" spans="1:10" x14ac:dyDescent="0.2">
      <c r="A46" s="16" t="s">
        <v>464</v>
      </c>
      <c r="B46" s="284">
        <v>11397.826564999999</v>
      </c>
      <c r="C46" s="284">
        <v>101.467</v>
      </c>
      <c r="D46" s="284">
        <v>662.11300000000006</v>
      </c>
      <c r="E46" s="284">
        <v>11186.599109000001</v>
      </c>
      <c r="F46" s="284">
        <v>101.467</v>
      </c>
      <c r="G46" s="284">
        <v>222.30199999999999</v>
      </c>
      <c r="H46" s="284">
        <v>17411.216815</v>
      </c>
      <c r="I46" s="284">
        <v>105.548</v>
      </c>
      <c r="J46" s="284">
        <v>356.057907</v>
      </c>
    </row>
    <row r="47" spans="1:10" x14ac:dyDescent="0.2">
      <c r="A47" s="16" t="s">
        <v>235</v>
      </c>
      <c r="B47" s="284">
        <v>0</v>
      </c>
      <c r="C47" s="284">
        <v>0</v>
      </c>
      <c r="D47" s="284">
        <v>0</v>
      </c>
      <c r="E47" s="284">
        <v>0</v>
      </c>
      <c r="F47" s="284">
        <v>0</v>
      </c>
      <c r="G47" s="284">
        <v>22.457999999999998</v>
      </c>
      <c r="H47" s="284">
        <v>0</v>
      </c>
      <c r="I47" s="284">
        <v>0</v>
      </c>
      <c r="J47" s="284">
        <v>0</v>
      </c>
    </row>
    <row r="48" spans="1:10" x14ac:dyDescent="0.2">
      <c r="A48" s="16" t="s">
        <v>236</v>
      </c>
      <c r="B48" s="284">
        <v>510.40600000000001</v>
      </c>
      <c r="C48" s="284">
        <v>324.11137200000002</v>
      </c>
      <c r="D48" s="284">
        <v>83.969120000000004</v>
      </c>
      <c r="E48" s="284">
        <v>222.79599999999999</v>
      </c>
      <c r="F48" s="284">
        <v>261.596</v>
      </c>
      <c r="G48" s="284">
        <v>204.75</v>
      </c>
      <c r="H48" s="284">
        <v>536.12800000000004</v>
      </c>
      <c r="I48" s="284">
        <v>435.54399999999998</v>
      </c>
      <c r="J48" s="284">
        <v>24.591999999999999</v>
      </c>
    </row>
    <row r="49" spans="1:10" x14ac:dyDescent="0.2">
      <c r="A49" s="16" t="s">
        <v>244</v>
      </c>
      <c r="B49" s="284">
        <v>2837.8359989999999</v>
      </c>
      <c r="C49" s="284">
        <v>138.22</v>
      </c>
      <c r="D49" s="284">
        <v>529.46103100000005</v>
      </c>
      <c r="E49" s="284">
        <v>1544.4059990000001</v>
      </c>
      <c r="F49" s="284">
        <v>84.347999999999999</v>
      </c>
      <c r="G49" s="284">
        <v>665.86794855000005</v>
      </c>
      <c r="H49" s="284">
        <v>3643.8929990000001</v>
      </c>
      <c r="I49" s="284">
        <v>6.9130000000000003</v>
      </c>
      <c r="J49" s="284">
        <v>919.38200000000006</v>
      </c>
    </row>
    <row r="50" spans="1:10" x14ac:dyDescent="0.2">
      <c r="A50" s="16" t="s">
        <v>251</v>
      </c>
      <c r="B50" s="284">
        <v>0</v>
      </c>
      <c r="C50" s="284">
        <v>0</v>
      </c>
      <c r="D50" s="284">
        <v>0</v>
      </c>
      <c r="E50" s="284">
        <v>0</v>
      </c>
      <c r="F50" s="284">
        <v>0</v>
      </c>
      <c r="G50" s="284">
        <v>0</v>
      </c>
      <c r="H50" s="284">
        <v>0</v>
      </c>
      <c r="I50" s="284">
        <v>0</v>
      </c>
      <c r="J50" s="284">
        <v>0</v>
      </c>
    </row>
    <row r="51" spans="1:10" x14ac:dyDescent="0.2">
      <c r="A51" s="16" t="s">
        <v>252</v>
      </c>
      <c r="B51" s="284">
        <v>0</v>
      </c>
      <c r="C51" s="284">
        <v>4.077</v>
      </c>
      <c r="D51" s="284">
        <v>0</v>
      </c>
      <c r="E51" s="284">
        <v>0</v>
      </c>
      <c r="F51" s="284">
        <v>4.077</v>
      </c>
      <c r="G51" s="284">
        <v>0</v>
      </c>
      <c r="H51" s="284">
        <v>0</v>
      </c>
      <c r="I51" s="284">
        <v>4.077</v>
      </c>
      <c r="J51" s="284">
        <v>0</v>
      </c>
    </row>
    <row r="52" spans="1:10" x14ac:dyDescent="0.2">
      <c r="A52" s="16" t="s">
        <v>717</v>
      </c>
      <c r="B52" s="284">
        <v>0</v>
      </c>
      <c r="C52" s="284">
        <v>0</v>
      </c>
      <c r="D52" s="284">
        <v>0</v>
      </c>
      <c r="E52" s="284">
        <v>0</v>
      </c>
      <c r="F52" s="284">
        <v>0</v>
      </c>
      <c r="G52" s="284">
        <v>0</v>
      </c>
      <c r="H52" s="284">
        <v>0</v>
      </c>
      <c r="I52" s="284">
        <v>0</v>
      </c>
      <c r="J52" s="284">
        <v>0</v>
      </c>
    </row>
    <row r="53" spans="1:10" x14ac:dyDescent="0.2">
      <c r="A53" s="16" t="s">
        <v>254</v>
      </c>
      <c r="B53" s="284">
        <v>4045.1959999999999</v>
      </c>
      <c r="C53" s="284">
        <v>0</v>
      </c>
      <c r="D53" s="284">
        <v>3.214</v>
      </c>
      <c r="E53" s="284">
        <v>4538.8445419999998</v>
      </c>
      <c r="F53" s="284">
        <v>31.658999999999999</v>
      </c>
      <c r="G53" s="284">
        <v>26.622</v>
      </c>
      <c r="H53" s="284">
        <v>3702.8654769999998</v>
      </c>
      <c r="I53" s="284">
        <v>16.428999999999998</v>
      </c>
      <c r="J53" s="284">
        <v>7.1829999999999998</v>
      </c>
    </row>
    <row r="54" spans="1:10" x14ac:dyDescent="0.2">
      <c r="A54" s="31" t="s">
        <v>465</v>
      </c>
      <c r="B54" s="297">
        <v>0</v>
      </c>
      <c r="C54" s="297">
        <v>0</v>
      </c>
      <c r="D54" s="297">
        <v>0</v>
      </c>
      <c r="E54" s="297">
        <v>0</v>
      </c>
      <c r="F54" s="297">
        <v>0</v>
      </c>
      <c r="G54" s="297">
        <v>0</v>
      </c>
      <c r="H54" s="297">
        <v>0</v>
      </c>
      <c r="I54" s="297">
        <v>0</v>
      </c>
      <c r="J54" s="297">
        <v>0</v>
      </c>
    </row>
    <row r="55" spans="1:10" x14ac:dyDescent="0.2">
      <c r="A55" s="31" t="s">
        <v>256</v>
      </c>
      <c r="B55" s="297">
        <v>0</v>
      </c>
      <c r="C55" s="297">
        <v>0</v>
      </c>
      <c r="D55" s="297">
        <v>0</v>
      </c>
      <c r="E55" s="297">
        <v>0</v>
      </c>
      <c r="F55" s="297">
        <v>0</v>
      </c>
      <c r="G55" s="297">
        <v>0</v>
      </c>
      <c r="H55" s="297">
        <v>0</v>
      </c>
      <c r="I55" s="297">
        <v>0</v>
      </c>
      <c r="J55" s="297">
        <v>0</v>
      </c>
    </row>
    <row r="56" spans="1:10" ht="15" thickBot="1" x14ac:dyDescent="0.25">
      <c r="A56" s="35" t="s">
        <v>257</v>
      </c>
      <c r="B56" s="298">
        <v>0</v>
      </c>
      <c r="C56" s="298">
        <v>0</v>
      </c>
      <c r="D56" s="298">
        <v>0</v>
      </c>
      <c r="E56" s="298">
        <v>0</v>
      </c>
      <c r="F56" s="298">
        <v>0</v>
      </c>
      <c r="G56" s="298">
        <v>0</v>
      </c>
      <c r="H56" s="298">
        <v>0</v>
      </c>
      <c r="I56" s="298">
        <v>0</v>
      </c>
      <c r="J56" s="298">
        <v>0</v>
      </c>
    </row>
    <row r="57" spans="1:10" ht="15.75" thickTop="1" thickBot="1" x14ac:dyDescent="0.25">
      <c r="A57" s="45" t="s">
        <v>258</v>
      </c>
      <c r="B57" s="297">
        <v>113794.66091000001</v>
      </c>
      <c r="C57" s="297">
        <v>31448.511454</v>
      </c>
      <c r="D57" s="297">
        <v>223783.320672</v>
      </c>
      <c r="E57" s="297">
        <v>118963.125002</v>
      </c>
      <c r="F57" s="297">
        <v>28328.379798999998</v>
      </c>
      <c r="G57" s="297">
        <v>215811.74445</v>
      </c>
      <c r="H57" s="297">
        <v>118963.125002</v>
      </c>
      <c r="I57" s="297">
        <v>28328.379798999998</v>
      </c>
      <c r="J57" s="297">
        <v>215811.74445</v>
      </c>
    </row>
    <row r="58" spans="1:10" ht="15" thickTop="1" x14ac:dyDescent="0.2">
      <c r="A58" s="862" t="s">
        <v>1639</v>
      </c>
      <c r="B58" s="862"/>
      <c r="C58" s="862"/>
      <c r="D58" s="862"/>
      <c r="E58" s="862"/>
      <c r="F58" s="862"/>
      <c r="G58" s="862"/>
      <c r="H58" s="862"/>
      <c r="I58" s="862"/>
      <c r="J58" s="862"/>
    </row>
    <row r="59" spans="1:10" x14ac:dyDescent="0.2">
      <c r="A59" s="5" t="s">
        <v>259</v>
      </c>
    </row>
    <row r="60" spans="1:10" x14ac:dyDescent="0.2">
      <c r="A60" s="5" t="s">
        <v>260</v>
      </c>
    </row>
    <row r="61" spans="1:10" x14ac:dyDescent="0.2">
      <c r="A61" s="1"/>
    </row>
  </sheetData>
  <mergeCells count="11">
    <mergeCell ref="A58:J58"/>
    <mergeCell ref="A1:J1"/>
    <mergeCell ref="A2:J2"/>
    <mergeCell ref="A3:J3"/>
    <mergeCell ref="A4:J4"/>
    <mergeCell ref="A5:A7"/>
    <mergeCell ref="B6:D6"/>
    <mergeCell ref="E6:G6"/>
    <mergeCell ref="H6:J6"/>
    <mergeCell ref="B5:D5"/>
    <mergeCell ref="E5:J5"/>
  </mergeCells>
  <pageMargins left="0.7" right="0.7" top="0.75" bottom="0.75" header="0.3" footer="0.3"/>
  <pageSetup paperSize="9" scale="61" orientation="portrait" verticalDpi="1200" r:id="rId1"/>
  <headerFooter>
    <oddFooter>&amp;C&amp;A</oddFooter>
  </headerFooter>
  <colBreaks count="1" manualBreakCount="1">
    <brk id="10" max="59"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K55"/>
  <sheetViews>
    <sheetView view="pageBreakPreview" zoomScale="115" zoomScaleNormal="100" zoomScaleSheetLayoutView="115" workbookViewId="0">
      <selection activeCell="A54" sqref="A54:J54"/>
    </sheetView>
  </sheetViews>
  <sheetFormatPr defaultColWidth="9.125" defaultRowHeight="14.25" x14ac:dyDescent="0.2"/>
  <cols>
    <col min="1" max="1" width="33.625" style="9" bestFit="1" customWidth="1"/>
    <col min="2" max="2" width="9.625" style="9" bestFit="1" customWidth="1"/>
    <col min="3" max="3" width="9.375" style="9" bestFit="1" customWidth="1"/>
    <col min="4" max="4" width="9.875" style="9" bestFit="1" customWidth="1"/>
    <col min="5" max="9" width="9.625" style="9" bestFit="1" customWidth="1"/>
    <col min="10" max="10" width="9.875" style="9" bestFit="1" customWidth="1"/>
    <col min="11" max="16384" width="9.125" style="9"/>
  </cols>
  <sheetData>
    <row r="1" spans="1:11" ht="18.75" x14ac:dyDescent="0.2">
      <c r="A1" s="816" t="s">
        <v>718</v>
      </c>
      <c r="B1" s="816"/>
      <c r="C1" s="816"/>
      <c r="D1" s="816"/>
      <c r="E1" s="816"/>
      <c r="F1" s="816"/>
      <c r="G1" s="816"/>
      <c r="H1" s="816"/>
      <c r="I1" s="816"/>
      <c r="J1" s="816"/>
    </row>
    <row r="2" spans="1:11" ht="18.75" x14ac:dyDescent="0.2">
      <c r="A2" s="816" t="s">
        <v>719</v>
      </c>
      <c r="B2" s="816"/>
      <c r="C2" s="816"/>
      <c r="D2" s="816"/>
      <c r="E2" s="816"/>
      <c r="F2" s="816"/>
      <c r="G2" s="816"/>
      <c r="H2" s="816"/>
      <c r="I2" s="816"/>
      <c r="J2" s="816"/>
    </row>
    <row r="3" spans="1:11" ht="15" thickBot="1" x14ac:dyDescent="0.25">
      <c r="A3" s="979" t="s">
        <v>720</v>
      </c>
      <c r="B3" s="979"/>
      <c r="C3" s="979"/>
      <c r="D3" s="979"/>
      <c r="E3" s="979"/>
      <c r="F3" s="979"/>
      <c r="G3" s="979"/>
      <c r="H3" s="979"/>
      <c r="I3" s="979"/>
      <c r="J3" s="979"/>
    </row>
    <row r="4" spans="1:11" ht="15.75" thickTop="1" thickBot="1" x14ac:dyDescent="0.25">
      <c r="A4" s="881" t="s">
        <v>721</v>
      </c>
      <c r="B4" s="1162">
        <v>2023</v>
      </c>
      <c r="C4" s="1163"/>
      <c r="D4" s="1163"/>
      <c r="E4" s="1162">
        <v>2024</v>
      </c>
      <c r="F4" s="1163"/>
      <c r="G4" s="1163"/>
      <c r="H4" s="1163"/>
      <c r="I4" s="1163"/>
      <c r="J4" s="1163"/>
      <c r="K4" s="354"/>
    </row>
    <row r="5" spans="1:11" ht="15" thickBot="1" x14ac:dyDescent="0.25">
      <c r="A5" s="832"/>
      <c r="B5" s="1156" t="s">
        <v>123</v>
      </c>
      <c r="C5" s="1157"/>
      <c r="D5" s="1158"/>
      <c r="E5" s="1156" t="s">
        <v>1650</v>
      </c>
      <c r="F5" s="1157"/>
      <c r="G5" s="1157"/>
      <c r="H5" s="1156" t="s">
        <v>1649</v>
      </c>
      <c r="I5" s="1157"/>
      <c r="J5" s="1157"/>
      <c r="K5" s="354"/>
    </row>
    <row r="6" spans="1:11" ht="15" thickBot="1" x14ac:dyDescent="0.25">
      <c r="A6" s="833"/>
      <c r="B6" s="29" t="s">
        <v>722</v>
      </c>
      <c r="C6" s="29" t="s">
        <v>723</v>
      </c>
      <c r="D6" s="29" t="s">
        <v>724</v>
      </c>
      <c r="E6" s="29" t="s">
        <v>722</v>
      </c>
      <c r="F6" s="29" t="s">
        <v>723</v>
      </c>
      <c r="G6" s="29" t="s">
        <v>724</v>
      </c>
      <c r="H6" s="29" t="s">
        <v>722</v>
      </c>
      <c r="I6" s="215" t="s">
        <v>723</v>
      </c>
      <c r="J6" s="700" t="s">
        <v>724</v>
      </c>
    </row>
    <row r="7" spans="1:11" ht="15" thickTop="1" x14ac:dyDescent="0.2">
      <c r="A7" s="15"/>
      <c r="B7" s="10"/>
      <c r="C7" s="10"/>
      <c r="D7" s="10"/>
      <c r="E7" s="15"/>
      <c r="F7" s="15"/>
      <c r="G7" s="15"/>
      <c r="H7" s="210"/>
      <c r="I7" s="210"/>
      <c r="J7" s="15"/>
    </row>
    <row r="8" spans="1:11" x14ac:dyDescent="0.2">
      <c r="A8" s="31" t="s">
        <v>725</v>
      </c>
      <c r="B8" s="226">
        <v>20447891.376835998</v>
      </c>
      <c r="C8" s="226">
        <v>21798292.690000001</v>
      </c>
      <c r="D8" s="226">
        <v>20909606.727474999</v>
      </c>
      <c r="E8" s="226">
        <v>21168421.642126281</v>
      </c>
      <c r="F8" s="226">
        <v>22294027.754999999</v>
      </c>
      <c r="G8" s="226">
        <v>21850660.7063835</v>
      </c>
      <c r="H8" s="226">
        <v>25649888.183135699</v>
      </c>
      <c r="I8" s="226">
        <v>27013422.572000001</v>
      </c>
      <c r="J8" s="226">
        <v>26401194.462814</v>
      </c>
    </row>
    <row r="9" spans="1:11" x14ac:dyDescent="0.2">
      <c r="A9" s="16" t="s">
        <v>726</v>
      </c>
      <c r="B9" s="227">
        <v>5745523.4388830001</v>
      </c>
      <c r="C9" s="227">
        <v>6640880.1229999997</v>
      </c>
      <c r="D9" s="227">
        <v>5780012.6624469999</v>
      </c>
      <c r="E9" s="227">
        <v>5661935.0554259997</v>
      </c>
      <c r="F9" s="227">
        <v>6315619.9249999998</v>
      </c>
      <c r="G9" s="227">
        <v>5731484.2143999999</v>
      </c>
      <c r="H9" s="227">
        <v>8567558.0327716991</v>
      </c>
      <c r="I9" s="227">
        <v>9476805.8189999983</v>
      </c>
      <c r="J9" s="227">
        <v>8726977.468150001</v>
      </c>
    </row>
    <row r="10" spans="1:11" x14ac:dyDescent="0.2">
      <c r="A10" s="16" t="s">
        <v>727</v>
      </c>
      <c r="B10" s="227">
        <v>14667792.381952999</v>
      </c>
      <c r="C10" s="227">
        <v>15122975.511</v>
      </c>
      <c r="D10" s="227">
        <v>15094181.053028001</v>
      </c>
      <c r="E10" s="227">
        <v>15490072.620700279</v>
      </c>
      <c r="F10" s="227">
        <v>15961190.364</v>
      </c>
      <c r="G10" s="227">
        <v>16102296.285983499</v>
      </c>
      <c r="H10" s="227">
        <v>17079494.049364001</v>
      </c>
      <c r="I10" s="227">
        <v>17533780.651999999</v>
      </c>
      <c r="J10" s="227">
        <v>17671330.879664</v>
      </c>
    </row>
    <row r="11" spans="1:11" x14ac:dyDescent="0.2">
      <c r="A11" s="16" t="s">
        <v>728</v>
      </c>
      <c r="B11" s="227">
        <v>5025831.0421979995</v>
      </c>
      <c r="C11" s="227">
        <v>5288757.4780000001</v>
      </c>
      <c r="D11" s="227">
        <v>5070892.9429090004</v>
      </c>
      <c r="E11" s="227">
        <v>4844645.0279902797</v>
      </c>
      <c r="F11" s="227">
        <v>5108376.5429999996</v>
      </c>
      <c r="G11" s="227">
        <v>5008678.5846534995</v>
      </c>
      <c r="H11" s="227">
        <v>5251521.5573739996</v>
      </c>
      <c r="I11" s="227">
        <v>5550293.2240000004</v>
      </c>
      <c r="J11" s="227">
        <v>5443117.9588040002</v>
      </c>
    </row>
    <row r="12" spans="1:11" x14ac:dyDescent="0.2">
      <c r="A12" s="16" t="s">
        <v>729</v>
      </c>
      <c r="B12" s="227">
        <v>9641961.3397550005</v>
      </c>
      <c r="C12" s="227">
        <v>9834218.0329999998</v>
      </c>
      <c r="D12" s="227">
        <v>10023288.110119</v>
      </c>
      <c r="E12" s="227">
        <v>10645427.59271</v>
      </c>
      <c r="F12" s="227">
        <v>10852813.821</v>
      </c>
      <c r="G12" s="227">
        <v>11093617.701330001</v>
      </c>
      <c r="H12" s="227">
        <v>11827972.49199</v>
      </c>
      <c r="I12" s="227">
        <v>11983487.427999999</v>
      </c>
      <c r="J12" s="227">
        <v>12228212.92086</v>
      </c>
    </row>
    <row r="13" spans="1:11" x14ac:dyDescent="0.2">
      <c r="A13" s="16" t="s">
        <v>730</v>
      </c>
      <c r="B13" s="227">
        <v>34575.555999999997</v>
      </c>
      <c r="C13" s="227">
        <v>34437.055999999997</v>
      </c>
      <c r="D13" s="227">
        <v>35413.012000000002</v>
      </c>
      <c r="E13" s="227">
        <v>16413.966</v>
      </c>
      <c r="F13" s="227">
        <v>17217.466</v>
      </c>
      <c r="G13" s="227">
        <v>16880.205999999998</v>
      </c>
      <c r="H13" s="227">
        <v>2836.1010000000001</v>
      </c>
      <c r="I13" s="227">
        <v>2836.1010000000001</v>
      </c>
      <c r="J13" s="227">
        <v>2886.1149999999998</v>
      </c>
    </row>
    <row r="14" spans="1:11" x14ac:dyDescent="0.2">
      <c r="A14" s="31" t="s">
        <v>731</v>
      </c>
      <c r="B14" s="226">
        <v>0.11799999999999999</v>
      </c>
      <c r="C14" s="226">
        <v>0.11799999999999999</v>
      </c>
      <c r="D14" s="226">
        <v>0.11799999999999999</v>
      </c>
      <c r="E14" s="226">
        <v>0.11799999999999999</v>
      </c>
      <c r="F14" s="226">
        <v>0.11799999999999999</v>
      </c>
      <c r="G14" s="226">
        <v>0.11799999999999999</v>
      </c>
      <c r="H14" s="226">
        <v>0.11799999999999999</v>
      </c>
      <c r="I14" s="226">
        <v>0.11799999999999999</v>
      </c>
      <c r="J14" s="226">
        <v>0.11799999999999999</v>
      </c>
    </row>
    <row r="15" spans="1:11" x14ac:dyDescent="0.2">
      <c r="A15" s="31" t="s">
        <v>732</v>
      </c>
      <c r="B15" s="226">
        <v>0</v>
      </c>
      <c r="C15" s="226">
        <v>0</v>
      </c>
      <c r="D15" s="226">
        <v>0</v>
      </c>
      <c r="E15" s="226">
        <v>0</v>
      </c>
      <c r="F15" s="226">
        <v>0</v>
      </c>
      <c r="G15" s="226">
        <v>0</v>
      </c>
      <c r="H15" s="226">
        <v>0</v>
      </c>
      <c r="I15" s="226">
        <v>0</v>
      </c>
      <c r="J15" s="226">
        <v>0</v>
      </c>
    </row>
    <row r="16" spans="1:11" x14ac:dyDescent="0.2">
      <c r="A16" s="31" t="s">
        <v>733</v>
      </c>
      <c r="B16" s="226">
        <v>391423.04377785412</v>
      </c>
      <c r="C16" s="226">
        <v>278449.90564427589</v>
      </c>
      <c r="D16" s="226">
        <v>443222.75075000001</v>
      </c>
      <c r="E16" s="226">
        <v>440608.77773032308</v>
      </c>
      <c r="F16" s="226">
        <v>322668.86600461998</v>
      </c>
      <c r="G16" s="226">
        <v>456908.37730383308</v>
      </c>
      <c r="H16" s="226">
        <v>405767.05250007001</v>
      </c>
      <c r="I16" s="226">
        <v>292117.22662048298</v>
      </c>
      <c r="J16" s="226">
        <v>486293.77943511121</v>
      </c>
    </row>
    <row r="17" spans="1:10" x14ac:dyDescent="0.2">
      <c r="A17" s="31" t="s">
        <v>734</v>
      </c>
      <c r="B17" s="226">
        <v>198426.81840965999</v>
      </c>
      <c r="C17" s="226">
        <v>99617.071385660005</v>
      </c>
      <c r="D17" s="226">
        <v>244321.52914</v>
      </c>
      <c r="E17" s="226">
        <v>232228.73524764</v>
      </c>
      <c r="F17" s="226">
        <v>124345.59418283</v>
      </c>
      <c r="G17" s="226">
        <v>239684.62651164</v>
      </c>
      <c r="H17" s="226">
        <v>186007.69515901999</v>
      </c>
      <c r="I17" s="226">
        <v>81678.660394432998</v>
      </c>
      <c r="J17" s="226">
        <v>258624.0504658611</v>
      </c>
    </row>
    <row r="18" spans="1:10" x14ac:dyDescent="0.2">
      <c r="A18" s="16" t="s">
        <v>735</v>
      </c>
      <c r="B18" s="227">
        <v>0</v>
      </c>
      <c r="C18" s="227">
        <v>0</v>
      </c>
      <c r="D18" s="227">
        <v>0</v>
      </c>
      <c r="E18" s="227">
        <v>0</v>
      </c>
      <c r="F18" s="227">
        <v>0</v>
      </c>
      <c r="G18" s="227">
        <v>0</v>
      </c>
      <c r="H18" s="227">
        <v>0</v>
      </c>
      <c r="I18" s="227">
        <v>0</v>
      </c>
      <c r="J18" s="227">
        <v>0</v>
      </c>
    </row>
    <row r="19" spans="1:10" x14ac:dyDescent="0.2">
      <c r="A19" s="16" t="s">
        <v>736</v>
      </c>
      <c r="B19" s="227">
        <v>23894.256372489999</v>
      </c>
      <c r="C19" s="227">
        <v>18761.309872900001</v>
      </c>
      <c r="D19" s="227">
        <v>27088.070408</v>
      </c>
      <c r="E19" s="227">
        <v>21303.102562489999</v>
      </c>
      <c r="F19" s="227">
        <v>15763.9712129</v>
      </c>
      <c r="G19" s="227">
        <v>31425.923723790002</v>
      </c>
      <c r="H19" s="227">
        <v>21694.51514146</v>
      </c>
      <c r="I19" s="227">
        <v>16182.082092672999</v>
      </c>
      <c r="J19" s="227">
        <v>36422.871186081138</v>
      </c>
    </row>
    <row r="20" spans="1:10" x14ac:dyDescent="0.2">
      <c r="A20" s="16" t="s">
        <v>737</v>
      </c>
      <c r="B20" s="227">
        <v>27581.998921539998</v>
      </c>
      <c r="C20" s="227">
        <v>10829.075764540001</v>
      </c>
      <c r="D20" s="227">
        <v>33909.207150000002</v>
      </c>
      <c r="E20" s="227">
        <v>26993.261045830001</v>
      </c>
      <c r="F20" s="227">
        <v>10061.750149760001</v>
      </c>
      <c r="G20" s="227">
        <v>25884.322783240001</v>
      </c>
      <c r="H20" s="227">
        <v>27133.981163699998</v>
      </c>
      <c r="I20" s="227">
        <v>10372.224777310001</v>
      </c>
      <c r="J20" s="227">
        <v>33911.424978399999</v>
      </c>
    </row>
    <row r="21" spans="1:10" x14ac:dyDescent="0.2">
      <c r="A21" s="16" t="s">
        <v>738</v>
      </c>
      <c r="B21" s="227">
        <v>123648.45115274</v>
      </c>
      <c r="C21" s="227">
        <v>54732.488762740002</v>
      </c>
      <c r="D21" s="227">
        <v>145962.01358200001</v>
      </c>
      <c r="E21" s="227">
        <v>106446.61758052</v>
      </c>
      <c r="F21" s="227">
        <v>37836.696437810002</v>
      </c>
      <c r="G21" s="227">
        <v>139380.49155321001</v>
      </c>
      <c r="H21" s="227">
        <v>106205.56677077</v>
      </c>
      <c r="I21" s="227">
        <v>39956.228432080003</v>
      </c>
      <c r="J21" s="227">
        <v>140735.15908787999</v>
      </c>
    </row>
    <row r="22" spans="1:10" x14ac:dyDescent="0.2">
      <c r="A22" s="31" t="s">
        <v>739</v>
      </c>
      <c r="B22" s="226">
        <v>192996.22536819411</v>
      </c>
      <c r="C22" s="226">
        <v>178832.83425861591</v>
      </c>
      <c r="D22" s="226">
        <v>198901.22161000001</v>
      </c>
      <c r="E22" s="226">
        <v>208380.04248268309</v>
      </c>
      <c r="F22" s="226">
        <v>198323.27182179</v>
      </c>
      <c r="G22" s="226">
        <v>217223.75079219311</v>
      </c>
      <c r="H22" s="226">
        <v>219759.35734105</v>
      </c>
      <c r="I22" s="226">
        <v>210438.56622605</v>
      </c>
      <c r="J22" s="226">
        <v>227669.72896924999</v>
      </c>
    </row>
    <row r="23" spans="1:10" x14ac:dyDescent="0.2">
      <c r="A23" s="16" t="s">
        <v>740</v>
      </c>
      <c r="B23" s="227">
        <v>0</v>
      </c>
      <c r="C23" s="227">
        <v>0</v>
      </c>
      <c r="D23" s="227">
        <v>0</v>
      </c>
      <c r="E23" s="227">
        <v>0</v>
      </c>
      <c r="F23" s="227">
        <v>0</v>
      </c>
      <c r="G23" s="227">
        <v>0</v>
      </c>
      <c r="H23" s="227">
        <v>0</v>
      </c>
      <c r="I23" s="227">
        <v>0</v>
      </c>
      <c r="J23" s="227">
        <v>0</v>
      </c>
    </row>
    <row r="24" spans="1:10" x14ac:dyDescent="0.2">
      <c r="A24" s="16" t="s">
        <v>741</v>
      </c>
      <c r="B24" s="227">
        <v>29494.298321220002</v>
      </c>
      <c r="C24" s="227">
        <v>19064.312475051</v>
      </c>
      <c r="D24" s="227">
        <v>30769.104942000002</v>
      </c>
      <c r="E24" s="227">
        <v>33953.412454160003</v>
      </c>
      <c r="F24" s="227">
        <v>28103.133708649999</v>
      </c>
      <c r="G24" s="227">
        <v>36103.143733149998</v>
      </c>
      <c r="H24" s="227">
        <v>43900.366508960004</v>
      </c>
      <c r="I24" s="227">
        <v>38201.513409960004</v>
      </c>
      <c r="J24" s="227">
        <v>45066.269483819997</v>
      </c>
    </row>
    <row r="25" spans="1:10" x14ac:dyDescent="0.2">
      <c r="A25" s="16" t="s">
        <v>742</v>
      </c>
      <c r="B25" s="227">
        <v>121144.63499999999</v>
      </c>
      <c r="C25" s="227">
        <v>121019.406</v>
      </c>
      <c r="D25" s="227">
        <v>128310.776</v>
      </c>
      <c r="E25" s="227">
        <v>105355.34699999999</v>
      </c>
      <c r="F25" s="227">
        <v>105247.89599999999</v>
      </c>
      <c r="G25" s="227">
        <v>105355.34743352</v>
      </c>
      <c r="H25" s="227">
        <v>128539.584</v>
      </c>
      <c r="I25" s="227">
        <v>128424.1051</v>
      </c>
      <c r="J25" s="227">
        <v>137376.86443352001</v>
      </c>
    </row>
    <row r="26" spans="1:10" x14ac:dyDescent="0.2">
      <c r="A26" s="16" t="s">
        <v>738</v>
      </c>
      <c r="B26" s="227">
        <v>7150.2652909099997</v>
      </c>
      <c r="C26" s="227">
        <v>4656.0155485149007</v>
      </c>
      <c r="D26" s="227">
        <v>7115.9629260000002</v>
      </c>
      <c r="E26" s="227">
        <v>6369.1667370900004</v>
      </c>
      <c r="F26" s="227">
        <v>4435.78480709</v>
      </c>
      <c r="G26" s="227">
        <v>9379.7847370899999</v>
      </c>
      <c r="H26" s="227">
        <v>6413.6602030900003</v>
      </c>
      <c r="I26" s="227">
        <v>5072.6200870900002</v>
      </c>
      <c r="J26" s="227">
        <v>8296.53472091</v>
      </c>
    </row>
    <row r="27" spans="1:10" x14ac:dyDescent="0.2">
      <c r="A27" s="31" t="s">
        <v>743</v>
      </c>
      <c r="B27" s="226">
        <v>2.9910000000000001</v>
      </c>
      <c r="C27" s="226">
        <v>2.9910000000000001</v>
      </c>
      <c r="D27" s="226">
        <v>2.9910000000000001</v>
      </c>
      <c r="E27" s="226">
        <v>2.9910000000000001</v>
      </c>
      <c r="F27" s="226">
        <v>2.9910000000000001</v>
      </c>
      <c r="G27" s="226">
        <v>2.9910000000000001</v>
      </c>
      <c r="H27" s="226">
        <v>2.9910000000000001</v>
      </c>
      <c r="I27" s="226">
        <v>2.9910000000000001</v>
      </c>
      <c r="J27" s="226">
        <v>2.9910000000000001</v>
      </c>
    </row>
    <row r="28" spans="1:10" x14ac:dyDescent="0.2">
      <c r="A28" s="31" t="s">
        <v>744</v>
      </c>
      <c r="B28" s="226">
        <v>0.28299999999999997</v>
      </c>
      <c r="C28" s="226">
        <v>0.28299999999999997</v>
      </c>
      <c r="D28" s="226">
        <v>0.28299999999999997</v>
      </c>
      <c r="E28" s="226">
        <v>0.28299999999999997</v>
      </c>
      <c r="F28" s="226">
        <v>0.28299999999999997</v>
      </c>
      <c r="G28" s="226">
        <v>0.28299999999999997</v>
      </c>
      <c r="H28" s="226">
        <v>0.28299999999999997</v>
      </c>
      <c r="I28" s="226">
        <v>0.28299999999999997</v>
      </c>
      <c r="J28" s="226">
        <v>0.28299999999999997</v>
      </c>
    </row>
    <row r="29" spans="1:10" x14ac:dyDescent="0.2">
      <c r="A29" s="31" t="s">
        <v>745</v>
      </c>
      <c r="B29" s="226">
        <v>5.2430000000000003</v>
      </c>
      <c r="C29" s="226">
        <v>5.2430000000000003</v>
      </c>
      <c r="D29" s="226">
        <v>5.2430000000000003</v>
      </c>
      <c r="E29" s="226">
        <v>5.2430000000000003</v>
      </c>
      <c r="F29" s="226">
        <v>5.2430000000000003</v>
      </c>
      <c r="G29" s="226">
        <v>5.2430000000000003</v>
      </c>
      <c r="H29" s="226">
        <v>5.2430000000000003</v>
      </c>
      <c r="I29" s="226">
        <v>5.2430000000000003</v>
      </c>
      <c r="J29" s="226">
        <v>5.2430000000000003</v>
      </c>
    </row>
    <row r="30" spans="1:10" x14ac:dyDescent="0.2">
      <c r="A30" s="31" t="s">
        <v>746</v>
      </c>
      <c r="B30" s="226">
        <v>93504.294651999997</v>
      </c>
      <c r="C30" s="226">
        <v>95803.341019</v>
      </c>
      <c r="D30" s="226">
        <v>96287.091178999995</v>
      </c>
      <c r="E30" s="226">
        <v>100905.446</v>
      </c>
      <c r="F30" s="226">
        <v>103099.47500000001</v>
      </c>
      <c r="G30" s="226">
        <v>102022.9582472</v>
      </c>
      <c r="H30" s="226">
        <v>104699.303</v>
      </c>
      <c r="I30" s="226">
        <v>107004.128</v>
      </c>
      <c r="J30" s="226">
        <v>103999.32155360001</v>
      </c>
    </row>
    <row r="31" spans="1:10" x14ac:dyDescent="0.2">
      <c r="A31" s="31" t="s">
        <v>747</v>
      </c>
      <c r="B31" s="226">
        <v>12359.215</v>
      </c>
      <c r="C31" s="226">
        <v>11681.59</v>
      </c>
      <c r="D31" s="226">
        <v>12391.537</v>
      </c>
      <c r="E31" s="226">
        <v>16248.261</v>
      </c>
      <c r="F31" s="226">
        <v>12121.596</v>
      </c>
      <c r="G31" s="226">
        <v>14007.749</v>
      </c>
      <c r="H31" s="226">
        <v>10905.356</v>
      </c>
      <c r="I31" s="226">
        <v>10852.683000000001</v>
      </c>
      <c r="J31" s="226">
        <v>11901.35</v>
      </c>
    </row>
    <row r="32" spans="1:10" x14ac:dyDescent="0.2">
      <c r="A32" s="31" t="s">
        <v>748</v>
      </c>
      <c r="B32" s="226">
        <v>6918.3459999999995</v>
      </c>
      <c r="C32" s="226">
        <v>6918.3459999999995</v>
      </c>
      <c r="D32" s="226">
        <v>7114.3860000000004</v>
      </c>
      <c r="E32" s="226">
        <v>6875.8399999999992</v>
      </c>
      <c r="F32" s="226">
        <v>6875.8399999999992</v>
      </c>
      <c r="G32" s="226">
        <v>7408.2909999999993</v>
      </c>
      <c r="H32" s="226">
        <v>2196.3389999999999</v>
      </c>
      <c r="I32" s="226">
        <v>2196.3389999999999</v>
      </c>
      <c r="J32" s="226">
        <v>2237.1529999999998</v>
      </c>
    </row>
    <row r="33" spans="1:10" x14ac:dyDescent="0.2">
      <c r="A33" s="31" t="s">
        <v>749</v>
      </c>
      <c r="B33" s="226">
        <v>4177553.0490219998</v>
      </c>
      <c r="C33" s="226">
        <v>4106214.1394679998</v>
      </c>
      <c r="D33" s="226">
        <v>4355607.5987400003</v>
      </c>
      <c r="E33" s="226">
        <v>4637555.9634874994</v>
      </c>
      <c r="F33" s="226">
        <v>4636245.4811943397</v>
      </c>
      <c r="G33" s="226">
        <v>4952765.1723295003</v>
      </c>
      <c r="H33" s="226">
        <v>4727902.7628744999</v>
      </c>
      <c r="I33" s="226">
        <v>4717279.2462193398</v>
      </c>
      <c r="J33" s="226">
        <v>4905459.4993320098</v>
      </c>
    </row>
    <row r="34" spans="1:10" x14ac:dyDescent="0.2">
      <c r="A34" s="31" t="s">
        <v>750</v>
      </c>
      <c r="B34" s="226">
        <v>3629280.298101</v>
      </c>
      <c r="C34" s="226">
        <v>3559939.246547</v>
      </c>
      <c r="D34" s="226">
        <v>3746231.9098720001</v>
      </c>
      <c r="E34" s="226">
        <v>4093235.3169510001</v>
      </c>
      <c r="F34" s="226">
        <v>4094893.0010000002</v>
      </c>
      <c r="G34" s="226">
        <v>4290011.9365610015</v>
      </c>
      <c r="H34" s="226">
        <v>4178597.0642730002</v>
      </c>
      <c r="I34" s="226">
        <v>4173347.5780000002</v>
      </c>
      <c r="J34" s="226">
        <v>4326039.2647740003</v>
      </c>
    </row>
    <row r="35" spans="1:10" x14ac:dyDescent="0.2">
      <c r="A35" s="16" t="s">
        <v>751</v>
      </c>
      <c r="B35" s="227">
        <v>3571448.559101</v>
      </c>
      <c r="C35" s="227">
        <v>3502182.6165470001</v>
      </c>
      <c r="D35" s="227">
        <v>3687494.2028720002</v>
      </c>
      <c r="E35" s="227">
        <v>4051712.3689509998</v>
      </c>
      <c r="F35" s="227">
        <v>4050942.6320000002</v>
      </c>
      <c r="G35" s="227">
        <v>4247573.325561</v>
      </c>
      <c r="H35" s="227">
        <v>4144297.4612730001</v>
      </c>
      <c r="I35" s="227">
        <v>4134378.9789999998</v>
      </c>
      <c r="J35" s="227">
        <v>4289991.8947740002</v>
      </c>
    </row>
    <row r="36" spans="1:10" x14ac:dyDescent="0.2">
      <c r="A36" s="16" t="s">
        <v>752</v>
      </c>
      <c r="B36" s="227">
        <v>2723856.1372489999</v>
      </c>
      <c r="C36" s="227">
        <v>2647671.4835470002</v>
      </c>
      <c r="D36" s="227">
        <v>2819835.2495729998</v>
      </c>
      <c r="E36" s="227">
        <v>2743845.8596359999</v>
      </c>
      <c r="F36" s="227">
        <v>2736796.409</v>
      </c>
      <c r="G36" s="227">
        <v>2875475.3593270001</v>
      </c>
      <c r="H36" s="227">
        <v>2875001.0732729998</v>
      </c>
      <c r="I36" s="227">
        <v>2854324.1069999998</v>
      </c>
      <c r="J36" s="227">
        <v>3002776.6962990002</v>
      </c>
    </row>
    <row r="37" spans="1:10" x14ac:dyDescent="0.2">
      <c r="A37" s="16" t="s">
        <v>753</v>
      </c>
      <c r="B37" s="227">
        <v>847592.42185199994</v>
      </c>
      <c r="C37" s="227">
        <v>854511.13300000003</v>
      </c>
      <c r="D37" s="227">
        <v>867658.95329899993</v>
      </c>
      <c r="E37" s="227">
        <v>1307866.5093149999</v>
      </c>
      <c r="F37" s="227">
        <v>1314146.223</v>
      </c>
      <c r="G37" s="227">
        <v>1372097.9662339999</v>
      </c>
      <c r="H37" s="227">
        <v>1269296.388</v>
      </c>
      <c r="I37" s="227">
        <v>1280054.872</v>
      </c>
      <c r="J37" s="227">
        <v>1287215.198475</v>
      </c>
    </row>
    <row r="38" spans="1:10" x14ac:dyDescent="0.2">
      <c r="A38" s="16" t="s">
        <v>754</v>
      </c>
      <c r="B38" s="227">
        <v>0</v>
      </c>
      <c r="C38" s="227">
        <v>0</v>
      </c>
      <c r="D38" s="227">
        <v>0</v>
      </c>
      <c r="E38" s="227">
        <v>0</v>
      </c>
      <c r="F38" s="227">
        <v>0</v>
      </c>
      <c r="G38" s="227">
        <v>0</v>
      </c>
      <c r="H38" s="227">
        <v>0</v>
      </c>
      <c r="I38" s="227">
        <v>0</v>
      </c>
      <c r="J38" s="227">
        <v>0</v>
      </c>
    </row>
    <row r="39" spans="1:10" x14ac:dyDescent="0.2">
      <c r="A39" s="16" t="s">
        <v>755</v>
      </c>
      <c r="B39" s="227">
        <v>57831.739000000001</v>
      </c>
      <c r="C39" s="227">
        <v>57756.63</v>
      </c>
      <c r="D39" s="227">
        <v>58737.707000000002</v>
      </c>
      <c r="E39" s="227">
        <v>41522.947999999997</v>
      </c>
      <c r="F39" s="227">
        <v>43950.368999999999</v>
      </c>
      <c r="G39" s="227">
        <v>42438.610999999997</v>
      </c>
      <c r="H39" s="227">
        <v>34299.603000000003</v>
      </c>
      <c r="I39" s="227">
        <v>38968.599000000002</v>
      </c>
      <c r="J39" s="227">
        <v>36047.370000000003</v>
      </c>
    </row>
    <row r="40" spans="1:10" x14ac:dyDescent="0.2">
      <c r="A40" s="16" t="s">
        <v>756</v>
      </c>
      <c r="B40" s="227">
        <v>0</v>
      </c>
      <c r="C40" s="227">
        <v>0</v>
      </c>
      <c r="D40" s="227">
        <v>0</v>
      </c>
      <c r="E40" s="227">
        <v>0</v>
      </c>
      <c r="F40" s="227">
        <v>0</v>
      </c>
      <c r="G40" s="227">
        <v>0</v>
      </c>
      <c r="H40" s="227">
        <v>0</v>
      </c>
      <c r="I40" s="227">
        <v>0</v>
      </c>
      <c r="J40" s="227">
        <v>0</v>
      </c>
    </row>
    <row r="41" spans="1:10" x14ac:dyDescent="0.2">
      <c r="A41" s="31" t="s">
        <v>757</v>
      </c>
      <c r="B41" s="226">
        <v>478137.60592100001</v>
      </c>
      <c r="C41" s="226">
        <v>474280.731921</v>
      </c>
      <c r="D41" s="226">
        <v>538923.97886799998</v>
      </c>
      <c r="E41" s="226">
        <v>502413.75853649998</v>
      </c>
      <c r="F41" s="226">
        <v>499385.05419434002</v>
      </c>
      <c r="G41" s="226">
        <v>614990.65776850004</v>
      </c>
      <c r="H41" s="226">
        <v>507629.25360150001</v>
      </c>
      <c r="I41" s="226">
        <v>503607.95721934002</v>
      </c>
      <c r="J41" s="226">
        <v>536499.20455800998</v>
      </c>
    </row>
    <row r="42" spans="1:10" x14ac:dyDescent="0.2">
      <c r="A42" s="16" t="s">
        <v>758</v>
      </c>
      <c r="B42" s="227">
        <v>149124.59758599999</v>
      </c>
      <c r="C42" s="227">
        <v>146845.26558599999</v>
      </c>
      <c r="D42" s="227">
        <v>153608.63553299999</v>
      </c>
      <c r="E42" s="227">
        <v>147975.05283150001</v>
      </c>
      <c r="F42" s="227">
        <v>144608.91699999999</v>
      </c>
      <c r="G42" s="227">
        <v>155486.76683149999</v>
      </c>
      <c r="H42" s="227">
        <v>149352.3482225</v>
      </c>
      <c r="I42" s="227">
        <v>147290.539666</v>
      </c>
      <c r="J42" s="227">
        <v>153881.67217549999</v>
      </c>
    </row>
    <row r="43" spans="1:10" x14ac:dyDescent="0.2">
      <c r="A43" s="16" t="s">
        <v>759</v>
      </c>
      <c r="B43" s="227">
        <v>190233.712</v>
      </c>
      <c r="C43" s="227">
        <v>187750.16399999999</v>
      </c>
      <c r="D43" s="227">
        <v>240558.21100000001</v>
      </c>
      <c r="E43" s="227">
        <v>190191.606</v>
      </c>
      <c r="F43" s="227">
        <v>187698.709</v>
      </c>
      <c r="G43" s="227">
        <v>289688.31300000002</v>
      </c>
      <c r="H43" s="227">
        <v>198870.95300000001</v>
      </c>
      <c r="I43" s="227">
        <v>196382.726</v>
      </c>
      <c r="J43" s="227">
        <v>215185.505</v>
      </c>
    </row>
    <row r="44" spans="1:10" x14ac:dyDescent="0.2">
      <c r="A44" s="16" t="s">
        <v>760</v>
      </c>
      <c r="B44" s="227">
        <v>8634.9473349999989</v>
      </c>
      <c r="C44" s="227">
        <v>8666.9583349999994</v>
      </c>
      <c r="D44" s="227">
        <v>8789.6473349999997</v>
      </c>
      <c r="E44" s="227">
        <v>12356.227000000001</v>
      </c>
      <c r="F44" s="227">
        <v>12365.633</v>
      </c>
      <c r="G44" s="227">
        <v>12822.397000000001</v>
      </c>
      <c r="H44" s="227">
        <v>10931.912</v>
      </c>
      <c r="I44" s="227">
        <v>10940.633</v>
      </c>
      <c r="J44" s="227">
        <v>11183.036</v>
      </c>
    </row>
    <row r="45" spans="1:10" x14ac:dyDescent="0.2">
      <c r="A45" s="16" t="s">
        <v>761</v>
      </c>
      <c r="B45" s="227">
        <v>0</v>
      </c>
      <c r="C45" s="227">
        <v>0</v>
      </c>
      <c r="D45" s="227">
        <v>0</v>
      </c>
      <c r="E45" s="227">
        <v>0</v>
      </c>
      <c r="F45" s="227">
        <v>0</v>
      </c>
      <c r="G45" s="227">
        <v>0</v>
      </c>
      <c r="H45" s="227">
        <v>0</v>
      </c>
      <c r="I45" s="227">
        <v>0</v>
      </c>
      <c r="J45" s="227">
        <v>0</v>
      </c>
    </row>
    <row r="46" spans="1:10" x14ac:dyDescent="0.2">
      <c r="A46" s="16" t="s">
        <v>762</v>
      </c>
      <c r="B46" s="227">
        <v>130144.349</v>
      </c>
      <c r="C46" s="227">
        <v>131018.344</v>
      </c>
      <c r="D46" s="227">
        <v>135967.48499999999</v>
      </c>
      <c r="E46" s="227">
        <v>151890.87270499999</v>
      </c>
      <c r="F46" s="227">
        <v>154711.79519434</v>
      </c>
      <c r="G46" s="227">
        <v>156993.180937</v>
      </c>
      <c r="H46" s="227">
        <v>148474.04037900001</v>
      </c>
      <c r="I46" s="227">
        <v>148994.05855334</v>
      </c>
      <c r="J46" s="227">
        <v>156248.99138250999</v>
      </c>
    </row>
    <row r="47" spans="1:10" x14ac:dyDescent="0.2">
      <c r="A47" s="31" t="s">
        <v>763</v>
      </c>
      <c r="B47" s="226">
        <v>1698.789</v>
      </c>
      <c r="C47" s="226">
        <v>1698.789</v>
      </c>
      <c r="D47" s="226">
        <v>1698.789</v>
      </c>
      <c r="E47" s="226">
        <v>1976.9269999999999</v>
      </c>
      <c r="F47" s="226">
        <v>1976.9269999999999</v>
      </c>
      <c r="G47" s="226">
        <v>1976.9269999999999</v>
      </c>
      <c r="H47" s="226">
        <v>0</v>
      </c>
      <c r="I47" s="226">
        <v>0</v>
      </c>
      <c r="J47" s="226">
        <v>0</v>
      </c>
    </row>
    <row r="48" spans="1:10" x14ac:dyDescent="0.2">
      <c r="A48" s="31" t="s">
        <v>764</v>
      </c>
      <c r="B48" s="226">
        <v>0</v>
      </c>
      <c r="C48" s="226">
        <v>0</v>
      </c>
      <c r="D48" s="226">
        <v>0</v>
      </c>
      <c r="E48" s="226">
        <v>0</v>
      </c>
      <c r="F48" s="226">
        <v>0</v>
      </c>
      <c r="G48" s="226">
        <v>0</v>
      </c>
      <c r="H48" s="226">
        <v>0</v>
      </c>
      <c r="I48" s="226">
        <v>0</v>
      </c>
      <c r="J48" s="226">
        <v>0</v>
      </c>
    </row>
    <row r="49" spans="1:10" x14ac:dyDescent="0.2">
      <c r="A49" s="31" t="s">
        <v>765</v>
      </c>
      <c r="B49" s="226">
        <v>0</v>
      </c>
      <c r="C49" s="226">
        <v>0</v>
      </c>
      <c r="D49" s="226">
        <v>0</v>
      </c>
      <c r="E49" s="226">
        <v>0</v>
      </c>
      <c r="F49" s="226">
        <v>0</v>
      </c>
      <c r="G49" s="226">
        <v>0</v>
      </c>
      <c r="H49" s="226">
        <v>0</v>
      </c>
      <c r="I49" s="226">
        <v>0</v>
      </c>
      <c r="J49" s="226">
        <v>0</v>
      </c>
    </row>
    <row r="50" spans="1:10" x14ac:dyDescent="0.2">
      <c r="A50" s="31" t="s">
        <v>766</v>
      </c>
      <c r="B50" s="226">
        <v>0</v>
      </c>
      <c r="C50" s="226">
        <v>0</v>
      </c>
      <c r="D50" s="226">
        <v>0</v>
      </c>
      <c r="E50" s="226">
        <v>0</v>
      </c>
      <c r="F50" s="226">
        <v>0</v>
      </c>
      <c r="G50" s="226">
        <v>0</v>
      </c>
      <c r="H50" s="226">
        <v>0</v>
      </c>
      <c r="I50" s="226">
        <v>0</v>
      </c>
      <c r="J50" s="226">
        <v>0</v>
      </c>
    </row>
    <row r="51" spans="1:10" x14ac:dyDescent="0.2">
      <c r="A51" s="31" t="s">
        <v>767</v>
      </c>
      <c r="B51" s="226">
        <v>8128.2619999999997</v>
      </c>
      <c r="C51" s="226">
        <v>8128.2619999999997</v>
      </c>
      <c r="D51" s="226">
        <v>8307.4869999999992</v>
      </c>
      <c r="E51" s="226">
        <v>8996.985999999999</v>
      </c>
      <c r="F51" s="226">
        <v>8996.985999999999</v>
      </c>
      <c r="G51" s="226">
        <v>9379.9830000000002</v>
      </c>
      <c r="H51" s="226">
        <v>9370.2659999999996</v>
      </c>
      <c r="I51" s="226">
        <v>9370.2659999999996</v>
      </c>
      <c r="J51" s="226">
        <v>9616.0809999999983</v>
      </c>
    </row>
    <row r="52" spans="1:10" ht="15" thickBot="1" x14ac:dyDescent="0.25">
      <c r="A52" s="35" t="s">
        <v>768</v>
      </c>
      <c r="B52" s="268">
        <v>60308.093999999997</v>
      </c>
      <c r="C52" s="268">
        <v>62167.11</v>
      </c>
      <c r="D52" s="268">
        <v>60445.434000000008</v>
      </c>
      <c r="E52" s="268">
        <v>30932.974999999999</v>
      </c>
      <c r="F52" s="268">
        <v>30993.512999999999</v>
      </c>
      <c r="G52" s="268">
        <v>36405.667999999998</v>
      </c>
      <c r="H52" s="268">
        <v>32306.179</v>
      </c>
      <c r="I52" s="268">
        <v>30953.445</v>
      </c>
      <c r="J52" s="268">
        <v>33304.949000000001</v>
      </c>
    </row>
    <row r="53" spans="1:10" ht="15.75" thickTop="1" thickBot="1" x14ac:dyDescent="0.25">
      <c r="A53" s="45" t="s">
        <v>258</v>
      </c>
      <c r="B53" s="299">
        <v>25129657.960287854</v>
      </c>
      <c r="C53" s="299">
        <v>26297368.647131279</v>
      </c>
      <c r="D53" s="299">
        <v>25824238.726144001</v>
      </c>
      <c r="E53" s="299">
        <v>26370624.565344103</v>
      </c>
      <c r="F53" s="299">
        <v>27375047.648198962</v>
      </c>
      <c r="G53" s="299">
        <v>27383781.889264036</v>
      </c>
      <c r="H53" s="299">
        <v>30901367.631510269</v>
      </c>
      <c r="I53" s="299">
        <v>32142880.829839826</v>
      </c>
      <c r="J53" s="299">
        <v>31911094.201134723</v>
      </c>
    </row>
    <row r="54" spans="1:10" ht="15" thickTop="1" x14ac:dyDescent="0.2">
      <c r="A54" s="1138" t="s">
        <v>1639</v>
      </c>
      <c r="B54" s="1138"/>
      <c r="C54" s="1138"/>
      <c r="D54" s="1138"/>
      <c r="E54" s="1138"/>
      <c r="F54" s="1138"/>
      <c r="G54" s="1138"/>
      <c r="H54" s="1138"/>
      <c r="I54" s="1138"/>
      <c r="J54" s="1138"/>
    </row>
    <row r="55" spans="1:10" x14ac:dyDescent="0.2">
      <c r="A55" s="1"/>
    </row>
  </sheetData>
  <mergeCells count="10">
    <mergeCell ref="A54:J54"/>
    <mergeCell ref="A1:J1"/>
    <mergeCell ref="A2:J2"/>
    <mergeCell ref="A3:J3"/>
    <mergeCell ref="A4:A6"/>
    <mergeCell ref="B5:D5"/>
    <mergeCell ref="E5:G5"/>
    <mergeCell ref="H5:J5"/>
    <mergeCell ref="B4:D4"/>
    <mergeCell ref="E4:J4"/>
  </mergeCells>
  <pageMargins left="0.7" right="0.7" top="0.75" bottom="0.75" header="0.3" footer="0.3"/>
  <pageSetup paperSize="9" scale="66" orientation="portrait" verticalDpi="1200" r:id="rId1"/>
  <headerFooter>
    <oddFooter>&amp;C&amp;A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E88"/>
  <sheetViews>
    <sheetView view="pageBreakPreview" topLeftCell="A58" zoomScale="115" zoomScaleNormal="100" zoomScaleSheetLayoutView="115" workbookViewId="0">
      <selection activeCell="C12" sqref="C12"/>
    </sheetView>
  </sheetViews>
  <sheetFormatPr defaultRowHeight="14.25" x14ac:dyDescent="0.2"/>
  <cols>
    <col min="1" max="1" width="75.25" customWidth="1"/>
    <col min="2" max="4" width="11.25" customWidth="1"/>
  </cols>
  <sheetData>
    <row r="1" spans="1:5" ht="18.75" x14ac:dyDescent="0.2">
      <c r="A1" s="816" t="s">
        <v>769</v>
      </c>
      <c r="B1" s="816"/>
      <c r="C1" s="816"/>
      <c r="D1" s="816"/>
    </row>
    <row r="2" spans="1:5" ht="18.75" x14ac:dyDescent="0.2">
      <c r="A2" s="816" t="s">
        <v>770</v>
      </c>
      <c r="B2" s="816"/>
      <c r="C2" s="816"/>
      <c r="D2" s="816"/>
    </row>
    <row r="3" spans="1:5" ht="15" thickBot="1" x14ac:dyDescent="0.25">
      <c r="A3" s="829" t="s">
        <v>720</v>
      </c>
      <c r="B3" s="829"/>
      <c r="C3" s="829"/>
      <c r="D3" s="829"/>
    </row>
    <row r="4" spans="1:5" ht="15.75" thickTop="1" thickBot="1" x14ac:dyDescent="0.25">
      <c r="A4" s="71" t="s">
        <v>771</v>
      </c>
      <c r="B4" s="804">
        <v>2023</v>
      </c>
      <c r="C4" s="885">
        <v>2024</v>
      </c>
      <c r="D4" s="886"/>
      <c r="E4" s="525"/>
    </row>
    <row r="5" spans="1:5" ht="15" thickBot="1" x14ac:dyDescent="0.25">
      <c r="A5" s="154" t="s">
        <v>772</v>
      </c>
      <c r="B5" s="425" t="s">
        <v>123</v>
      </c>
      <c r="C5" s="699" t="s">
        <v>1650</v>
      </c>
      <c r="D5" s="699" t="s">
        <v>1651</v>
      </c>
    </row>
    <row r="6" spans="1:5" ht="15" thickTop="1" x14ac:dyDescent="0.2">
      <c r="A6" s="15"/>
      <c r="B6" s="15"/>
      <c r="C6" s="15"/>
      <c r="D6" s="15"/>
    </row>
    <row r="7" spans="1:5" x14ac:dyDescent="0.2">
      <c r="A7" s="658">
        <v>0</v>
      </c>
      <c r="B7" s="300">
        <v>7248844.5900089042</v>
      </c>
      <c r="C7" s="300">
        <v>7149602.4204354212</v>
      </c>
      <c r="D7" s="300">
        <v>7821139.8541436587</v>
      </c>
    </row>
    <row r="8" spans="1:5" x14ac:dyDescent="0.2">
      <c r="A8" s="658" t="s">
        <v>773</v>
      </c>
      <c r="B8" s="300">
        <v>180399.8953234668</v>
      </c>
      <c r="C8" s="300">
        <v>177182.55877223</v>
      </c>
      <c r="D8" s="300">
        <v>163985.34191606002</v>
      </c>
    </row>
    <row r="9" spans="1:5" x14ac:dyDescent="0.2">
      <c r="A9" s="658" t="s">
        <v>774</v>
      </c>
      <c r="B9" s="300">
        <v>126621.657626</v>
      </c>
      <c r="C9" s="300">
        <v>179364.00010420001</v>
      </c>
      <c r="D9" s="300">
        <v>139925.20788889599</v>
      </c>
    </row>
    <row r="10" spans="1:5" x14ac:dyDescent="0.2">
      <c r="A10" s="658" t="s">
        <v>775</v>
      </c>
      <c r="B10" s="300">
        <v>123512.41878200001</v>
      </c>
      <c r="C10" s="300">
        <v>84578.085379589989</v>
      </c>
      <c r="D10" s="300">
        <v>113576.998771</v>
      </c>
    </row>
    <row r="11" spans="1:5" x14ac:dyDescent="0.2">
      <c r="A11" s="658" t="s">
        <v>776</v>
      </c>
      <c r="B11" s="300">
        <v>55984.691982999997</v>
      </c>
      <c r="C11" s="300">
        <v>31145.288388319997</v>
      </c>
      <c r="D11" s="300">
        <v>25651.880139000001</v>
      </c>
    </row>
    <row r="12" spans="1:5" x14ac:dyDescent="0.2">
      <c r="A12" s="658" t="s">
        <v>777</v>
      </c>
      <c r="B12" s="300">
        <v>48634.516863000004</v>
      </c>
      <c r="C12" s="300">
        <v>148669.53431720001</v>
      </c>
      <c r="D12" s="300">
        <v>38697.97241658</v>
      </c>
    </row>
    <row r="13" spans="1:5" x14ac:dyDescent="0.2">
      <c r="A13" s="658">
        <v>5.25</v>
      </c>
      <c r="B13" s="300">
        <v>3554.9783579999998</v>
      </c>
      <c r="C13" s="300">
        <v>7094.2930349999997</v>
      </c>
      <c r="D13" s="300">
        <v>7289.0858820000012</v>
      </c>
    </row>
    <row r="14" spans="1:5" x14ac:dyDescent="0.2">
      <c r="A14" s="658">
        <v>5.5</v>
      </c>
      <c r="B14" s="300">
        <v>2004.6885500000001</v>
      </c>
      <c r="C14" s="300">
        <v>2718.0102314000001</v>
      </c>
      <c r="D14" s="300">
        <v>3988.563032</v>
      </c>
    </row>
    <row r="15" spans="1:5" x14ac:dyDescent="0.2">
      <c r="A15" s="658">
        <v>5.75</v>
      </c>
      <c r="B15" s="300">
        <v>76505.693000000014</v>
      </c>
      <c r="C15" s="300">
        <v>4374.3750030000001</v>
      </c>
      <c r="D15" s="300">
        <v>21892.539444950002</v>
      </c>
    </row>
    <row r="16" spans="1:5" x14ac:dyDescent="0.2">
      <c r="A16" s="658">
        <v>6</v>
      </c>
      <c r="B16" s="300">
        <v>94802.537431000004</v>
      </c>
      <c r="C16" s="300">
        <v>10282.519514000001</v>
      </c>
      <c r="D16" s="300">
        <v>24835.261687000002</v>
      </c>
    </row>
    <row r="17" spans="1:4" x14ac:dyDescent="0.2">
      <c r="A17" s="658">
        <v>6.25</v>
      </c>
      <c r="B17" s="300">
        <v>7069.2249379999994</v>
      </c>
      <c r="C17" s="300">
        <v>6032.9044750000003</v>
      </c>
      <c r="D17" s="300">
        <v>6562.2496879999999</v>
      </c>
    </row>
    <row r="18" spans="1:4" x14ac:dyDescent="0.2">
      <c r="A18" s="658">
        <v>6.5</v>
      </c>
      <c r="B18" s="300">
        <v>6742.2710670000006</v>
      </c>
      <c r="C18" s="300">
        <v>16196.223370000002</v>
      </c>
      <c r="D18" s="300">
        <v>14335.236471</v>
      </c>
    </row>
    <row r="19" spans="1:4" x14ac:dyDescent="0.2">
      <c r="A19" s="658">
        <v>6.75</v>
      </c>
      <c r="B19" s="300">
        <v>777.57035999999994</v>
      </c>
      <c r="C19" s="300">
        <v>3692.3183209999997</v>
      </c>
      <c r="D19" s="300">
        <v>279.40640999999999</v>
      </c>
    </row>
    <row r="20" spans="1:4" x14ac:dyDescent="0.2">
      <c r="A20" s="658">
        <v>7</v>
      </c>
      <c r="B20" s="300">
        <v>24008.563728000001</v>
      </c>
      <c r="C20" s="300">
        <v>16717.348474999999</v>
      </c>
      <c r="D20" s="300">
        <v>11957.23882305</v>
      </c>
    </row>
    <row r="21" spans="1:4" x14ac:dyDescent="0.2">
      <c r="A21" s="658">
        <v>7.25</v>
      </c>
      <c r="B21" s="300">
        <v>2056.9417370000001</v>
      </c>
      <c r="C21" s="300">
        <v>9086.4603869999992</v>
      </c>
      <c r="D21" s="300">
        <v>1748.616998</v>
      </c>
    </row>
    <row r="22" spans="1:4" x14ac:dyDescent="0.2">
      <c r="A22" s="658">
        <v>7.5</v>
      </c>
      <c r="B22" s="300">
        <v>4358.6742430000004</v>
      </c>
      <c r="C22" s="300">
        <v>17735.147129999998</v>
      </c>
      <c r="D22" s="300">
        <v>6129.5616669999999</v>
      </c>
    </row>
    <row r="23" spans="1:4" x14ac:dyDescent="0.2">
      <c r="A23" s="658">
        <v>7.75</v>
      </c>
      <c r="B23" s="300">
        <v>1488.6633099999999</v>
      </c>
      <c r="C23" s="300">
        <v>2754.2740779999999</v>
      </c>
      <c r="D23" s="300">
        <v>8160.1209900000003</v>
      </c>
    </row>
    <row r="24" spans="1:4" x14ac:dyDescent="0.2">
      <c r="A24" s="658">
        <v>8</v>
      </c>
      <c r="B24" s="300">
        <v>24870.542502</v>
      </c>
      <c r="C24" s="300">
        <v>35208.503136999992</v>
      </c>
      <c r="D24" s="300">
        <v>32198.743523999998</v>
      </c>
    </row>
    <row r="25" spans="1:4" x14ac:dyDescent="0.2">
      <c r="A25" s="658">
        <v>8.25</v>
      </c>
      <c r="B25" s="300">
        <v>4696.2936430000009</v>
      </c>
      <c r="C25" s="300">
        <v>14303.006468</v>
      </c>
      <c r="D25" s="300">
        <v>11880.17872</v>
      </c>
    </row>
    <row r="26" spans="1:4" x14ac:dyDescent="0.2">
      <c r="A26" s="658">
        <v>8.5</v>
      </c>
      <c r="B26" s="300">
        <v>32347.118855000001</v>
      </c>
      <c r="C26" s="300">
        <v>14115.769381999999</v>
      </c>
      <c r="D26" s="300">
        <v>15857.946145999998</v>
      </c>
    </row>
    <row r="27" spans="1:4" x14ac:dyDescent="0.2">
      <c r="A27" s="658">
        <v>8.75</v>
      </c>
      <c r="B27" s="300">
        <v>1282.4474189999999</v>
      </c>
      <c r="C27" s="300">
        <v>2314.7544740000003</v>
      </c>
      <c r="D27" s="300">
        <v>11014.416729089995</v>
      </c>
    </row>
    <row r="28" spans="1:4" x14ac:dyDescent="0.2">
      <c r="A28" s="658">
        <v>9</v>
      </c>
      <c r="B28" s="300">
        <v>22304.009976000001</v>
      </c>
      <c r="C28" s="300">
        <v>21378.498715000005</v>
      </c>
      <c r="D28" s="300">
        <v>41648.939764280003</v>
      </c>
    </row>
    <row r="29" spans="1:4" x14ac:dyDescent="0.2">
      <c r="A29" s="658">
        <v>9.25</v>
      </c>
      <c r="B29" s="300">
        <v>30410.447492000003</v>
      </c>
      <c r="C29" s="300">
        <v>20287.501045000001</v>
      </c>
      <c r="D29" s="300">
        <v>33819.464267999996</v>
      </c>
    </row>
    <row r="30" spans="1:4" x14ac:dyDescent="0.2">
      <c r="A30" s="658">
        <v>9.5</v>
      </c>
      <c r="B30" s="300">
        <v>4119.5427010000003</v>
      </c>
      <c r="C30" s="300">
        <v>21008.069861</v>
      </c>
      <c r="D30" s="300">
        <v>31151.168772999998</v>
      </c>
    </row>
    <row r="31" spans="1:4" x14ac:dyDescent="0.2">
      <c r="A31" s="658">
        <v>9.75</v>
      </c>
      <c r="B31" s="300">
        <v>6129.5808099999995</v>
      </c>
      <c r="C31" s="300">
        <v>40457.268839999997</v>
      </c>
      <c r="D31" s="300">
        <v>26474.466939999998</v>
      </c>
    </row>
    <row r="32" spans="1:4" x14ac:dyDescent="0.2">
      <c r="A32" s="658">
        <v>10</v>
      </c>
      <c r="B32" s="300">
        <v>24217.547241</v>
      </c>
      <c r="C32" s="300">
        <v>35368.699359999991</v>
      </c>
      <c r="D32" s="300">
        <v>31704.867344999999</v>
      </c>
    </row>
    <row r="33" spans="1:4" x14ac:dyDescent="0.2">
      <c r="A33" s="658">
        <v>10.25</v>
      </c>
      <c r="B33" s="300">
        <v>18495.961890000002</v>
      </c>
      <c r="C33" s="300">
        <v>10230.353653999999</v>
      </c>
      <c r="D33" s="300">
        <v>4110.4451100000006</v>
      </c>
    </row>
    <row r="34" spans="1:4" x14ac:dyDescent="0.2">
      <c r="A34" s="658">
        <v>10.5</v>
      </c>
      <c r="B34" s="300">
        <v>5227.2281219999995</v>
      </c>
      <c r="C34" s="300">
        <v>9966.1244129999995</v>
      </c>
      <c r="D34" s="300">
        <v>8776.3308269999998</v>
      </c>
    </row>
    <row r="35" spans="1:4" x14ac:dyDescent="0.2">
      <c r="A35" s="658">
        <v>10.75</v>
      </c>
      <c r="B35" s="300">
        <v>14907.093154999999</v>
      </c>
      <c r="C35" s="300">
        <v>11484.014999999999</v>
      </c>
      <c r="D35" s="300">
        <v>11243.393489999999</v>
      </c>
    </row>
    <row r="36" spans="1:4" x14ac:dyDescent="0.2">
      <c r="A36" s="658">
        <v>11</v>
      </c>
      <c r="B36" s="300">
        <v>3602.0435080000002</v>
      </c>
      <c r="C36" s="300">
        <v>22583.328701999999</v>
      </c>
      <c r="D36" s="300">
        <v>29484.5075474</v>
      </c>
    </row>
    <row r="37" spans="1:4" x14ac:dyDescent="0.2">
      <c r="A37" s="658">
        <v>11.25</v>
      </c>
      <c r="B37" s="300">
        <v>8097.0585230000006</v>
      </c>
      <c r="C37" s="300">
        <v>10478.512487999998</v>
      </c>
      <c r="D37" s="300">
        <v>4250.8158400000011</v>
      </c>
    </row>
    <row r="38" spans="1:4" x14ac:dyDescent="0.2">
      <c r="A38" s="658">
        <v>11.5</v>
      </c>
      <c r="B38" s="300">
        <v>5865.2909209999998</v>
      </c>
      <c r="C38" s="300">
        <v>3410.0117869999999</v>
      </c>
      <c r="D38" s="300">
        <v>66675.247680999993</v>
      </c>
    </row>
    <row r="39" spans="1:4" x14ac:dyDescent="0.2">
      <c r="A39" s="658">
        <v>11.75</v>
      </c>
      <c r="B39" s="300">
        <v>5411.0438899999999</v>
      </c>
      <c r="C39" s="300">
        <v>5489.6433620000007</v>
      </c>
      <c r="D39" s="300">
        <v>756.3818</v>
      </c>
    </row>
    <row r="40" spans="1:4" x14ac:dyDescent="0.2">
      <c r="A40" s="658">
        <v>12</v>
      </c>
      <c r="B40" s="300">
        <v>51954.546385000001</v>
      </c>
      <c r="C40" s="300">
        <v>37757.386590000002</v>
      </c>
      <c r="D40" s="300">
        <v>21691.778234000001</v>
      </c>
    </row>
    <row r="41" spans="1:4" x14ac:dyDescent="0.2">
      <c r="A41" s="658">
        <v>12.25</v>
      </c>
      <c r="B41" s="300">
        <v>30838.162199999999</v>
      </c>
      <c r="C41" s="300">
        <v>30707.9434</v>
      </c>
      <c r="D41" s="300">
        <v>11224.646000000001</v>
      </c>
    </row>
    <row r="42" spans="1:4" x14ac:dyDescent="0.2">
      <c r="A42" s="658">
        <v>12.5</v>
      </c>
      <c r="B42" s="300">
        <v>11112.330365</v>
      </c>
      <c r="C42" s="300">
        <v>8331.6121449999991</v>
      </c>
      <c r="D42" s="300">
        <v>8267.585583</v>
      </c>
    </row>
    <row r="43" spans="1:4" x14ac:dyDescent="0.2">
      <c r="A43" s="658">
        <v>12.75</v>
      </c>
      <c r="B43" s="300">
        <v>1038.769712</v>
      </c>
      <c r="C43" s="300">
        <v>1156.77665</v>
      </c>
      <c r="D43" s="300">
        <v>2349.8517400000001</v>
      </c>
    </row>
    <row r="44" spans="1:4" x14ac:dyDescent="0.2">
      <c r="A44" s="658">
        <v>13</v>
      </c>
      <c r="B44" s="300">
        <v>3229.0411299999996</v>
      </c>
      <c r="C44" s="300">
        <v>4321.2166180000004</v>
      </c>
      <c r="D44" s="300">
        <v>5597.3668199999993</v>
      </c>
    </row>
    <row r="45" spans="1:4" x14ac:dyDescent="0.2">
      <c r="A45" s="658">
        <v>13.25</v>
      </c>
      <c r="B45" s="300">
        <v>190162.66200000001</v>
      </c>
      <c r="C45" s="300">
        <v>154351.78440400001</v>
      </c>
      <c r="D45" s="300">
        <v>1413.8003999999999</v>
      </c>
    </row>
    <row r="46" spans="1:4" x14ac:dyDescent="0.2">
      <c r="A46" s="658">
        <v>13.5</v>
      </c>
      <c r="B46" s="300">
        <v>7624.1481970000004</v>
      </c>
      <c r="C46" s="300">
        <v>3521.0964860000004</v>
      </c>
      <c r="D46" s="300">
        <v>2760.2532344199999</v>
      </c>
    </row>
    <row r="47" spans="1:4" x14ac:dyDescent="0.2">
      <c r="A47" s="658">
        <v>13.75</v>
      </c>
      <c r="B47" s="300">
        <v>4029.1049400000002</v>
      </c>
      <c r="C47" s="300">
        <v>4774.1279999999997</v>
      </c>
      <c r="D47" s="300">
        <v>345.639363</v>
      </c>
    </row>
    <row r="48" spans="1:4" x14ac:dyDescent="0.2">
      <c r="A48" s="658">
        <v>14</v>
      </c>
      <c r="B48" s="300">
        <v>21634.476852</v>
      </c>
      <c r="C48" s="300">
        <v>19129.252176999998</v>
      </c>
      <c r="D48" s="300">
        <v>13922.360526</v>
      </c>
    </row>
    <row r="49" spans="1:4" x14ac:dyDescent="0.2">
      <c r="A49" s="658">
        <v>14.25</v>
      </c>
      <c r="B49" s="300">
        <v>2959.8119409999999</v>
      </c>
      <c r="C49" s="300">
        <v>2662.5417190000003</v>
      </c>
      <c r="D49" s="300">
        <v>1977.9903599999998</v>
      </c>
    </row>
    <row r="50" spans="1:4" x14ac:dyDescent="0.2">
      <c r="A50" s="658">
        <v>14.5</v>
      </c>
      <c r="B50" s="300">
        <v>7075.4523239999999</v>
      </c>
      <c r="C50" s="300">
        <v>11450.053556999999</v>
      </c>
      <c r="D50" s="300">
        <v>4122.953262</v>
      </c>
    </row>
    <row r="51" spans="1:4" x14ac:dyDescent="0.2">
      <c r="A51" s="658">
        <v>14.75</v>
      </c>
      <c r="B51" s="300">
        <v>66754.948000000004</v>
      </c>
      <c r="C51" s="300">
        <v>46172.143698</v>
      </c>
      <c r="D51" s="300">
        <v>1313.2925579999999</v>
      </c>
    </row>
    <row r="52" spans="1:4" x14ac:dyDescent="0.2">
      <c r="A52" s="658">
        <v>15</v>
      </c>
      <c r="B52" s="300">
        <v>12023.936085000001</v>
      </c>
      <c r="C52" s="300">
        <v>13938.350467000002</v>
      </c>
      <c r="D52" s="300">
        <v>23528.154472000002</v>
      </c>
    </row>
    <row r="53" spans="1:4" x14ac:dyDescent="0.2">
      <c r="A53" s="658">
        <v>15.25</v>
      </c>
      <c r="B53" s="300">
        <v>3650.8409059999999</v>
      </c>
      <c r="C53" s="300">
        <v>567.47502199999997</v>
      </c>
      <c r="D53" s="300">
        <v>576.976675</v>
      </c>
    </row>
    <row r="54" spans="1:4" x14ac:dyDescent="0.2">
      <c r="A54" s="658">
        <v>15.5</v>
      </c>
      <c r="B54" s="300">
        <v>6171.3334489999997</v>
      </c>
      <c r="C54" s="300">
        <v>29271.544206000002</v>
      </c>
      <c r="D54" s="300">
        <v>26791.795596</v>
      </c>
    </row>
    <row r="55" spans="1:4" x14ac:dyDescent="0.2">
      <c r="A55" s="658">
        <v>15.75</v>
      </c>
      <c r="B55" s="300">
        <v>8000.2261759999992</v>
      </c>
      <c r="C55" s="300">
        <v>3252.783586</v>
      </c>
      <c r="D55" s="300">
        <v>5703.6816070000004</v>
      </c>
    </row>
    <row r="56" spans="1:4" x14ac:dyDescent="0.2">
      <c r="A56" s="658">
        <v>16</v>
      </c>
      <c r="B56" s="300">
        <v>35123.109885999991</v>
      </c>
      <c r="C56" s="300">
        <v>8688.7811000000002</v>
      </c>
      <c r="D56" s="300">
        <v>11934.257245999999</v>
      </c>
    </row>
    <row r="57" spans="1:4" x14ac:dyDescent="0.2">
      <c r="A57" s="658">
        <v>16.25</v>
      </c>
      <c r="B57" s="300">
        <v>18436.430348000002</v>
      </c>
      <c r="C57" s="300">
        <v>3877.2122639999998</v>
      </c>
      <c r="D57" s="300">
        <v>3620.5632800000003</v>
      </c>
    </row>
    <row r="58" spans="1:4" x14ac:dyDescent="0.2">
      <c r="A58" s="658">
        <v>16.5</v>
      </c>
      <c r="B58" s="300">
        <v>21148.917293000002</v>
      </c>
      <c r="C58" s="300">
        <v>7388.1022429999994</v>
      </c>
      <c r="D58" s="300">
        <v>15417.608093999999</v>
      </c>
    </row>
    <row r="59" spans="1:4" x14ac:dyDescent="0.2">
      <c r="A59" s="658">
        <v>16.75</v>
      </c>
      <c r="B59" s="300">
        <v>6224.13</v>
      </c>
      <c r="C59" s="300">
        <v>2040.3789999999999</v>
      </c>
      <c r="D59" s="300">
        <v>2519.4309999999996</v>
      </c>
    </row>
    <row r="60" spans="1:4" x14ac:dyDescent="0.2">
      <c r="A60" s="658">
        <v>17</v>
      </c>
      <c r="B60" s="300">
        <v>14930.979849000001</v>
      </c>
      <c r="C60" s="300">
        <v>10032.498479</v>
      </c>
      <c r="D60" s="300">
        <v>35823.569234000002</v>
      </c>
    </row>
    <row r="61" spans="1:4" x14ac:dyDescent="0.2">
      <c r="A61" s="658">
        <v>17.25</v>
      </c>
      <c r="B61" s="300">
        <v>5194.3420259999994</v>
      </c>
      <c r="C61" s="300">
        <v>721.10491219999994</v>
      </c>
      <c r="D61" s="300">
        <v>5416.6968719999995</v>
      </c>
    </row>
    <row r="62" spans="1:4" x14ac:dyDescent="0.2">
      <c r="A62" s="658">
        <v>17.5</v>
      </c>
      <c r="B62" s="300">
        <v>6196.7327949999999</v>
      </c>
      <c r="C62" s="300">
        <v>5797.487747449999</v>
      </c>
      <c r="D62" s="300">
        <v>25217.704718999998</v>
      </c>
    </row>
    <row r="63" spans="1:4" x14ac:dyDescent="0.2">
      <c r="A63" s="658">
        <v>17.75</v>
      </c>
      <c r="B63" s="300">
        <v>13469.023963999998</v>
      </c>
      <c r="C63" s="300">
        <v>1416.9062829999998</v>
      </c>
      <c r="D63" s="300">
        <v>10222.913794000002</v>
      </c>
    </row>
    <row r="64" spans="1:4" x14ac:dyDescent="0.2">
      <c r="A64" s="658">
        <v>18</v>
      </c>
      <c r="B64" s="300">
        <v>76377.555249000012</v>
      </c>
      <c r="C64" s="300">
        <v>29296.867729000001</v>
      </c>
      <c r="D64" s="300">
        <v>204083.32452099997</v>
      </c>
    </row>
    <row r="65" spans="1:4" x14ac:dyDescent="0.2">
      <c r="A65" s="658">
        <v>18.25</v>
      </c>
      <c r="B65" s="300">
        <v>22969.644211999999</v>
      </c>
      <c r="C65" s="300">
        <v>8676.4672190000019</v>
      </c>
      <c r="D65" s="300">
        <v>29840.932905999998</v>
      </c>
    </row>
    <row r="66" spans="1:4" x14ac:dyDescent="0.2">
      <c r="A66" s="658">
        <v>18.5</v>
      </c>
      <c r="B66" s="300">
        <v>69645.53386299999</v>
      </c>
      <c r="C66" s="300">
        <v>88395.019345300621</v>
      </c>
      <c r="D66" s="300">
        <v>77479.606587999995</v>
      </c>
    </row>
    <row r="67" spans="1:4" x14ac:dyDescent="0.2">
      <c r="A67" s="658">
        <v>18.75</v>
      </c>
      <c r="B67" s="300">
        <v>83140.920595000003</v>
      </c>
      <c r="C67" s="300">
        <v>59427.900253</v>
      </c>
      <c r="D67" s="300">
        <v>84771.94668600001</v>
      </c>
    </row>
    <row r="68" spans="1:4" x14ac:dyDescent="0.2">
      <c r="A68" s="658">
        <v>19</v>
      </c>
      <c r="B68" s="300">
        <v>106890.04497</v>
      </c>
      <c r="C68" s="300">
        <v>111797.45455200001</v>
      </c>
      <c r="D68" s="300">
        <v>388007.00735899998</v>
      </c>
    </row>
    <row r="69" spans="1:4" x14ac:dyDescent="0.2">
      <c r="A69" s="658">
        <v>19.25</v>
      </c>
      <c r="B69" s="300">
        <v>31938.178804999996</v>
      </c>
      <c r="C69" s="300">
        <v>32860.517236649997</v>
      </c>
      <c r="D69" s="300">
        <v>75411.016655999993</v>
      </c>
    </row>
    <row r="70" spans="1:4" x14ac:dyDescent="0.2">
      <c r="A70" s="658">
        <v>19.5</v>
      </c>
      <c r="B70" s="300">
        <v>268326.736347</v>
      </c>
      <c r="C70" s="300">
        <v>384795.19693864533</v>
      </c>
      <c r="D70" s="300">
        <v>388529.40744499996</v>
      </c>
    </row>
    <row r="71" spans="1:4" x14ac:dyDescent="0.2">
      <c r="A71" s="658">
        <v>19.75</v>
      </c>
      <c r="B71" s="300">
        <v>39198.241886999996</v>
      </c>
      <c r="C71" s="300">
        <v>46539.548444</v>
      </c>
      <c r="D71" s="300">
        <v>62897.312457</v>
      </c>
    </row>
    <row r="72" spans="1:4" x14ac:dyDescent="0.2">
      <c r="A72" s="658">
        <v>20</v>
      </c>
      <c r="B72" s="300">
        <v>161900.75078300002</v>
      </c>
      <c r="C72" s="300">
        <v>176260.84336635002</v>
      </c>
      <c r="D72" s="300">
        <v>206895.09088299997</v>
      </c>
    </row>
    <row r="73" spans="1:4" x14ac:dyDescent="0.2">
      <c r="A73" s="658">
        <v>20.25</v>
      </c>
      <c r="B73" s="300">
        <v>61684.990471999998</v>
      </c>
      <c r="C73" s="300">
        <v>75977.810873999988</v>
      </c>
      <c r="D73" s="300">
        <v>68776.746165999997</v>
      </c>
    </row>
    <row r="74" spans="1:4" x14ac:dyDescent="0.2">
      <c r="A74" s="658">
        <v>20.5</v>
      </c>
      <c r="B74" s="300">
        <v>7600223.5199453514</v>
      </c>
      <c r="C74" s="300">
        <v>8191155.0187930921</v>
      </c>
      <c r="D74" s="300">
        <v>9575659.500972433</v>
      </c>
    </row>
    <row r="75" spans="1:4" x14ac:dyDescent="0.2">
      <c r="A75" s="658">
        <v>20.75</v>
      </c>
      <c r="B75" s="300">
        <v>1422271.7357440002</v>
      </c>
      <c r="C75" s="300">
        <v>1165785.8159424192</v>
      </c>
      <c r="D75" s="300">
        <v>1180239.8431489998</v>
      </c>
    </row>
    <row r="76" spans="1:4" x14ac:dyDescent="0.2">
      <c r="A76" s="658">
        <v>21</v>
      </c>
      <c r="B76" s="300">
        <v>345991.361332</v>
      </c>
      <c r="C76" s="300">
        <v>599397.81136970804</v>
      </c>
      <c r="D76" s="300">
        <v>415198.42411400005</v>
      </c>
    </row>
    <row r="77" spans="1:4" x14ac:dyDescent="0.2">
      <c r="A77" s="658">
        <v>21.25</v>
      </c>
      <c r="B77" s="300">
        <v>131330.66651000001</v>
      </c>
      <c r="C77" s="300">
        <v>227929.05036287798</v>
      </c>
      <c r="D77" s="300">
        <v>115639.25470200001</v>
      </c>
    </row>
    <row r="78" spans="1:4" x14ac:dyDescent="0.2">
      <c r="A78" s="658">
        <v>21.5</v>
      </c>
      <c r="B78" s="300">
        <v>415715.27792799997</v>
      </c>
      <c r="C78" s="300">
        <v>258289.9742021978</v>
      </c>
      <c r="D78" s="300">
        <v>82962.850792999991</v>
      </c>
    </row>
    <row r="79" spans="1:4" x14ac:dyDescent="0.2">
      <c r="A79" s="658">
        <v>21.75</v>
      </c>
      <c r="B79" s="300">
        <v>178920.56201500003</v>
      </c>
      <c r="C79" s="300">
        <v>243864.02624099999</v>
      </c>
      <c r="D79" s="300">
        <v>60379.059211</v>
      </c>
    </row>
    <row r="80" spans="1:4" ht="15" thickBot="1" x14ac:dyDescent="0.25">
      <c r="A80" s="80" t="s">
        <v>778</v>
      </c>
      <c r="B80" s="301">
        <v>762286.96687200002</v>
      </c>
      <c r="C80" s="301">
        <v>562672.97710670042</v>
      </c>
      <c r="D80" s="301">
        <v>882986.81789299997</v>
      </c>
    </row>
    <row r="81" spans="1:4" ht="15.75" thickTop="1" thickBot="1" x14ac:dyDescent="0.25">
      <c r="A81" s="155" t="s">
        <v>314</v>
      </c>
      <c r="B81" s="302">
        <v>20547146.972308721</v>
      </c>
      <c r="C81" s="302">
        <v>20819760.682833951</v>
      </c>
      <c r="D81" s="302">
        <v>22912721.464043818</v>
      </c>
    </row>
    <row r="82" spans="1:4" ht="15" thickTop="1" x14ac:dyDescent="0.2">
      <c r="A82" s="1138" t="s">
        <v>1639</v>
      </c>
      <c r="B82" s="1138"/>
      <c r="C82" s="1138"/>
      <c r="D82" s="1138"/>
    </row>
    <row r="83" spans="1:4" x14ac:dyDescent="0.2">
      <c r="A83" s="16" t="s">
        <v>779</v>
      </c>
    </row>
    <row r="84" spans="1:4" x14ac:dyDescent="0.2">
      <c r="A84" s="16" t="s">
        <v>780</v>
      </c>
    </row>
    <row r="85" spans="1:4" x14ac:dyDescent="0.2">
      <c r="A85" s="16" t="s">
        <v>781</v>
      </c>
    </row>
    <row r="86" spans="1:4" x14ac:dyDescent="0.2">
      <c r="A86" s="5" t="s">
        <v>260</v>
      </c>
    </row>
    <row r="87" spans="1:4" x14ac:dyDescent="0.2">
      <c r="A87" s="16"/>
    </row>
    <row r="88" spans="1:4" x14ac:dyDescent="0.2">
      <c r="A88" s="1"/>
    </row>
  </sheetData>
  <mergeCells count="5">
    <mergeCell ref="A1:D1"/>
    <mergeCell ref="A2:D2"/>
    <mergeCell ref="A3:D3"/>
    <mergeCell ref="A82:D82"/>
    <mergeCell ref="C4:D4"/>
  </mergeCells>
  <pageMargins left="0.7" right="0.7" top="0.75" bottom="0.75" header="0.3" footer="0.3"/>
  <pageSetup paperSize="9" scale="61" orientation="portrait" verticalDpi="1200" r:id="rId1"/>
  <headerFooter>
    <oddFooter>&amp;C&amp;A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E87"/>
  <sheetViews>
    <sheetView view="pageBreakPreview" topLeftCell="A64" zoomScaleNormal="100" zoomScaleSheetLayoutView="100" workbookViewId="0">
      <selection activeCell="A83" sqref="A83"/>
    </sheetView>
  </sheetViews>
  <sheetFormatPr defaultRowHeight="14.25" x14ac:dyDescent="0.2"/>
  <cols>
    <col min="1" max="1" width="69.25" customWidth="1"/>
    <col min="2" max="4" width="14" customWidth="1"/>
  </cols>
  <sheetData>
    <row r="1" spans="1:5" ht="18.75" x14ac:dyDescent="0.2">
      <c r="A1" s="816" t="s">
        <v>782</v>
      </c>
      <c r="B1" s="816"/>
      <c r="C1" s="816"/>
      <c r="D1" s="816"/>
    </row>
    <row r="2" spans="1:5" ht="18.75" x14ac:dyDescent="0.2">
      <c r="A2" s="816" t="s">
        <v>783</v>
      </c>
      <c r="B2" s="816"/>
      <c r="C2" s="816"/>
      <c r="D2" s="816"/>
    </row>
    <row r="3" spans="1:5" ht="15" thickBot="1" x14ac:dyDescent="0.25">
      <c r="A3" s="1164" t="s">
        <v>391</v>
      </c>
      <c r="B3" s="1164"/>
      <c r="C3" s="1164"/>
      <c r="D3" s="1164"/>
    </row>
    <row r="4" spans="1:5" ht="15.75" thickTop="1" thickBot="1" x14ac:dyDescent="0.25">
      <c r="A4" s="19" t="s">
        <v>771</v>
      </c>
      <c r="B4" s="804">
        <v>2023</v>
      </c>
      <c r="C4" s="885">
        <v>2024</v>
      </c>
      <c r="D4" s="886"/>
    </row>
    <row r="5" spans="1:5" ht="15" thickBot="1" x14ac:dyDescent="0.25">
      <c r="A5" s="154" t="s">
        <v>784</v>
      </c>
      <c r="B5" s="425" t="s">
        <v>123</v>
      </c>
      <c r="C5" s="699" t="s">
        <v>1650</v>
      </c>
      <c r="D5" s="699" t="s">
        <v>1651</v>
      </c>
      <c r="E5" s="525"/>
    </row>
    <row r="6" spans="1:5" ht="15" thickTop="1" x14ac:dyDescent="0.2">
      <c r="A6" s="13"/>
      <c r="B6" s="13"/>
      <c r="C6" s="13"/>
      <c r="D6" s="13"/>
    </row>
    <row r="7" spans="1:5" x14ac:dyDescent="0.2">
      <c r="A7" s="658">
        <v>0</v>
      </c>
      <c r="B7" s="426">
        <v>2690172.7974803206</v>
      </c>
      <c r="C7" s="426">
        <v>2650820.1861455194</v>
      </c>
      <c r="D7" s="426">
        <v>2843294.0876237303</v>
      </c>
    </row>
    <row r="8" spans="1:5" x14ac:dyDescent="0.2">
      <c r="A8" s="658" t="s">
        <v>773</v>
      </c>
      <c r="B8" s="426">
        <v>215469.58119828699</v>
      </c>
      <c r="C8" s="426">
        <v>202411.53442789998</v>
      </c>
      <c r="D8" s="426">
        <v>223512.41128381022</v>
      </c>
    </row>
    <row r="9" spans="1:5" x14ac:dyDescent="0.2">
      <c r="A9" s="658" t="s">
        <v>774</v>
      </c>
      <c r="B9" s="426">
        <v>10404.73853194</v>
      </c>
      <c r="C9" s="426">
        <v>15081.010944</v>
      </c>
      <c r="D9" s="426">
        <v>78813.832206999999</v>
      </c>
    </row>
    <row r="10" spans="1:5" x14ac:dyDescent="0.2">
      <c r="A10" s="658" t="s">
        <v>775</v>
      </c>
      <c r="B10" s="426">
        <v>5313.5392328600001</v>
      </c>
      <c r="C10" s="426">
        <v>83556.848834000004</v>
      </c>
      <c r="D10" s="426">
        <v>21171.566251</v>
      </c>
    </row>
    <row r="11" spans="1:5" x14ac:dyDescent="0.2">
      <c r="A11" s="658" t="s">
        <v>776</v>
      </c>
      <c r="B11" s="426">
        <v>82799.381626069997</v>
      </c>
      <c r="C11" s="426">
        <v>10722.053945399999</v>
      </c>
      <c r="D11" s="426">
        <v>6445.1539630000007</v>
      </c>
    </row>
    <row r="12" spans="1:5" x14ac:dyDescent="0.2">
      <c r="A12" s="658" t="s">
        <v>777</v>
      </c>
      <c r="B12" s="426">
        <v>17863.724370659998</v>
      </c>
      <c r="C12" s="426">
        <v>6049.3954255999997</v>
      </c>
      <c r="D12" s="426">
        <v>7139.8141639999994</v>
      </c>
    </row>
    <row r="13" spans="1:5" x14ac:dyDescent="0.2">
      <c r="A13" s="658">
        <v>5.25</v>
      </c>
      <c r="B13" s="426">
        <v>1153.9538324800001</v>
      </c>
      <c r="C13" s="426">
        <v>1116.6220000000001</v>
      </c>
      <c r="D13" s="426">
        <v>1982.5059999999999</v>
      </c>
    </row>
    <row r="14" spans="1:5" x14ac:dyDescent="0.2">
      <c r="A14" s="658">
        <v>5.5</v>
      </c>
      <c r="B14" s="426">
        <v>967.98574929000006</v>
      </c>
      <c r="C14" s="426">
        <v>1882.1335799999997</v>
      </c>
      <c r="D14" s="426">
        <v>1240.31519</v>
      </c>
    </row>
    <row r="15" spans="1:5" x14ac:dyDescent="0.2">
      <c r="A15" s="658">
        <v>5.75</v>
      </c>
      <c r="B15" s="426">
        <v>25611.799775389998</v>
      </c>
      <c r="C15" s="426">
        <v>24680.637930000001</v>
      </c>
      <c r="D15" s="426">
        <v>24751.19614</v>
      </c>
    </row>
    <row r="16" spans="1:5" x14ac:dyDescent="0.2">
      <c r="A16" s="658">
        <v>6</v>
      </c>
      <c r="B16" s="426">
        <v>6304.9244434699995</v>
      </c>
      <c r="C16" s="426">
        <v>2129.966093</v>
      </c>
      <c r="D16" s="426">
        <v>88925.266630999991</v>
      </c>
    </row>
    <row r="17" spans="1:4" x14ac:dyDescent="0.2">
      <c r="A17" s="658">
        <v>6.25</v>
      </c>
      <c r="B17" s="426">
        <v>200.72701273000001</v>
      </c>
      <c r="C17" s="426">
        <v>237.33142000000001</v>
      </c>
      <c r="D17" s="426">
        <v>167.31530000000001</v>
      </c>
    </row>
    <row r="18" spans="1:4" x14ac:dyDescent="0.2">
      <c r="A18" s="658">
        <v>6.5</v>
      </c>
      <c r="B18" s="426">
        <v>6331.2792640500002</v>
      </c>
      <c r="C18" s="426">
        <v>5830.6209500000004</v>
      </c>
      <c r="D18" s="426">
        <v>5116.6523699999998</v>
      </c>
    </row>
    <row r="19" spans="1:4" x14ac:dyDescent="0.2">
      <c r="A19" s="658">
        <v>6.75</v>
      </c>
      <c r="B19" s="426">
        <v>11380.982448479999</v>
      </c>
      <c r="C19" s="426">
        <v>11317.435904</v>
      </c>
      <c r="D19" s="426">
        <v>9576.5645699999986</v>
      </c>
    </row>
    <row r="20" spans="1:4" x14ac:dyDescent="0.2">
      <c r="A20" s="658">
        <v>7</v>
      </c>
      <c r="B20" s="426">
        <v>61119.746279090003</v>
      </c>
      <c r="C20" s="426">
        <v>108456.19613900001</v>
      </c>
      <c r="D20" s="426">
        <v>11992.476287</v>
      </c>
    </row>
    <row r="21" spans="1:4" x14ac:dyDescent="0.2">
      <c r="A21" s="658">
        <v>7.25</v>
      </c>
      <c r="B21" s="426">
        <v>7494.2800396799994</v>
      </c>
      <c r="C21" s="426">
        <v>14877.020710999999</v>
      </c>
      <c r="D21" s="426">
        <v>6195.9839849999998</v>
      </c>
    </row>
    <row r="22" spans="1:4" x14ac:dyDescent="0.2">
      <c r="A22" s="658">
        <v>7.5</v>
      </c>
      <c r="B22" s="426">
        <v>3609.5474238719999</v>
      </c>
      <c r="C22" s="426">
        <v>5638.2570989999995</v>
      </c>
      <c r="D22" s="426">
        <v>11848.630008</v>
      </c>
    </row>
    <row r="23" spans="1:4" x14ac:dyDescent="0.2">
      <c r="A23" s="658">
        <v>7.75</v>
      </c>
      <c r="B23" s="426">
        <v>18467.107809625999</v>
      </c>
      <c r="C23" s="426">
        <v>44139.188548170001</v>
      </c>
      <c r="D23" s="426">
        <v>47811.999029999999</v>
      </c>
    </row>
    <row r="24" spans="1:4" x14ac:dyDescent="0.2">
      <c r="A24" s="658">
        <v>8</v>
      </c>
      <c r="B24" s="426">
        <v>22281.04237893</v>
      </c>
      <c r="C24" s="426">
        <v>14977.381181999999</v>
      </c>
      <c r="D24" s="426">
        <v>13992.460556060001</v>
      </c>
    </row>
    <row r="25" spans="1:4" x14ac:dyDescent="0.2">
      <c r="A25" s="658">
        <v>8.25</v>
      </c>
      <c r="B25" s="426">
        <v>7538.6080115900004</v>
      </c>
      <c r="C25" s="426">
        <v>25844.71184</v>
      </c>
      <c r="D25" s="426">
        <v>28852.371220000001</v>
      </c>
    </row>
    <row r="26" spans="1:4" x14ac:dyDescent="0.2">
      <c r="A26" s="658">
        <v>8.5</v>
      </c>
      <c r="B26" s="426">
        <v>52233.191362240002</v>
      </c>
      <c r="C26" s="426">
        <v>72206.569303000011</v>
      </c>
      <c r="D26" s="426">
        <v>129923.539409</v>
      </c>
    </row>
    <row r="27" spans="1:4" x14ac:dyDescent="0.2">
      <c r="A27" s="658">
        <v>8.75</v>
      </c>
      <c r="B27" s="426">
        <v>10993.054060589999</v>
      </c>
      <c r="C27" s="426">
        <v>23969.330276000001</v>
      </c>
      <c r="D27" s="426">
        <v>15463.414325</v>
      </c>
    </row>
    <row r="28" spans="1:4" x14ac:dyDescent="0.2">
      <c r="A28" s="658">
        <v>9</v>
      </c>
      <c r="B28" s="426">
        <v>112848.85582983</v>
      </c>
      <c r="C28" s="426">
        <v>29700.062467</v>
      </c>
      <c r="D28" s="426">
        <v>34914.826608999996</v>
      </c>
    </row>
    <row r="29" spans="1:4" x14ac:dyDescent="0.2">
      <c r="A29" s="658">
        <v>9.25</v>
      </c>
      <c r="B29" s="426">
        <v>14569.504393629999</v>
      </c>
      <c r="C29" s="426">
        <v>14554.314778989999</v>
      </c>
      <c r="D29" s="426">
        <v>14494.066148</v>
      </c>
    </row>
    <row r="30" spans="1:4" x14ac:dyDescent="0.2">
      <c r="A30" s="658">
        <v>9.5</v>
      </c>
      <c r="B30" s="426">
        <v>14938.251529990001</v>
      </c>
      <c r="C30" s="426">
        <v>13218.760178</v>
      </c>
      <c r="D30" s="426">
        <v>17977.839398</v>
      </c>
    </row>
    <row r="31" spans="1:4" x14ac:dyDescent="0.2">
      <c r="A31" s="658">
        <v>9.75</v>
      </c>
      <c r="B31" s="426">
        <v>12643.902363740001</v>
      </c>
      <c r="C31" s="426">
        <v>15381.939656</v>
      </c>
      <c r="D31" s="426">
        <v>17304.778318000001</v>
      </c>
    </row>
    <row r="32" spans="1:4" x14ac:dyDescent="0.2">
      <c r="A32" s="658">
        <v>10</v>
      </c>
      <c r="B32" s="426">
        <v>19025.392241099999</v>
      </c>
      <c r="C32" s="426">
        <v>12690.30987402</v>
      </c>
      <c r="D32" s="426">
        <v>14623.355268000001</v>
      </c>
    </row>
    <row r="33" spans="1:4" x14ac:dyDescent="0.2">
      <c r="A33" s="658">
        <v>10.25</v>
      </c>
      <c r="B33" s="426">
        <v>22677.591080999999</v>
      </c>
      <c r="C33" s="426">
        <v>2826.2445859999998</v>
      </c>
      <c r="D33" s="426">
        <v>2740.6379179999994</v>
      </c>
    </row>
    <row r="34" spans="1:4" x14ac:dyDescent="0.2">
      <c r="A34" s="658">
        <v>10.5</v>
      </c>
      <c r="B34" s="426">
        <v>38985.913964230014</v>
      </c>
      <c r="C34" s="426">
        <v>9820.8663250999998</v>
      </c>
      <c r="D34" s="426">
        <v>5726.0450389999996</v>
      </c>
    </row>
    <row r="35" spans="1:4" x14ac:dyDescent="0.2">
      <c r="A35" s="658">
        <v>10.75</v>
      </c>
      <c r="B35" s="426">
        <v>3706.3450133699998</v>
      </c>
      <c r="C35" s="426">
        <v>15477.70936114</v>
      </c>
      <c r="D35" s="426">
        <v>20323.889382000001</v>
      </c>
    </row>
    <row r="36" spans="1:4" x14ac:dyDescent="0.2">
      <c r="A36" s="658">
        <v>11</v>
      </c>
      <c r="B36" s="426">
        <v>450799.48539730004</v>
      </c>
      <c r="C36" s="426">
        <v>498615.95778299996</v>
      </c>
      <c r="D36" s="426">
        <v>89775.46865657001</v>
      </c>
    </row>
    <row r="37" spans="1:4" x14ac:dyDescent="0.2">
      <c r="A37" s="658">
        <v>11.25</v>
      </c>
      <c r="B37" s="426">
        <v>6595.9813526899998</v>
      </c>
      <c r="C37" s="426">
        <v>159772.33101821001</v>
      </c>
      <c r="D37" s="426">
        <v>562379.25316079997</v>
      </c>
    </row>
    <row r="38" spans="1:4" x14ac:dyDescent="0.2">
      <c r="A38" s="658">
        <v>11.5</v>
      </c>
      <c r="B38" s="426">
        <v>27889.488636920003</v>
      </c>
      <c r="C38" s="426">
        <v>25725.780219</v>
      </c>
      <c r="D38" s="426">
        <v>160751.14478857999</v>
      </c>
    </row>
    <row r="39" spans="1:4" x14ac:dyDescent="0.2">
      <c r="A39" s="658">
        <v>11.75</v>
      </c>
      <c r="B39" s="426">
        <v>98683.614008019998</v>
      </c>
      <c r="C39" s="426">
        <v>99470.673437710007</v>
      </c>
      <c r="D39" s="426">
        <v>46250.961969999997</v>
      </c>
    </row>
    <row r="40" spans="1:4" x14ac:dyDescent="0.2">
      <c r="A40" s="658">
        <v>12</v>
      </c>
      <c r="B40" s="426">
        <v>42439.214590290001</v>
      </c>
      <c r="C40" s="426">
        <v>49552.336301309988</v>
      </c>
      <c r="D40" s="426">
        <v>12903.402931999999</v>
      </c>
    </row>
    <row r="41" spans="1:4" x14ac:dyDescent="0.2">
      <c r="A41" s="658">
        <v>12.25</v>
      </c>
      <c r="B41" s="426">
        <v>16457.038223110001</v>
      </c>
      <c r="C41" s="426">
        <v>9476.1074800000006</v>
      </c>
      <c r="D41" s="426">
        <v>16049.132613</v>
      </c>
    </row>
    <row r="42" spans="1:4" x14ac:dyDescent="0.2">
      <c r="A42" s="658">
        <v>12.5</v>
      </c>
      <c r="B42" s="426">
        <v>29424.20154649</v>
      </c>
      <c r="C42" s="426">
        <v>29641.609527470002</v>
      </c>
      <c r="D42" s="426">
        <v>30704.530639000001</v>
      </c>
    </row>
    <row r="43" spans="1:4" x14ac:dyDescent="0.2">
      <c r="A43" s="658">
        <v>12.75</v>
      </c>
      <c r="B43" s="426">
        <v>10632.74978853</v>
      </c>
      <c r="C43" s="426">
        <v>9649.7982240799993</v>
      </c>
      <c r="D43" s="426">
        <v>3507.7775245400003</v>
      </c>
    </row>
    <row r="44" spans="1:4" x14ac:dyDescent="0.2">
      <c r="A44" s="658">
        <v>13</v>
      </c>
      <c r="B44" s="426">
        <v>8354.1683792000003</v>
      </c>
      <c r="C44" s="426">
        <v>7215.0284410000004</v>
      </c>
      <c r="D44" s="426">
        <v>9507.9788339999996</v>
      </c>
    </row>
    <row r="45" spans="1:4" x14ac:dyDescent="0.2">
      <c r="A45" s="658">
        <v>13.25</v>
      </c>
      <c r="B45" s="426">
        <v>3545.5374260900003</v>
      </c>
      <c r="C45" s="426">
        <v>2994.1811090000001</v>
      </c>
      <c r="D45" s="426">
        <v>1535.2266870000001</v>
      </c>
    </row>
    <row r="46" spans="1:4" x14ac:dyDescent="0.2">
      <c r="A46" s="658">
        <v>13.5</v>
      </c>
      <c r="B46" s="426">
        <v>9111.2379105300006</v>
      </c>
      <c r="C46" s="426">
        <v>19860.337295199999</v>
      </c>
      <c r="D46" s="426">
        <v>9095.9488610000008</v>
      </c>
    </row>
    <row r="47" spans="1:4" x14ac:dyDescent="0.2">
      <c r="A47" s="658">
        <v>13.75</v>
      </c>
      <c r="B47" s="426">
        <v>3793.1831418199999</v>
      </c>
      <c r="C47" s="426">
        <v>5911.6478160000006</v>
      </c>
      <c r="D47" s="426">
        <v>3935.2465680000005</v>
      </c>
    </row>
    <row r="48" spans="1:4" x14ac:dyDescent="0.2">
      <c r="A48" s="658">
        <v>14</v>
      </c>
      <c r="B48" s="426">
        <v>70523.942311139996</v>
      </c>
      <c r="C48" s="426">
        <v>14535.594083</v>
      </c>
      <c r="D48" s="426">
        <v>102144.75682400001</v>
      </c>
    </row>
    <row r="49" spans="1:4" x14ac:dyDescent="0.2">
      <c r="A49" s="658">
        <v>14.25</v>
      </c>
      <c r="B49" s="426">
        <v>95212.987398029989</v>
      </c>
      <c r="C49" s="426">
        <v>84716.206760000001</v>
      </c>
      <c r="D49" s="426">
        <v>12119.224319999999</v>
      </c>
    </row>
    <row r="50" spans="1:4" x14ac:dyDescent="0.2">
      <c r="A50" s="658">
        <v>14.5</v>
      </c>
      <c r="B50" s="426">
        <v>18552.31732165</v>
      </c>
      <c r="C50" s="426">
        <v>29902.293437</v>
      </c>
      <c r="D50" s="426">
        <v>24933.900444999999</v>
      </c>
    </row>
    <row r="51" spans="1:4" x14ac:dyDescent="0.2">
      <c r="A51" s="658">
        <v>14.75</v>
      </c>
      <c r="B51" s="426">
        <v>9256.5990139000005</v>
      </c>
      <c r="C51" s="426">
        <v>9862.8880530000006</v>
      </c>
      <c r="D51" s="426">
        <v>8648.6363559999991</v>
      </c>
    </row>
    <row r="52" spans="1:4" x14ac:dyDescent="0.2">
      <c r="A52" s="658">
        <v>15</v>
      </c>
      <c r="B52" s="426">
        <v>33807.676295830002</v>
      </c>
      <c r="C52" s="426">
        <v>34902.023526999998</v>
      </c>
      <c r="D52" s="426">
        <v>47674.844493999997</v>
      </c>
    </row>
    <row r="53" spans="1:4" x14ac:dyDescent="0.2">
      <c r="A53" s="658">
        <v>15.25</v>
      </c>
      <c r="B53" s="426">
        <v>16803.577590649998</v>
      </c>
      <c r="C53" s="426">
        <v>21807.225342999998</v>
      </c>
      <c r="D53" s="426">
        <v>26787.277651</v>
      </c>
    </row>
    <row r="54" spans="1:4" x14ac:dyDescent="0.2">
      <c r="A54" s="658">
        <v>15.5</v>
      </c>
      <c r="B54" s="426">
        <v>37117.822120299999</v>
      </c>
      <c r="C54" s="426">
        <v>42899.641229000001</v>
      </c>
      <c r="D54" s="426">
        <v>70150.628347999998</v>
      </c>
    </row>
    <row r="55" spans="1:4" x14ac:dyDescent="0.2">
      <c r="A55" s="658">
        <v>15.75</v>
      </c>
      <c r="B55" s="426">
        <v>19659.894427289997</v>
      </c>
      <c r="C55" s="426">
        <v>19999.202875999999</v>
      </c>
      <c r="D55" s="426">
        <v>234228.261566</v>
      </c>
    </row>
    <row r="56" spans="1:4" x14ac:dyDescent="0.2">
      <c r="A56" s="658">
        <v>16</v>
      </c>
      <c r="B56" s="426">
        <v>174197.86346040998</v>
      </c>
      <c r="C56" s="426">
        <v>51668.334881999996</v>
      </c>
      <c r="D56" s="426">
        <v>38686.547960000004</v>
      </c>
    </row>
    <row r="57" spans="1:4" x14ac:dyDescent="0.2">
      <c r="A57" s="658">
        <v>16.25</v>
      </c>
      <c r="B57" s="426">
        <v>8103.65602769</v>
      </c>
      <c r="C57" s="426">
        <v>164608.73196</v>
      </c>
      <c r="D57" s="426">
        <v>23760.262340000001</v>
      </c>
    </row>
    <row r="58" spans="1:4" x14ac:dyDescent="0.2">
      <c r="A58" s="658">
        <v>16.5</v>
      </c>
      <c r="B58" s="426">
        <v>71417.936369639996</v>
      </c>
      <c r="C58" s="426">
        <v>75263.451203000004</v>
      </c>
      <c r="D58" s="426">
        <v>49959.912945999997</v>
      </c>
    </row>
    <row r="59" spans="1:4" x14ac:dyDescent="0.2">
      <c r="A59" s="658">
        <v>16.75</v>
      </c>
      <c r="B59" s="426">
        <v>10707.887654350001</v>
      </c>
      <c r="C59" s="426">
        <v>10790.038491179999</v>
      </c>
      <c r="D59" s="426">
        <v>18886.691488999997</v>
      </c>
    </row>
    <row r="60" spans="1:4" x14ac:dyDescent="0.2">
      <c r="A60" s="658">
        <v>17</v>
      </c>
      <c r="B60" s="426">
        <v>31489.80669076</v>
      </c>
      <c r="C60" s="426">
        <v>36831.822841000001</v>
      </c>
      <c r="D60" s="426">
        <v>32370.121420999996</v>
      </c>
    </row>
    <row r="61" spans="1:4" x14ac:dyDescent="0.2">
      <c r="A61" s="658">
        <v>17.25</v>
      </c>
      <c r="B61" s="426">
        <v>31454.334281210002</v>
      </c>
      <c r="C61" s="426">
        <v>43160.723344999999</v>
      </c>
      <c r="D61" s="426">
        <v>36879.829460000001</v>
      </c>
    </row>
    <row r="62" spans="1:4" x14ac:dyDescent="0.2">
      <c r="A62" s="658">
        <v>17.5</v>
      </c>
      <c r="B62" s="426">
        <v>32543.490149720001</v>
      </c>
      <c r="C62" s="426">
        <v>57572.306700000001</v>
      </c>
      <c r="D62" s="426">
        <v>35292.278524000001</v>
      </c>
    </row>
    <row r="63" spans="1:4" x14ac:dyDescent="0.2">
      <c r="A63" s="658">
        <v>17.75</v>
      </c>
      <c r="B63" s="426">
        <v>10572.63238309</v>
      </c>
      <c r="C63" s="426">
        <v>9494.4333699999988</v>
      </c>
      <c r="D63" s="426">
        <v>17579.756652</v>
      </c>
    </row>
    <row r="64" spans="1:4" x14ac:dyDescent="0.2">
      <c r="A64" s="658">
        <v>18</v>
      </c>
      <c r="B64" s="426">
        <v>121649.99359265</v>
      </c>
      <c r="C64" s="426">
        <v>94549.089051850009</v>
      </c>
      <c r="D64" s="426">
        <v>140273.34916599997</v>
      </c>
    </row>
    <row r="65" spans="1:4" x14ac:dyDescent="0.2">
      <c r="A65" s="658">
        <v>18.25</v>
      </c>
      <c r="B65" s="426">
        <v>48752.614804199999</v>
      </c>
      <c r="C65" s="426">
        <v>64147.343512000007</v>
      </c>
      <c r="D65" s="426">
        <v>124347.71578999999</v>
      </c>
    </row>
    <row r="66" spans="1:4" x14ac:dyDescent="0.2">
      <c r="A66" s="658">
        <v>18.5</v>
      </c>
      <c r="B66" s="426">
        <v>77511.742002230007</v>
      </c>
      <c r="C66" s="426">
        <v>81257.256502000004</v>
      </c>
      <c r="D66" s="426">
        <v>157174.990582</v>
      </c>
    </row>
    <row r="67" spans="1:4" x14ac:dyDescent="0.2">
      <c r="A67" s="658">
        <v>18.75</v>
      </c>
      <c r="B67" s="426">
        <v>13073.549285900001</v>
      </c>
      <c r="C67" s="426">
        <v>44784.792441999998</v>
      </c>
      <c r="D67" s="426">
        <v>25361.038811999999</v>
      </c>
    </row>
    <row r="68" spans="1:4" x14ac:dyDescent="0.2">
      <c r="A68" s="658">
        <v>19</v>
      </c>
      <c r="B68" s="426">
        <v>129338.79575541997</v>
      </c>
      <c r="C68" s="426">
        <v>75404.714880999993</v>
      </c>
      <c r="D68" s="426">
        <v>115426.37779</v>
      </c>
    </row>
    <row r="69" spans="1:4" x14ac:dyDescent="0.2">
      <c r="A69" s="658">
        <v>19.25</v>
      </c>
      <c r="B69" s="426">
        <v>48557.446596950002</v>
      </c>
      <c r="C69" s="426">
        <v>112663.32960499999</v>
      </c>
      <c r="D69" s="426">
        <v>69269.925069999998</v>
      </c>
    </row>
    <row r="70" spans="1:4" x14ac:dyDescent="0.2">
      <c r="A70" s="658">
        <v>19.5</v>
      </c>
      <c r="B70" s="426">
        <v>80817.733084560008</v>
      </c>
      <c r="C70" s="426">
        <v>63399.909868999996</v>
      </c>
      <c r="D70" s="426">
        <v>163358.63629700002</v>
      </c>
    </row>
    <row r="71" spans="1:4" x14ac:dyDescent="0.2">
      <c r="A71" s="658">
        <v>19.75</v>
      </c>
      <c r="B71" s="426">
        <v>38285.268393999999</v>
      </c>
      <c r="C71" s="426">
        <v>31377.275507999999</v>
      </c>
      <c r="D71" s="426">
        <v>68624.577999000001</v>
      </c>
    </row>
    <row r="72" spans="1:4" x14ac:dyDescent="0.2">
      <c r="A72" s="658">
        <v>20</v>
      </c>
      <c r="B72" s="426">
        <v>101121.93903000001</v>
      </c>
      <c r="C72" s="426">
        <v>75667.917339000007</v>
      </c>
      <c r="D72" s="426">
        <v>193984.89755400002</v>
      </c>
    </row>
    <row r="73" spans="1:4" x14ac:dyDescent="0.2">
      <c r="A73" s="658">
        <v>20.25</v>
      </c>
      <c r="B73" s="426">
        <v>40961.002225999997</v>
      </c>
      <c r="C73" s="426">
        <v>54990.157770999998</v>
      </c>
      <c r="D73" s="426">
        <v>51919.326979999998</v>
      </c>
    </row>
    <row r="74" spans="1:4" x14ac:dyDescent="0.2">
      <c r="A74" s="658">
        <v>20.5</v>
      </c>
      <c r="B74" s="426">
        <v>434186.62917259987</v>
      </c>
      <c r="C74" s="426">
        <v>300708.13801855</v>
      </c>
      <c r="D74" s="426">
        <v>341285.22866000002</v>
      </c>
    </row>
    <row r="75" spans="1:4" x14ac:dyDescent="0.2">
      <c r="A75" s="658">
        <v>20.75</v>
      </c>
      <c r="B75" s="426">
        <v>51038.257949999999</v>
      </c>
      <c r="C75" s="426">
        <v>217262.221881</v>
      </c>
      <c r="D75" s="426">
        <v>56222.766759999999</v>
      </c>
    </row>
    <row r="76" spans="1:4" x14ac:dyDescent="0.2">
      <c r="A76" s="658">
        <v>21</v>
      </c>
      <c r="B76" s="426">
        <v>188640.163871</v>
      </c>
      <c r="C76" s="426">
        <v>241508.17521399999</v>
      </c>
      <c r="D76" s="426">
        <v>106309.173578</v>
      </c>
    </row>
    <row r="77" spans="1:4" x14ac:dyDescent="0.2">
      <c r="A77" s="658">
        <v>21.25</v>
      </c>
      <c r="B77" s="426">
        <v>111641.99404199999</v>
      </c>
      <c r="C77" s="426">
        <v>60161.052150000003</v>
      </c>
      <c r="D77" s="426">
        <v>47698.87427</v>
      </c>
    </row>
    <row r="78" spans="1:4" x14ac:dyDescent="0.2">
      <c r="A78" s="658">
        <v>21.5</v>
      </c>
      <c r="B78" s="426">
        <v>195479.69899999999</v>
      </c>
      <c r="C78" s="426">
        <v>124049.85</v>
      </c>
      <c r="D78" s="426">
        <v>118419.746</v>
      </c>
    </row>
    <row r="79" spans="1:4" x14ac:dyDescent="0.2">
      <c r="A79" s="658">
        <v>21.75</v>
      </c>
      <c r="B79" s="426">
        <v>49725.539999999994</v>
      </c>
      <c r="C79" s="426">
        <v>40775.677410000004</v>
      </c>
      <c r="D79" s="426">
        <v>16089.697004999998</v>
      </c>
    </row>
    <row r="80" spans="1:4" ht="15" thickBot="1" x14ac:dyDescent="0.25">
      <c r="A80" s="45" t="s">
        <v>778</v>
      </c>
      <c r="B80" s="426">
        <v>143496.66339900004</v>
      </c>
      <c r="C80" s="426">
        <v>66148.734820000012</v>
      </c>
      <c r="D80" s="426">
        <v>39595.234443000001</v>
      </c>
    </row>
    <row r="81" spans="1:4" ht="15.75" thickTop="1" thickBot="1" x14ac:dyDescent="0.25">
      <c r="A81" s="45" t="s">
        <v>314</v>
      </c>
      <c r="B81" s="427">
        <v>6750535.1048516948</v>
      </c>
      <c r="C81" s="427">
        <v>6814370.9826503973</v>
      </c>
      <c r="D81" s="427">
        <v>7268183.5553800929</v>
      </c>
    </row>
    <row r="82" spans="1:4" ht="15" thickTop="1" x14ac:dyDescent="0.2">
      <c r="A82" s="862" t="s">
        <v>1639</v>
      </c>
      <c r="B82" s="862"/>
      <c r="C82" s="862"/>
      <c r="D82" s="862"/>
    </row>
    <row r="83" spans="1:4" x14ac:dyDescent="0.2">
      <c r="A83" s="59" t="s">
        <v>115</v>
      </c>
    </row>
    <row r="84" spans="1:4" x14ac:dyDescent="0.2">
      <c r="A84" s="156" t="s">
        <v>785</v>
      </c>
    </row>
    <row r="85" spans="1:4" x14ac:dyDescent="0.2">
      <c r="A85" s="156" t="s">
        <v>781</v>
      </c>
    </row>
    <row r="86" spans="1:4" x14ac:dyDescent="0.2">
      <c r="A86" s="59" t="s">
        <v>260</v>
      </c>
    </row>
    <row r="87" spans="1:4" x14ac:dyDescent="0.2">
      <c r="A87" s="5" t="s">
        <v>786</v>
      </c>
    </row>
  </sheetData>
  <mergeCells count="5">
    <mergeCell ref="A1:D1"/>
    <mergeCell ref="A2:D2"/>
    <mergeCell ref="A3:D3"/>
    <mergeCell ref="A82:D82"/>
    <mergeCell ref="C4:D4"/>
  </mergeCells>
  <pageMargins left="0.7" right="0.7" top="0.75" bottom="0.75" header="0.3" footer="0.3"/>
  <pageSetup paperSize="9" scale="60" orientation="portrait" verticalDpi="1200"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71"/>
  <sheetViews>
    <sheetView view="pageBreakPreview" zoomScale="115" zoomScaleNormal="100" zoomScaleSheetLayoutView="115" workbookViewId="0">
      <selection activeCell="B5" sqref="B5:F5"/>
    </sheetView>
  </sheetViews>
  <sheetFormatPr defaultColWidth="9.125" defaultRowHeight="14.25" x14ac:dyDescent="0.2"/>
  <cols>
    <col min="1" max="1" width="49.75" style="9" bestFit="1" customWidth="1"/>
    <col min="2" max="3" width="11" style="9" bestFit="1" customWidth="1"/>
    <col min="4" max="4" width="10.75" style="9" bestFit="1" customWidth="1"/>
    <col min="5" max="5" width="11" style="9" bestFit="1" customWidth="1"/>
    <col min="6" max="6" width="10.375" style="9" bestFit="1" customWidth="1"/>
    <col min="7" max="7" width="9.625" style="9" bestFit="1" customWidth="1"/>
    <col min="8" max="8" width="9.375" style="9" bestFit="1" customWidth="1"/>
    <col min="9" max="9" width="9.625" style="9" bestFit="1" customWidth="1"/>
    <col min="10" max="10" width="9.375" style="9" bestFit="1" customWidth="1"/>
    <col min="11" max="11" width="9.625" style="9" bestFit="1" customWidth="1"/>
    <col min="12" max="16384" width="9.125" style="9"/>
  </cols>
  <sheetData>
    <row r="1" spans="1:7" ht="18.75" x14ac:dyDescent="0.2">
      <c r="A1" s="816" t="s">
        <v>140</v>
      </c>
      <c r="B1" s="816"/>
      <c r="C1" s="816"/>
      <c r="D1" s="816"/>
      <c r="E1" s="816"/>
    </row>
    <row r="2" spans="1:7" ht="18.75" x14ac:dyDescent="0.2">
      <c r="A2" s="816" t="s">
        <v>141</v>
      </c>
      <c r="B2" s="816"/>
      <c r="C2" s="816"/>
      <c r="D2" s="816"/>
      <c r="E2" s="816"/>
    </row>
    <row r="3" spans="1:7" ht="15" thickBot="1" x14ac:dyDescent="0.25">
      <c r="A3" s="829" t="s">
        <v>0</v>
      </c>
      <c r="B3" s="829"/>
      <c r="C3" s="829"/>
      <c r="D3" s="829"/>
      <c r="E3" s="829"/>
      <c r="F3" s="829"/>
    </row>
    <row r="4" spans="1:7" ht="15.75" thickTop="1" thickBot="1" x14ac:dyDescent="0.25">
      <c r="A4" s="832" t="s">
        <v>142</v>
      </c>
      <c r="B4" s="854">
        <v>2023</v>
      </c>
      <c r="C4" s="855"/>
      <c r="D4" s="856"/>
      <c r="E4" s="854">
        <v>2024</v>
      </c>
      <c r="F4" s="855"/>
      <c r="G4" s="354"/>
    </row>
    <row r="5" spans="1:7" ht="15" thickBot="1" x14ac:dyDescent="0.25">
      <c r="A5" s="853"/>
      <c r="B5" s="602" t="s">
        <v>122</v>
      </c>
      <c r="C5" s="603" t="s">
        <v>1174</v>
      </c>
      <c r="D5" s="604" t="s">
        <v>123</v>
      </c>
      <c r="E5" s="704" t="s">
        <v>124</v>
      </c>
      <c r="F5" s="704" t="s">
        <v>1633</v>
      </c>
      <c r="G5" s="354"/>
    </row>
    <row r="6" spans="1:7" ht="15" thickTop="1" x14ac:dyDescent="0.2">
      <c r="A6" s="42"/>
      <c r="B6" s="852"/>
      <c r="C6" s="852"/>
      <c r="D6" s="852"/>
      <c r="E6" s="39"/>
    </row>
    <row r="7" spans="1:7" x14ac:dyDescent="0.2">
      <c r="A7" s="31" t="s">
        <v>143</v>
      </c>
      <c r="B7" s="226">
        <v>737621.2362379001</v>
      </c>
      <c r="C7" s="226">
        <v>743703.05640909995</v>
      </c>
      <c r="D7" s="226">
        <v>772367.1587808847</v>
      </c>
      <c r="E7" s="226">
        <v>780934.41424839001</v>
      </c>
      <c r="F7" s="226">
        <v>848930.55454727227</v>
      </c>
    </row>
    <row r="8" spans="1:7" x14ac:dyDescent="0.2">
      <c r="A8" s="16" t="s">
        <v>144</v>
      </c>
      <c r="B8" s="227">
        <v>120785.318789</v>
      </c>
      <c r="C8" s="227">
        <v>118595.6663468</v>
      </c>
      <c r="D8" s="227">
        <v>119476.43918513</v>
      </c>
      <c r="E8" s="227">
        <v>122800.21600201001</v>
      </c>
      <c r="F8" s="227">
        <v>130252.01902600001</v>
      </c>
    </row>
    <row r="9" spans="1:7" x14ac:dyDescent="0.2">
      <c r="A9" s="16" t="s">
        <v>145</v>
      </c>
      <c r="B9" s="227">
        <v>163295.0128113</v>
      </c>
      <c r="C9" s="227">
        <v>147649.09496329998</v>
      </c>
      <c r="D9" s="227">
        <v>160375.51166401998</v>
      </c>
      <c r="E9" s="227">
        <v>154496.53577485</v>
      </c>
      <c r="F9" s="227">
        <v>170014.81500719622</v>
      </c>
    </row>
    <row r="10" spans="1:7" x14ac:dyDescent="0.2">
      <c r="A10" s="16" t="s">
        <v>146</v>
      </c>
      <c r="B10" s="227">
        <v>453540.90463759995</v>
      </c>
      <c r="C10" s="227">
        <v>477458.29509899998</v>
      </c>
      <c r="D10" s="227">
        <v>492328.21693173482</v>
      </c>
      <c r="E10" s="227">
        <v>503513.42819352995</v>
      </c>
      <c r="F10" s="227">
        <v>548535.80323607603</v>
      </c>
    </row>
    <row r="11" spans="1:7" x14ac:dyDescent="0.2">
      <c r="A11" s="411" t="s">
        <v>1201</v>
      </c>
      <c r="B11" s="227">
        <v>0</v>
      </c>
      <c r="C11" s="227"/>
      <c r="D11" s="227">
        <v>186.99099999999999</v>
      </c>
      <c r="E11" s="227">
        <v>124.42827800000001</v>
      </c>
      <c r="F11" s="227">
        <v>128.142278</v>
      </c>
    </row>
    <row r="12" spans="1:7" x14ac:dyDescent="0.2">
      <c r="A12" s="31" t="s">
        <v>147</v>
      </c>
      <c r="B12" s="226">
        <v>23945795.12404687</v>
      </c>
      <c r="C12" s="226">
        <v>24851693.06166945</v>
      </c>
      <c r="D12" s="226">
        <v>26525315.62067255</v>
      </c>
      <c r="E12" s="226">
        <v>26853196.931668248</v>
      </c>
      <c r="F12" s="226">
        <v>29331974.464876652</v>
      </c>
    </row>
    <row r="13" spans="1:7" x14ac:dyDescent="0.2">
      <c r="A13" s="31" t="s">
        <v>148</v>
      </c>
      <c r="B13" s="226">
        <v>3704080.5219034399</v>
      </c>
      <c r="C13" s="226">
        <v>3708763.4312457405</v>
      </c>
      <c r="D13" s="226">
        <v>3965803.1926546595</v>
      </c>
      <c r="E13" s="226">
        <v>3912060.1400840906</v>
      </c>
      <c r="F13" s="226">
        <v>4380118.3549926206</v>
      </c>
    </row>
    <row r="14" spans="1:7" x14ac:dyDescent="0.2">
      <c r="A14" s="16" t="s">
        <v>149</v>
      </c>
      <c r="B14" s="227">
        <v>2360642.1761487797</v>
      </c>
      <c r="C14" s="227">
        <v>2352546.9252900602</v>
      </c>
      <c r="D14" s="227">
        <v>2524918.07038364</v>
      </c>
      <c r="E14" s="227">
        <v>2409189.2863908499</v>
      </c>
      <c r="F14" s="227">
        <v>2709577.9292534897</v>
      </c>
    </row>
    <row r="15" spans="1:7" x14ac:dyDescent="0.2">
      <c r="A15" s="16" t="s">
        <v>150</v>
      </c>
      <c r="B15" s="227">
        <v>1185944.08276206</v>
      </c>
      <c r="C15" s="227">
        <v>1194685.0074666801</v>
      </c>
      <c r="D15" s="227">
        <v>1268631.16443091</v>
      </c>
      <c r="E15" s="227">
        <v>1325020.1858914299</v>
      </c>
      <c r="F15" s="227">
        <v>1486856.0702551301</v>
      </c>
    </row>
    <row r="16" spans="1:7" x14ac:dyDescent="0.2">
      <c r="A16" s="16" t="s">
        <v>151</v>
      </c>
      <c r="B16" s="227">
        <v>157494.26299260001</v>
      </c>
      <c r="C16" s="227">
        <v>161531.49848899999</v>
      </c>
      <c r="D16" s="227">
        <v>172253.95784011</v>
      </c>
      <c r="E16" s="227">
        <v>177850.66780180999</v>
      </c>
      <c r="F16" s="227">
        <v>183684.355484</v>
      </c>
    </row>
    <row r="17" spans="1:6" x14ac:dyDescent="0.2">
      <c r="A17" s="31" t="s">
        <v>152</v>
      </c>
      <c r="B17" s="226">
        <v>1424483.5923496601</v>
      </c>
      <c r="C17" s="226">
        <v>1490665.5978290301</v>
      </c>
      <c r="D17" s="226">
        <v>1543468.5999318501</v>
      </c>
      <c r="E17" s="226">
        <v>1615222.0626667701</v>
      </c>
      <c r="F17" s="226">
        <v>1883510.83847846</v>
      </c>
    </row>
    <row r="18" spans="1:6" x14ac:dyDescent="0.2">
      <c r="A18" s="16" t="s">
        <v>153</v>
      </c>
      <c r="B18" s="227">
        <v>1066.2790169999998</v>
      </c>
      <c r="C18" s="227">
        <v>958.08801700000004</v>
      </c>
      <c r="D18" s="227">
        <v>1304.796345</v>
      </c>
      <c r="E18" s="227">
        <v>1520.0622080000001</v>
      </c>
      <c r="F18" s="227">
        <v>1897.7735740000001</v>
      </c>
    </row>
    <row r="19" spans="1:6" x14ac:dyDescent="0.2">
      <c r="A19" s="16" t="s">
        <v>154</v>
      </c>
      <c r="B19" s="227">
        <v>34717.649597759999</v>
      </c>
      <c r="C19" s="227">
        <v>42757.867133760003</v>
      </c>
      <c r="D19" s="227">
        <v>48298.373311399999</v>
      </c>
      <c r="E19" s="227">
        <v>50998.603935989995</v>
      </c>
      <c r="F19" s="227">
        <v>52639.302505999993</v>
      </c>
    </row>
    <row r="20" spans="1:6" x14ac:dyDescent="0.2">
      <c r="A20" s="16" t="s">
        <v>155</v>
      </c>
      <c r="B20" s="227">
        <v>604960.39622820006</v>
      </c>
      <c r="C20" s="227">
        <v>651781.98765804991</v>
      </c>
      <c r="D20" s="227">
        <v>633684.94792257994</v>
      </c>
      <c r="E20" s="227">
        <v>625097.99442383996</v>
      </c>
      <c r="F20" s="227">
        <v>717184.89266908006</v>
      </c>
    </row>
    <row r="21" spans="1:6" x14ac:dyDescent="0.2">
      <c r="A21" s="16" t="s">
        <v>156</v>
      </c>
      <c r="B21" s="227">
        <v>136827.7230496</v>
      </c>
      <c r="C21" s="227">
        <v>106687.88200300001</v>
      </c>
      <c r="D21" s="227">
        <v>118055.09418784</v>
      </c>
      <c r="E21" s="227">
        <v>126068.07501718</v>
      </c>
      <c r="F21" s="227">
        <v>149713.73267148001</v>
      </c>
    </row>
    <row r="22" spans="1:6" x14ac:dyDescent="0.2">
      <c r="A22" s="16" t="s">
        <v>157</v>
      </c>
      <c r="B22" s="227">
        <v>293337.78416759998</v>
      </c>
      <c r="C22" s="227">
        <v>299170.85984499997</v>
      </c>
      <c r="D22" s="227">
        <v>293369.05417215999</v>
      </c>
      <c r="E22" s="227">
        <v>331232.30565681</v>
      </c>
      <c r="F22" s="227">
        <v>309051.24711364001</v>
      </c>
    </row>
    <row r="23" spans="1:6" x14ac:dyDescent="0.2">
      <c r="A23" s="16" t="s">
        <v>158</v>
      </c>
      <c r="B23" s="227">
        <v>193345.48581770001</v>
      </c>
      <c r="C23" s="227">
        <v>226488.20213699999</v>
      </c>
      <c r="D23" s="227">
        <v>261862.34685551003</v>
      </c>
      <c r="E23" s="227">
        <v>296026.5192937</v>
      </c>
      <c r="F23" s="227">
        <v>445716.24473660998</v>
      </c>
    </row>
    <row r="24" spans="1:6" x14ac:dyDescent="0.2">
      <c r="A24" s="16" t="s">
        <v>159</v>
      </c>
      <c r="B24" s="227">
        <v>38797.451359999999</v>
      </c>
      <c r="C24" s="227">
        <v>36340.04565</v>
      </c>
      <c r="D24" s="227">
        <v>37609.790233000007</v>
      </c>
      <c r="E24" s="227">
        <v>22690.035813000002</v>
      </c>
      <c r="F24" s="227">
        <v>23197.044169000001</v>
      </c>
    </row>
    <row r="25" spans="1:6" x14ac:dyDescent="0.2">
      <c r="A25" s="16" t="s">
        <v>160</v>
      </c>
      <c r="B25" s="227">
        <v>51234.201547000011</v>
      </c>
      <c r="C25" s="227">
        <v>28823.343910219999</v>
      </c>
      <c r="D25" s="227">
        <v>39886.033901360002</v>
      </c>
      <c r="E25" s="227">
        <v>49755.565831900014</v>
      </c>
      <c r="F25" s="227">
        <v>36712.301492650004</v>
      </c>
    </row>
    <row r="26" spans="1:6" x14ac:dyDescent="0.2">
      <c r="A26" s="16" t="s">
        <v>161</v>
      </c>
      <c r="B26" s="227">
        <v>70196.621564799992</v>
      </c>
      <c r="C26" s="227">
        <v>97657.321475000004</v>
      </c>
      <c r="D26" s="227">
        <v>109398.16100300002</v>
      </c>
      <c r="E26" s="227">
        <v>111832.90048635004</v>
      </c>
      <c r="F26" s="227">
        <v>147398.29954600023</v>
      </c>
    </row>
    <row r="27" spans="1:6" x14ac:dyDescent="0.2">
      <c r="A27" s="31" t="s">
        <v>162</v>
      </c>
      <c r="B27" s="226">
        <v>905655.34169407003</v>
      </c>
      <c r="C27" s="226">
        <v>1003881.24301281</v>
      </c>
      <c r="D27" s="226">
        <v>1205910.04419954</v>
      </c>
      <c r="E27" s="226">
        <v>1213732.7327203301</v>
      </c>
      <c r="F27" s="226">
        <v>1392683.0217627811</v>
      </c>
    </row>
    <row r="28" spans="1:6" x14ac:dyDescent="0.2">
      <c r="A28" s="16" t="s">
        <v>163</v>
      </c>
      <c r="B28" s="227">
        <v>397796.52563450002</v>
      </c>
      <c r="C28" s="227">
        <v>511659.92564899998</v>
      </c>
      <c r="D28" s="227">
        <v>657486.58535800013</v>
      </c>
      <c r="E28" s="227">
        <v>661713.09463189007</v>
      </c>
      <c r="F28" s="227">
        <v>753728.73804560001</v>
      </c>
    </row>
    <row r="29" spans="1:6" x14ac:dyDescent="0.2">
      <c r="A29" s="16" t="s">
        <v>164</v>
      </c>
      <c r="B29" s="227">
        <v>170438.6915856</v>
      </c>
      <c r="C29" s="227">
        <v>220457.866882</v>
      </c>
      <c r="D29" s="227">
        <v>197151.05464441</v>
      </c>
      <c r="E29" s="227">
        <v>204181.92168951003</v>
      </c>
      <c r="F29" s="227">
        <v>260246.17994236998</v>
      </c>
    </row>
    <row r="30" spans="1:6" x14ac:dyDescent="0.2">
      <c r="A30" s="16" t="s">
        <v>165</v>
      </c>
      <c r="B30" s="227">
        <v>37635.361036410002</v>
      </c>
      <c r="C30" s="227">
        <v>36488.470140910002</v>
      </c>
      <c r="D30" s="227">
        <v>39738.953063389999</v>
      </c>
      <c r="E30" s="227">
        <v>34565.062463369999</v>
      </c>
      <c r="F30" s="227">
        <v>40344.195105890001</v>
      </c>
    </row>
    <row r="31" spans="1:6" x14ac:dyDescent="0.2">
      <c r="A31" s="16" t="s">
        <v>166</v>
      </c>
      <c r="B31" s="227">
        <v>38830.129769599997</v>
      </c>
      <c r="C31" s="227">
        <v>35611.961991999997</v>
      </c>
      <c r="D31" s="227">
        <v>53648.041387780002</v>
      </c>
      <c r="E31" s="227">
        <v>53323.523310290002</v>
      </c>
      <c r="F31" s="227">
        <v>85404.877356730009</v>
      </c>
    </row>
    <row r="32" spans="1:6" x14ac:dyDescent="0.2">
      <c r="A32" s="16" t="s">
        <v>167</v>
      </c>
      <c r="B32" s="227">
        <v>3689.0879723999997</v>
      </c>
      <c r="C32" s="227">
        <v>4198.0564269999995</v>
      </c>
      <c r="D32" s="227">
        <v>5141.7615235500016</v>
      </c>
      <c r="E32" s="227">
        <v>4722.6967028199997</v>
      </c>
      <c r="F32" s="227">
        <v>4707.2063878400004</v>
      </c>
    </row>
    <row r="33" spans="1:6" x14ac:dyDescent="0.2">
      <c r="A33" s="16" t="s">
        <v>168</v>
      </c>
      <c r="B33" s="227">
        <v>257265.54569555999</v>
      </c>
      <c r="C33" s="227">
        <v>195464.10892189998</v>
      </c>
      <c r="D33" s="227">
        <v>252743.88094331999</v>
      </c>
      <c r="E33" s="227">
        <v>255226.43392244988</v>
      </c>
      <c r="F33" s="227">
        <v>248251.82492435109</v>
      </c>
    </row>
    <row r="34" spans="1:6" x14ac:dyDescent="0.2">
      <c r="A34" s="31" t="s">
        <v>169</v>
      </c>
      <c r="B34" s="226">
        <v>5536064.2150063775</v>
      </c>
      <c r="C34" s="226">
        <v>5699028.2560103331</v>
      </c>
      <c r="D34" s="226">
        <v>6214632.5364137115</v>
      </c>
      <c r="E34" s="226">
        <v>6161596.7536837291</v>
      </c>
      <c r="F34" s="226">
        <v>6643852.3885882655</v>
      </c>
    </row>
    <row r="35" spans="1:6" x14ac:dyDescent="0.2">
      <c r="A35" s="16" t="s">
        <v>170</v>
      </c>
      <c r="B35" s="227">
        <v>196117.27728574999</v>
      </c>
      <c r="C35" s="227">
        <v>188604.92049940003</v>
      </c>
      <c r="D35" s="227">
        <v>195803.31757613001</v>
      </c>
      <c r="E35" s="227">
        <v>199826.67726443999</v>
      </c>
      <c r="F35" s="227">
        <v>213786.08595394282</v>
      </c>
    </row>
    <row r="36" spans="1:6" x14ac:dyDescent="0.2">
      <c r="A36" s="16" t="s">
        <v>171</v>
      </c>
      <c r="B36" s="227">
        <v>189587.64177924997</v>
      </c>
      <c r="C36" s="227">
        <v>181986.43242140001</v>
      </c>
      <c r="D36" s="227">
        <v>188463.16996912999</v>
      </c>
      <c r="E36" s="227">
        <v>192317.05988265001</v>
      </c>
      <c r="F36" s="227">
        <v>206036.55409894281</v>
      </c>
    </row>
    <row r="37" spans="1:6" x14ac:dyDescent="0.2">
      <c r="A37" s="16" t="s">
        <v>172</v>
      </c>
      <c r="B37" s="227">
        <v>98573.052077100001</v>
      </c>
      <c r="C37" s="227">
        <v>102940.47342400001</v>
      </c>
      <c r="D37" s="227">
        <v>105230.89127137</v>
      </c>
      <c r="E37" s="227">
        <v>104936.03405446999</v>
      </c>
      <c r="F37" s="227">
        <v>111769.89242400001</v>
      </c>
    </row>
    <row r="38" spans="1:6" x14ac:dyDescent="0.2">
      <c r="A38" s="16" t="s">
        <v>173</v>
      </c>
      <c r="B38" s="227">
        <v>6940.84587517</v>
      </c>
      <c r="C38" s="227">
        <v>7611.5491760200002</v>
      </c>
      <c r="D38" s="227">
        <v>8152.8866760000001</v>
      </c>
      <c r="E38" s="227">
        <v>7668.9780380199982</v>
      </c>
      <c r="F38" s="227">
        <v>8297.9846856999993</v>
      </c>
    </row>
    <row r="39" spans="1:6" x14ac:dyDescent="0.2">
      <c r="A39" s="16" t="s">
        <v>174</v>
      </c>
      <c r="B39" s="227">
        <v>27775.180839100001</v>
      </c>
      <c r="C39" s="227">
        <v>27027.101328999997</v>
      </c>
      <c r="D39" s="227">
        <v>31299.601537269999</v>
      </c>
      <c r="E39" s="227">
        <v>31698.743784800001</v>
      </c>
      <c r="F39" s="227">
        <v>33660.283089999997</v>
      </c>
    </row>
    <row r="40" spans="1:6" x14ac:dyDescent="0.2">
      <c r="A40" s="16" t="s">
        <v>175</v>
      </c>
      <c r="B40" s="227">
        <v>44205.061213649999</v>
      </c>
      <c r="C40" s="227">
        <v>33225.557051149997</v>
      </c>
      <c r="D40" s="227">
        <v>31102.76667483</v>
      </c>
      <c r="E40" s="227">
        <v>36529.605741200001</v>
      </c>
      <c r="F40" s="227">
        <v>38451.834024490003</v>
      </c>
    </row>
    <row r="41" spans="1:6" x14ac:dyDescent="0.2">
      <c r="A41" s="16" t="s">
        <v>176</v>
      </c>
      <c r="B41" s="227">
        <v>11986.37806323</v>
      </c>
      <c r="C41" s="227">
        <v>10993.829263229998</v>
      </c>
      <c r="D41" s="227">
        <v>12465.131744660001</v>
      </c>
      <c r="E41" s="227">
        <v>11393.493904159997</v>
      </c>
      <c r="F41" s="227">
        <v>13734.793034752811</v>
      </c>
    </row>
    <row r="42" spans="1:6" x14ac:dyDescent="0.2">
      <c r="A42" s="16" t="s">
        <v>177</v>
      </c>
      <c r="B42" s="227">
        <v>107.123711</v>
      </c>
      <c r="C42" s="227">
        <v>187.92217799999997</v>
      </c>
      <c r="D42" s="227">
        <v>211.892065</v>
      </c>
      <c r="E42" s="227">
        <v>90.204360000000008</v>
      </c>
      <c r="F42" s="227">
        <v>121.76684</v>
      </c>
    </row>
    <row r="43" spans="1:6" x14ac:dyDescent="0.2">
      <c r="A43" s="16" t="s">
        <v>178</v>
      </c>
      <c r="B43" s="227">
        <v>1325.2581574999999</v>
      </c>
      <c r="C43" s="227">
        <v>829.32804299999998</v>
      </c>
      <c r="D43" s="227">
        <v>1206.8933550000002</v>
      </c>
      <c r="E43" s="227">
        <v>528.95203104000007</v>
      </c>
      <c r="F43" s="227">
        <v>619.46105699999998</v>
      </c>
    </row>
    <row r="44" spans="1:6" x14ac:dyDescent="0.2">
      <c r="A44" s="16" t="s">
        <v>179</v>
      </c>
      <c r="B44" s="227">
        <v>5204.3773490000003</v>
      </c>
      <c r="C44" s="227">
        <v>5789.1600349999999</v>
      </c>
      <c r="D44" s="227">
        <v>6133.2542520000006</v>
      </c>
      <c r="E44" s="227">
        <v>6980.6653507500005</v>
      </c>
      <c r="F44" s="227">
        <v>7130.0707979999997</v>
      </c>
    </row>
    <row r="45" spans="1:6" x14ac:dyDescent="0.2">
      <c r="A45" s="16" t="s">
        <v>180</v>
      </c>
      <c r="B45" s="227">
        <v>229882.26226229998</v>
      </c>
      <c r="C45" s="227">
        <v>249344.813494</v>
      </c>
      <c r="D45" s="227">
        <v>265749.41062357003</v>
      </c>
      <c r="E45" s="227">
        <v>242004.258290406</v>
      </c>
      <c r="F45" s="227">
        <v>325010.84369086765</v>
      </c>
    </row>
    <row r="46" spans="1:6" x14ac:dyDescent="0.2">
      <c r="A46" s="16" t="s">
        <v>181</v>
      </c>
      <c r="B46" s="227">
        <v>52311.932556699998</v>
      </c>
      <c r="C46" s="227">
        <v>45860.592014999995</v>
      </c>
      <c r="D46" s="227">
        <v>57760.718127</v>
      </c>
      <c r="E46" s="227">
        <v>81971.303467220001</v>
      </c>
      <c r="F46" s="227">
        <v>107676.20605200001</v>
      </c>
    </row>
    <row r="47" spans="1:6" x14ac:dyDescent="0.2">
      <c r="A47" s="16" t="s">
        <v>182</v>
      </c>
      <c r="B47" s="227">
        <v>150598.04907070001</v>
      </c>
      <c r="C47" s="227">
        <v>177561.81508599999</v>
      </c>
      <c r="D47" s="227">
        <v>179556.93776601003</v>
      </c>
      <c r="E47" s="227">
        <v>133001.08244875001</v>
      </c>
      <c r="F47" s="227">
        <v>183445.8974086977</v>
      </c>
    </row>
    <row r="48" spans="1:6" x14ac:dyDescent="0.2">
      <c r="A48" s="16" t="s">
        <v>183</v>
      </c>
      <c r="B48" s="227">
        <v>4887.1726555000005</v>
      </c>
      <c r="C48" s="227">
        <v>4425.4775989999998</v>
      </c>
      <c r="D48" s="227">
        <v>3368.7761374900001</v>
      </c>
      <c r="E48" s="227">
        <v>3643.5891146499998</v>
      </c>
      <c r="F48" s="227">
        <v>7298.3835176500006</v>
      </c>
    </row>
    <row r="49" spans="1:6" x14ac:dyDescent="0.2">
      <c r="A49" s="16" t="s">
        <v>184</v>
      </c>
      <c r="B49" s="227">
        <v>21134.957657399998</v>
      </c>
      <c r="C49" s="227">
        <v>20631.310368000002</v>
      </c>
      <c r="D49" s="227">
        <v>24020.35075207</v>
      </c>
      <c r="E49" s="227">
        <v>22532.976958785999</v>
      </c>
      <c r="F49" s="227">
        <v>25351.060075989997</v>
      </c>
    </row>
    <row r="50" spans="1:6" x14ac:dyDescent="0.2">
      <c r="A50" s="16" t="s">
        <v>185</v>
      </c>
      <c r="B50" s="227">
        <v>950.15032199999996</v>
      </c>
      <c r="C50" s="227">
        <v>865.618426</v>
      </c>
      <c r="D50" s="227">
        <v>1042.627841</v>
      </c>
      <c r="E50" s="227">
        <v>855.30630099999996</v>
      </c>
      <c r="F50" s="227">
        <v>1239.2966365300003</v>
      </c>
    </row>
    <row r="51" spans="1:6" x14ac:dyDescent="0.2">
      <c r="A51" s="16" t="s">
        <v>186</v>
      </c>
      <c r="B51" s="227">
        <v>1563155.5753811337</v>
      </c>
      <c r="C51" s="227">
        <v>1600621.3867449418</v>
      </c>
      <c r="D51" s="227">
        <v>1786765.029190171</v>
      </c>
      <c r="E51" s="227">
        <v>1685851.7584520518</v>
      </c>
      <c r="F51" s="227">
        <v>1630717.3782117204</v>
      </c>
    </row>
    <row r="52" spans="1:6" x14ac:dyDescent="0.2">
      <c r="A52" s="16" t="s">
        <v>187</v>
      </c>
      <c r="B52" s="227">
        <v>269507.05243664002</v>
      </c>
      <c r="C52" s="227">
        <v>262040.37067186</v>
      </c>
      <c r="D52" s="227">
        <v>302663.51850959996</v>
      </c>
      <c r="E52" s="227">
        <v>285548.75096053298</v>
      </c>
      <c r="F52" s="227">
        <v>292225.68191323639</v>
      </c>
    </row>
    <row r="53" spans="1:6" x14ac:dyDescent="0.2">
      <c r="A53" s="16" t="s">
        <v>188</v>
      </c>
      <c r="B53" s="227">
        <v>60967.346517310005</v>
      </c>
      <c r="C53" s="227">
        <v>87258.436658410006</v>
      </c>
      <c r="D53" s="227">
        <v>75860.185640654992</v>
      </c>
      <c r="E53" s="227">
        <v>60163.54127139</v>
      </c>
      <c r="F53" s="227">
        <v>50264.744052030001</v>
      </c>
    </row>
    <row r="54" spans="1:6" x14ac:dyDescent="0.2">
      <c r="A54" s="16" t="s">
        <v>189</v>
      </c>
      <c r="B54" s="227">
        <v>53599.61826470001</v>
      </c>
      <c r="C54" s="227">
        <v>21709.058673</v>
      </c>
      <c r="D54" s="227">
        <v>52618.46618299999</v>
      </c>
      <c r="E54" s="227">
        <v>29035.574788000002</v>
      </c>
      <c r="F54" s="227">
        <v>36323.461834310001</v>
      </c>
    </row>
    <row r="55" spans="1:6" x14ac:dyDescent="0.2">
      <c r="A55" s="16" t="s">
        <v>190</v>
      </c>
      <c r="B55" s="227">
        <v>200970.23581093599</v>
      </c>
      <c r="C55" s="227">
        <v>216725.92522257601</v>
      </c>
      <c r="D55" s="227">
        <v>236878.96585755603</v>
      </c>
      <c r="E55" s="227">
        <v>230981.25631337299</v>
      </c>
      <c r="F55" s="227">
        <v>217806.21275617526</v>
      </c>
    </row>
    <row r="56" spans="1:6" x14ac:dyDescent="0.2">
      <c r="A56" s="16" t="s">
        <v>191</v>
      </c>
      <c r="B56" s="227">
        <v>54757.09753721</v>
      </c>
      <c r="C56" s="227">
        <v>55144.496441709998</v>
      </c>
      <c r="D56" s="227">
        <v>62144.381750330002</v>
      </c>
      <c r="E56" s="227">
        <v>66081.931578720003</v>
      </c>
      <c r="F56" s="227">
        <v>63713.760251939297</v>
      </c>
    </row>
    <row r="57" spans="1:6" x14ac:dyDescent="0.2">
      <c r="A57" s="16" t="s">
        <v>192</v>
      </c>
      <c r="B57" s="227">
        <v>24808.600958422001</v>
      </c>
      <c r="C57" s="227">
        <v>24779.554755821999</v>
      </c>
      <c r="D57" s="227">
        <v>31753.471132432005</v>
      </c>
      <c r="E57" s="227">
        <v>26785.643575751001</v>
      </c>
      <c r="F57" s="227">
        <v>25523.517553899404</v>
      </c>
    </row>
    <row r="58" spans="1:6" x14ac:dyDescent="0.2">
      <c r="A58" s="16" t="s">
        <v>193</v>
      </c>
      <c r="B58" s="227">
        <v>19955.18297758</v>
      </c>
      <c r="C58" s="227">
        <v>23674.868009179998</v>
      </c>
      <c r="D58" s="227">
        <v>30436.870479990001</v>
      </c>
      <c r="E58" s="227">
        <v>24393.313779238</v>
      </c>
      <c r="F58" s="227">
        <v>24086.515629420002</v>
      </c>
    </row>
    <row r="59" spans="1:6" x14ac:dyDescent="0.2">
      <c r="A59" s="16" t="s">
        <v>194</v>
      </c>
      <c r="B59" s="227">
        <v>14177.455354602</v>
      </c>
      <c r="C59" s="227">
        <v>19450.455951802</v>
      </c>
      <c r="D59" s="227">
        <v>17267.187640052001</v>
      </c>
      <c r="E59" s="227">
        <v>16640.118586622</v>
      </c>
      <c r="F59" s="227">
        <v>16455.08243663</v>
      </c>
    </row>
    <row r="60" spans="1:6" x14ac:dyDescent="0.2">
      <c r="A60" s="16" t="s">
        <v>195</v>
      </c>
      <c r="B60" s="227">
        <v>29497.28029671</v>
      </c>
      <c r="C60" s="227">
        <v>34202.257789670002</v>
      </c>
      <c r="D60" s="227">
        <v>36125.56877867</v>
      </c>
      <c r="E60" s="227">
        <v>35356.388418050003</v>
      </c>
      <c r="F60" s="227">
        <v>31197.396102273713</v>
      </c>
    </row>
    <row r="61" spans="1:6" x14ac:dyDescent="0.2">
      <c r="A61" s="16" t="s">
        <v>196</v>
      </c>
      <c r="B61" s="227">
        <v>1927.3289150000001</v>
      </c>
      <c r="C61" s="227">
        <v>2217.9209639999999</v>
      </c>
      <c r="D61" s="227">
        <v>1626.0936504700003</v>
      </c>
      <c r="E61" s="227">
        <v>1704.8163500500002</v>
      </c>
      <c r="F61" s="227">
        <v>1924.81711262</v>
      </c>
    </row>
    <row r="62" spans="1:6" x14ac:dyDescent="0.2">
      <c r="A62" s="16" t="s">
        <v>197</v>
      </c>
      <c r="B62" s="227">
        <v>55847.289771412004</v>
      </c>
      <c r="C62" s="227">
        <v>57256.371310391994</v>
      </c>
      <c r="D62" s="227">
        <v>57525.392425611994</v>
      </c>
      <c r="E62" s="227">
        <v>60019.044024942006</v>
      </c>
      <c r="F62" s="227">
        <v>54905.123669392808</v>
      </c>
    </row>
    <row r="63" spans="1:6" x14ac:dyDescent="0.2">
      <c r="A63" s="16" t="s">
        <v>198</v>
      </c>
      <c r="B63" s="227">
        <v>72031.841733381996</v>
      </c>
      <c r="C63" s="227">
        <v>69320.365542104002</v>
      </c>
      <c r="D63" s="227">
        <v>75261.144127004009</v>
      </c>
      <c r="E63" s="227">
        <v>70609.060261360995</v>
      </c>
      <c r="F63" s="227">
        <v>64745.019397020602</v>
      </c>
    </row>
    <row r="64" spans="1:6" x14ac:dyDescent="0.2">
      <c r="A64" s="16" t="s">
        <v>199</v>
      </c>
      <c r="B64" s="227">
        <v>23072.428721849999</v>
      </c>
      <c r="C64" s="227">
        <v>24250.274653740002</v>
      </c>
      <c r="D64" s="227">
        <v>28222.52990102</v>
      </c>
      <c r="E64" s="227">
        <v>25084.013027270001</v>
      </c>
      <c r="F64" s="227">
        <v>24648.147781594598</v>
      </c>
    </row>
    <row r="65" spans="1:11" x14ac:dyDescent="0.2">
      <c r="A65" s="16" t="s">
        <v>200</v>
      </c>
      <c r="B65" s="227">
        <v>6019.9096749599994</v>
      </c>
      <c r="C65" s="227">
        <v>6256.5681389599995</v>
      </c>
      <c r="D65" s="227">
        <v>6196.66424706</v>
      </c>
      <c r="E65" s="227">
        <v>6588.6250895950016</v>
      </c>
      <c r="F65" s="227">
        <v>5648.8295466099999</v>
      </c>
    </row>
    <row r="66" spans="1:11" x14ac:dyDescent="0.2">
      <c r="A66" s="16" t="s">
        <v>201</v>
      </c>
      <c r="B66" s="227">
        <v>3365.00390642</v>
      </c>
      <c r="C66" s="227">
        <v>3447.072537</v>
      </c>
      <c r="D66" s="227">
        <v>3755.3733689999999</v>
      </c>
      <c r="E66" s="227">
        <v>4031.98003518</v>
      </c>
      <c r="F66" s="227">
        <v>4004.0644673500001</v>
      </c>
    </row>
    <row r="67" spans="1:11" x14ac:dyDescent="0.2">
      <c r="A67" s="16" t="s">
        <v>202</v>
      </c>
      <c r="B67" s="227">
        <v>13687.515140470001</v>
      </c>
      <c r="C67" s="227">
        <v>14546.633977779999</v>
      </c>
      <c r="D67" s="227">
        <v>18270.492284960001</v>
      </c>
      <c r="E67" s="227">
        <v>14463.407902495001</v>
      </c>
      <c r="F67" s="227">
        <v>14995.2537676346</v>
      </c>
    </row>
    <row r="68" spans="1:11" x14ac:dyDescent="0.2">
      <c r="A68" s="16" t="s">
        <v>203</v>
      </c>
      <c r="B68" s="227">
        <v>11631.077431349999</v>
      </c>
      <c r="C68" s="227">
        <v>12222.94489909</v>
      </c>
      <c r="D68" s="227">
        <v>15746.158564519999</v>
      </c>
      <c r="E68" s="227">
        <v>12084.894459635001</v>
      </c>
      <c r="F68" s="227">
        <v>12284.489280944599</v>
      </c>
    </row>
    <row r="69" spans="1:11" x14ac:dyDescent="0.2">
      <c r="A69" s="16" t="s">
        <v>204</v>
      </c>
      <c r="B69" s="227">
        <v>2056.4377091199999</v>
      </c>
      <c r="C69" s="227">
        <v>2323.6890786899999</v>
      </c>
      <c r="D69" s="227">
        <v>2524.33372044</v>
      </c>
      <c r="E69" s="227">
        <v>2378.5134428599999</v>
      </c>
      <c r="F69" s="227">
        <v>2710.76448669</v>
      </c>
    </row>
    <row r="70" spans="1:11" ht="15" thickBot="1" x14ac:dyDescent="0.25">
      <c r="A70" s="40"/>
      <c r="B70" s="41"/>
      <c r="C70" s="41"/>
      <c r="D70" s="41"/>
      <c r="E70" s="41"/>
      <c r="F70" s="310"/>
      <c r="G70" s="415"/>
      <c r="H70" s="415"/>
      <c r="I70" s="415"/>
      <c r="J70" s="415"/>
      <c r="K70" s="415"/>
    </row>
    <row r="71" spans="1:11" ht="15" thickTop="1" x14ac:dyDescent="0.2"/>
  </sheetData>
  <mergeCells count="7">
    <mergeCell ref="B6:D6"/>
    <mergeCell ref="A1:E1"/>
    <mergeCell ref="A2:E2"/>
    <mergeCell ref="A4:A5"/>
    <mergeCell ref="A3:F3"/>
    <mergeCell ref="B4:D4"/>
    <mergeCell ref="E4:F4"/>
  </mergeCells>
  <pageMargins left="0.7" right="0.7" top="0.75" bottom="0.75" header="0.3" footer="0.3"/>
  <pageSetup paperSize="9" scale="73" orientation="portrait" verticalDpi="1200" r:id="rId1"/>
  <headerFooter>
    <oddFooter>&amp;C&amp;A</oddFooter>
  </headerFooter>
  <rowBreaks count="1" manualBreakCount="1">
    <brk id="70" max="5"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4" tint="0.39997558519241921"/>
  </sheetPr>
  <dimension ref="A1:G86"/>
  <sheetViews>
    <sheetView view="pageBreakPreview" topLeftCell="A40" zoomScale="80" zoomScaleNormal="100" zoomScaleSheetLayoutView="80" workbookViewId="0">
      <selection activeCell="K26" sqref="K26"/>
    </sheetView>
  </sheetViews>
  <sheetFormatPr defaultColWidth="9.125" defaultRowHeight="15" x14ac:dyDescent="0.25"/>
  <cols>
    <col min="1" max="1" width="42.25" style="456" bestFit="1" customWidth="1"/>
    <col min="2" max="2" width="18.625" style="456" customWidth="1"/>
    <col min="3" max="3" width="16.875" style="456" customWidth="1"/>
    <col min="4" max="4" width="15" style="456" customWidth="1"/>
    <col min="5" max="5" width="17" style="456" customWidth="1"/>
    <col min="6" max="6" width="18.25" style="456" customWidth="1"/>
    <col min="7" max="16384" width="9.125" style="456"/>
  </cols>
  <sheetData>
    <row r="1" spans="1:7" ht="25.5" x14ac:dyDescent="0.35">
      <c r="A1" s="1019" t="s">
        <v>1428</v>
      </c>
      <c r="B1" s="1019"/>
      <c r="C1" s="1019"/>
      <c r="D1" s="1019"/>
      <c r="E1" s="1019"/>
      <c r="F1" s="1019"/>
    </row>
    <row r="2" spans="1:7" ht="18.75" x14ac:dyDescent="0.3">
      <c r="A2" s="964" t="s">
        <v>1372</v>
      </c>
      <c r="B2" s="964"/>
      <c r="C2" s="964"/>
      <c r="D2" s="964"/>
      <c r="E2" s="964"/>
      <c r="F2" s="964"/>
    </row>
    <row r="3" spans="1:7" ht="15.75" x14ac:dyDescent="0.25">
      <c r="A3" s="1165" t="s">
        <v>1642</v>
      </c>
      <c r="B3" s="1165"/>
      <c r="C3" s="1165"/>
      <c r="D3" s="1165"/>
      <c r="E3" s="1165"/>
      <c r="F3" s="1165"/>
    </row>
    <row r="4" spans="1:7" ht="15.75" thickBot="1" x14ac:dyDescent="0.3">
      <c r="A4" s="1166" t="s">
        <v>391</v>
      </c>
      <c r="B4" s="1166"/>
      <c r="C4" s="1166"/>
      <c r="D4" s="1166"/>
      <c r="E4" s="1166"/>
      <c r="F4" s="1166"/>
    </row>
    <row r="5" spans="1:7" ht="15.75" customHeight="1" x14ac:dyDescent="0.25">
      <c r="A5" s="1167" t="s">
        <v>1373</v>
      </c>
      <c r="B5" s="1169" t="s">
        <v>1374</v>
      </c>
      <c r="C5" s="1169" t="s">
        <v>1375</v>
      </c>
      <c r="D5" s="1169" t="s">
        <v>1206</v>
      </c>
      <c r="E5" s="1169" t="s">
        <v>304</v>
      </c>
      <c r="F5" s="1171" t="s">
        <v>1376</v>
      </c>
      <c r="G5" s="698"/>
    </row>
    <row r="6" spans="1:7" ht="15.75" thickBot="1" x14ac:dyDescent="0.3">
      <c r="A6" s="1168"/>
      <c r="B6" s="1170"/>
      <c r="C6" s="1170"/>
      <c r="D6" s="1170"/>
      <c r="E6" s="1170"/>
      <c r="F6" s="1172"/>
      <c r="G6" s="698"/>
    </row>
    <row r="7" spans="1:7" ht="19.5" customHeight="1" x14ac:dyDescent="0.25">
      <c r="A7" s="457" t="s">
        <v>1377</v>
      </c>
      <c r="B7" s="662">
        <v>6116335.80766402</v>
      </c>
      <c r="C7" s="662">
        <v>1385371.0525048105</v>
      </c>
      <c r="D7" s="662">
        <v>469073.82227185002</v>
      </c>
      <c r="E7" s="662">
        <v>2693653.2593267094</v>
      </c>
      <c r="F7" s="663">
        <v>10664433.941767391</v>
      </c>
      <c r="G7" s="458"/>
    </row>
    <row r="8" spans="1:7" x14ac:dyDescent="0.25">
      <c r="A8" s="457" t="s">
        <v>773</v>
      </c>
      <c r="B8" s="662">
        <v>191392.43547999999</v>
      </c>
      <c r="C8" s="662">
        <v>66695.68380381001</v>
      </c>
      <c r="D8" s="662">
        <v>39574.122392000201</v>
      </c>
      <c r="E8" s="662">
        <v>89835.511524059999</v>
      </c>
      <c r="F8" s="663">
        <v>387497.75319987017</v>
      </c>
      <c r="G8" s="458"/>
    </row>
    <row r="9" spans="1:7" x14ac:dyDescent="0.25">
      <c r="A9" s="457" t="s">
        <v>774</v>
      </c>
      <c r="B9" s="662">
        <v>64219.578979546</v>
      </c>
      <c r="C9" s="662">
        <v>14551.784098349999</v>
      </c>
      <c r="D9" s="662">
        <v>44523.778423000003</v>
      </c>
      <c r="E9" s="662">
        <v>95443.898594999991</v>
      </c>
      <c r="F9" s="663">
        <v>218739.04009589599</v>
      </c>
      <c r="G9" s="458"/>
    </row>
    <row r="10" spans="1:7" x14ac:dyDescent="0.25">
      <c r="A10" s="457" t="s">
        <v>775</v>
      </c>
      <c r="B10" s="662">
        <v>38952.954560000006</v>
      </c>
      <c r="C10" s="662">
        <v>5098.5136539999994</v>
      </c>
      <c r="D10" s="662">
        <v>5075.4319699999996</v>
      </c>
      <c r="E10" s="662">
        <v>85621.664837999982</v>
      </c>
      <c r="F10" s="663">
        <v>134748.565022</v>
      </c>
      <c r="G10" s="458"/>
    </row>
    <row r="11" spans="1:7" x14ac:dyDescent="0.25">
      <c r="A11" s="457" t="s">
        <v>776</v>
      </c>
      <c r="B11" s="662">
        <v>11279.63704</v>
      </c>
      <c r="C11" s="662">
        <v>2716.553942</v>
      </c>
      <c r="D11" s="662">
        <v>4504.9100060000001</v>
      </c>
      <c r="E11" s="662">
        <v>13595.933113999999</v>
      </c>
      <c r="F11" s="663">
        <v>32097.034101999998</v>
      </c>
      <c r="G11" s="458"/>
    </row>
    <row r="12" spans="1:7" x14ac:dyDescent="0.25">
      <c r="A12" s="457" t="s">
        <v>777</v>
      </c>
      <c r="B12" s="662">
        <v>10554.562281659999</v>
      </c>
      <c r="C12" s="662">
        <v>2928.4533750000001</v>
      </c>
      <c r="D12" s="662">
        <v>6289.5621409999994</v>
      </c>
      <c r="E12" s="662">
        <v>26065.208782920003</v>
      </c>
      <c r="F12" s="663">
        <v>45837.786580579996</v>
      </c>
      <c r="G12" s="458"/>
    </row>
    <row r="13" spans="1:7" x14ac:dyDescent="0.25">
      <c r="A13" s="457" t="s">
        <v>1378</v>
      </c>
      <c r="B13" s="662">
        <v>1187.7911099999999</v>
      </c>
      <c r="C13" s="662">
        <v>719.43400000000008</v>
      </c>
      <c r="D13" s="662">
        <v>362.32304999999985</v>
      </c>
      <c r="E13" s="662">
        <v>7002.0437220000003</v>
      </c>
      <c r="F13" s="663">
        <v>9271.5918820000006</v>
      </c>
      <c r="G13" s="458"/>
    </row>
    <row r="14" spans="1:7" x14ac:dyDescent="0.25">
      <c r="A14" s="457" t="s">
        <v>1379</v>
      </c>
      <c r="B14" s="662">
        <v>2146.2787279999998</v>
      </c>
      <c r="C14" s="662">
        <v>500.33462000000003</v>
      </c>
      <c r="D14" s="662">
        <v>568.83922999999993</v>
      </c>
      <c r="E14" s="662">
        <v>2013.4256439999999</v>
      </c>
      <c r="F14" s="663">
        <v>5228.8782219999994</v>
      </c>
      <c r="G14" s="458"/>
    </row>
    <row r="15" spans="1:7" x14ac:dyDescent="0.25">
      <c r="A15" s="457" t="s">
        <v>1380</v>
      </c>
      <c r="B15" s="662">
        <v>1864.93144495</v>
      </c>
      <c r="C15" s="662">
        <v>241.01399999999998</v>
      </c>
      <c r="D15" s="662">
        <v>686.24314000000004</v>
      </c>
      <c r="E15" s="662">
        <v>43851.546999999999</v>
      </c>
      <c r="F15" s="663">
        <v>46643.735584950002</v>
      </c>
      <c r="G15" s="458"/>
    </row>
    <row r="16" spans="1:7" x14ac:dyDescent="0.25">
      <c r="A16" s="457" t="s">
        <v>1381</v>
      </c>
      <c r="B16" s="662">
        <v>65227.754197000002</v>
      </c>
      <c r="C16" s="662">
        <v>3707.5667789999998</v>
      </c>
      <c r="D16" s="662">
        <v>14042.786544000001</v>
      </c>
      <c r="E16" s="662">
        <v>30782.420797999999</v>
      </c>
      <c r="F16" s="663">
        <v>113760.528318</v>
      </c>
      <c r="G16" s="458"/>
    </row>
    <row r="17" spans="1:7" x14ac:dyDescent="0.25">
      <c r="A17" s="457" t="s">
        <v>1382</v>
      </c>
      <c r="B17" s="662">
        <v>838.00239299999987</v>
      </c>
      <c r="C17" s="662">
        <v>280.13541500000002</v>
      </c>
      <c r="D17" s="662">
        <v>323.74618000000004</v>
      </c>
      <c r="E17" s="662">
        <v>5287.6810000000005</v>
      </c>
      <c r="F17" s="663">
        <v>6729.5649880000001</v>
      </c>
      <c r="G17" s="458"/>
    </row>
    <row r="18" spans="1:7" x14ac:dyDescent="0.25">
      <c r="A18" s="457" t="s">
        <v>1383</v>
      </c>
      <c r="B18" s="662">
        <v>1897.56411</v>
      </c>
      <c r="C18" s="662">
        <v>513.21534499999996</v>
      </c>
      <c r="D18" s="662">
        <v>996.06016999999997</v>
      </c>
      <c r="E18" s="662">
        <v>16045.049216000001</v>
      </c>
      <c r="F18" s="663">
        <v>19451.888841</v>
      </c>
      <c r="G18" s="458"/>
    </row>
    <row r="19" spans="1:7" x14ac:dyDescent="0.25">
      <c r="A19" s="457" t="s">
        <v>1384</v>
      </c>
      <c r="B19" s="662">
        <v>4878.0155500000001</v>
      </c>
      <c r="C19" s="662">
        <v>1773.1379999999999</v>
      </c>
      <c r="D19" s="662">
        <v>86.383430000000004</v>
      </c>
      <c r="E19" s="662">
        <v>3118.4339999999997</v>
      </c>
      <c r="F19" s="663">
        <v>9855.9709800000001</v>
      </c>
      <c r="G19" s="458"/>
    </row>
    <row r="20" spans="1:7" x14ac:dyDescent="0.25">
      <c r="A20" s="457" t="s">
        <v>1385</v>
      </c>
      <c r="B20" s="662">
        <v>9084.2897169999997</v>
      </c>
      <c r="C20" s="662">
        <v>2650.9053180000001</v>
      </c>
      <c r="D20" s="662">
        <v>2510.0584749999998</v>
      </c>
      <c r="E20" s="662">
        <v>9704.4616000499991</v>
      </c>
      <c r="F20" s="663">
        <v>23949.715110049998</v>
      </c>
      <c r="G20" s="458"/>
    </row>
    <row r="21" spans="1:7" x14ac:dyDescent="0.25">
      <c r="A21" s="457" t="s">
        <v>1386</v>
      </c>
      <c r="B21" s="662">
        <v>3692.8584340000002</v>
      </c>
      <c r="C21" s="662">
        <v>1082.9264740000001</v>
      </c>
      <c r="D21" s="662">
        <v>1212.426727</v>
      </c>
      <c r="E21" s="662">
        <v>1956.3893480000002</v>
      </c>
      <c r="F21" s="663">
        <v>7944.6009830000003</v>
      </c>
      <c r="G21" s="458"/>
    </row>
    <row r="22" spans="1:7" x14ac:dyDescent="0.25">
      <c r="A22" s="457" t="s">
        <v>1387</v>
      </c>
      <c r="B22" s="662">
        <v>6431.0096309999999</v>
      </c>
      <c r="C22" s="662">
        <v>2536.2127220000002</v>
      </c>
      <c r="D22" s="662">
        <v>1710.5278530000001</v>
      </c>
      <c r="E22" s="662">
        <v>7300.4414690000003</v>
      </c>
      <c r="F22" s="663">
        <v>17978.191675000002</v>
      </c>
      <c r="G22" s="458"/>
    </row>
    <row r="23" spans="1:7" x14ac:dyDescent="0.25">
      <c r="A23" s="457" t="s">
        <v>1388</v>
      </c>
      <c r="B23" s="662">
        <v>29251.968729999997</v>
      </c>
      <c r="C23" s="662">
        <v>8370.8295799999996</v>
      </c>
      <c r="D23" s="662">
        <v>8164.0724</v>
      </c>
      <c r="E23" s="662">
        <v>10185.249309999999</v>
      </c>
      <c r="F23" s="663">
        <v>55972.120019999995</v>
      </c>
      <c r="G23" s="458"/>
    </row>
    <row r="24" spans="1:7" x14ac:dyDescent="0.25">
      <c r="A24" s="457" t="s">
        <v>1389</v>
      </c>
      <c r="B24" s="662">
        <v>21192.79376506</v>
      </c>
      <c r="C24" s="662">
        <v>4334.7738389999995</v>
      </c>
      <c r="D24" s="662">
        <v>1747.8334070000001</v>
      </c>
      <c r="E24" s="662">
        <v>18915.803069000001</v>
      </c>
      <c r="F24" s="663">
        <v>46191.204080060001</v>
      </c>
      <c r="G24" s="458"/>
    </row>
    <row r="25" spans="1:7" x14ac:dyDescent="0.25">
      <c r="A25" s="457" t="s">
        <v>1390</v>
      </c>
      <c r="B25" s="662">
        <v>17985.290398000001</v>
      </c>
      <c r="C25" s="662">
        <v>4353.3022500000006</v>
      </c>
      <c r="D25" s="662">
        <v>3566.1935400000002</v>
      </c>
      <c r="E25" s="662">
        <v>14827.763751999999</v>
      </c>
      <c r="F25" s="663">
        <v>40732.549939999997</v>
      </c>
      <c r="G25" s="458"/>
    </row>
    <row r="26" spans="1:7" x14ac:dyDescent="0.25">
      <c r="A26" s="457" t="s">
        <v>1391</v>
      </c>
      <c r="B26" s="662">
        <v>78781.978378</v>
      </c>
      <c r="C26" s="662">
        <v>24941.907244999999</v>
      </c>
      <c r="D26" s="662">
        <v>10054.206498000001</v>
      </c>
      <c r="E26" s="662">
        <v>32003.393434000001</v>
      </c>
      <c r="F26" s="663">
        <v>145781.48555499999</v>
      </c>
      <c r="G26" s="458"/>
    </row>
    <row r="27" spans="1:7" x14ac:dyDescent="0.25">
      <c r="A27" s="457" t="s">
        <v>1392</v>
      </c>
      <c r="B27" s="662">
        <v>7504.2324327200004</v>
      </c>
      <c r="C27" s="662">
        <v>1789.3045753700001</v>
      </c>
      <c r="D27" s="662">
        <v>1256.4987630000001</v>
      </c>
      <c r="E27" s="662">
        <v>15927.795282999999</v>
      </c>
      <c r="F27" s="663">
        <v>26477.831054089998</v>
      </c>
      <c r="G27" s="458"/>
    </row>
    <row r="28" spans="1:7" x14ac:dyDescent="0.25">
      <c r="A28" s="457" t="s">
        <v>1393</v>
      </c>
      <c r="B28" s="662">
        <v>27500.883197260002</v>
      </c>
      <c r="C28" s="662">
        <v>9099.84989546</v>
      </c>
      <c r="D28" s="662">
        <v>4266.2701820000002</v>
      </c>
      <c r="E28" s="662">
        <v>35696.763098559997</v>
      </c>
      <c r="F28" s="663">
        <v>76563.766373279999</v>
      </c>
      <c r="G28" s="458"/>
    </row>
    <row r="29" spans="1:7" x14ac:dyDescent="0.25">
      <c r="A29" s="457" t="s">
        <v>1394</v>
      </c>
      <c r="B29" s="662">
        <v>7514.3832729999995</v>
      </c>
      <c r="C29" s="662">
        <v>2015.4593870000001</v>
      </c>
      <c r="D29" s="662">
        <v>1956.3442110000001</v>
      </c>
      <c r="E29" s="662">
        <v>36827.343544999996</v>
      </c>
      <c r="F29" s="663">
        <v>48313.530415999994</v>
      </c>
      <c r="G29" s="458"/>
    </row>
    <row r="30" spans="1:7" x14ac:dyDescent="0.25">
      <c r="A30" s="457" t="s">
        <v>1395</v>
      </c>
      <c r="B30" s="662">
        <v>10723.113378</v>
      </c>
      <c r="C30" s="662">
        <v>3409.1151089999998</v>
      </c>
      <c r="D30" s="662">
        <v>1488.678551</v>
      </c>
      <c r="E30" s="662">
        <v>33508.101133000004</v>
      </c>
      <c r="F30" s="663">
        <v>49129.008171000009</v>
      </c>
      <c r="G30" s="458"/>
    </row>
    <row r="31" spans="1:7" x14ac:dyDescent="0.25">
      <c r="A31" s="457" t="s">
        <v>1396</v>
      </c>
      <c r="B31" s="662">
        <v>4308.2005410000002</v>
      </c>
      <c r="C31" s="662">
        <v>1280.8079600000001</v>
      </c>
      <c r="D31" s="662">
        <v>700.57004999999992</v>
      </c>
      <c r="E31" s="662">
        <v>37489.666706999997</v>
      </c>
      <c r="F31" s="663">
        <v>43779.245257999995</v>
      </c>
      <c r="G31" s="458"/>
    </row>
    <row r="32" spans="1:7" x14ac:dyDescent="0.25">
      <c r="A32" s="457" t="s">
        <v>1397</v>
      </c>
      <c r="B32" s="662">
        <v>14909.216107</v>
      </c>
      <c r="C32" s="662">
        <v>2517.2978629999998</v>
      </c>
      <c r="D32" s="662">
        <v>1580.6844540000002</v>
      </c>
      <c r="E32" s="662">
        <v>27321.024189000003</v>
      </c>
      <c r="F32" s="663">
        <v>46328.222613000005</v>
      </c>
      <c r="G32" s="458"/>
    </row>
    <row r="33" spans="1:7" x14ac:dyDescent="0.25">
      <c r="A33" s="457" t="s">
        <v>1398</v>
      </c>
      <c r="B33" s="662">
        <v>862.11937999999998</v>
      </c>
      <c r="C33" s="662">
        <v>533.54516599999999</v>
      </c>
      <c r="D33" s="662">
        <v>523.04115200000001</v>
      </c>
      <c r="E33" s="662">
        <v>4932.3773299999993</v>
      </c>
      <c r="F33" s="663">
        <v>6851.0830279999991</v>
      </c>
      <c r="G33" s="458"/>
    </row>
    <row r="34" spans="1:7" x14ac:dyDescent="0.25">
      <c r="A34" s="457" t="s">
        <v>1399</v>
      </c>
      <c r="B34" s="662">
        <v>9585.6541560000005</v>
      </c>
      <c r="C34" s="662">
        <v>762.01179999999999</v>
      </c>
      <c r="D34" s="662">
        <v>2040.3041099999998</v>
      </c>
      <c r="E34" s="662">
        <v>2114.4058</v>
      </c>
      <c r="F34" s="663">
        <v>14502.375866</v>
      </c>
      <c r="G34" s="458"/>
    </row>
    <row r="35" spans="1:7" x14ac:dyDescent="0.25">
      <c r="A35" s="457" t="s">
        <v>1400</v>
      </c>
      <c r="B35" s="662">
        <v>9224.8169500000004</v>
      </c>
      <c r="C35" s="662">
        <v>3520.0012299999999</v>
      </c>
      <c r="D35" s="662">
        <v>1435.8771400000001</v>
      </c>
      <c r="E35" s="662">
        <v>17386.587552000001</v>
      </c>
      <c r="F35" s="663">
        <v>31567.282872000003</v>
      </c>
      <c r="G35" s="458"/>
    </row>
    <row r="36" spans="1:7" x14ac:dyDescent="0.25">
      <c r="A36" s="457" t="s">
        <v>1401</v>
      </c>
      <c r="B36" s="662">
        <v>51567.614008970006</v>
      </c>
      <c r="C36" s="662">
        <v>19655.540026769999</v>
      </c>
      <c r="D36" s="662">
        <v>4998.11528</v>
      </c>
      <c r="E36" s="662">
        <v>43038.706888230001</v>
      </c>
      <c r="F36" s="663">
        <v>119259.97620397</v>
      </c>
      <c r="G36" s="458"/>
    </row>
    <row r="37" spans="1:7" x14ac:dyDescent="0.25">
      <c r="A37" s="457" t="s">
        <v>1402</v>
      </c>
      <c r="B37" s="662">
        <v>243740.11324603</v>
      </c>
      <c r="C37" s="662">
        <v>60198.272762879998</v>
      </c>
      <c r="D37" s="662">
        <v>71577.524040000004</v>
      </c>
      <c r="E37" s="662">
        <v>191114.15895189001</v>
      </c>
      <c r="F37" s="663">
        <v>566630.06900080002</v>
      </c>
      <c r="G37" s="458"/>
    </row>
    <row r="38" spans="1:7" x14ac:dyDescent="0.25">
      <c r="A38" s="457" t="s">
        <v>1403</v>
      </c>
      <c r="B38" s="662">
        <v>100159.61200496998</v>
      </c>
      <c r="C38" s="662">
        <v>22581.709120469997</v>
      </c>
      <c r="D38" s="662">
        <v>67797.232124000002</v>
      </c>
      <c r="E38" s="662">
        <v>36887.839220139998</v>
      </c>
      <c r="F38" s="663">
        <v>227426.39246957999</v>
      </c>
      <c r="G38" s="458"/>
    </row>
    <row r="39" spans="1:7" x14ac:dyDescent="0.25">
      <c r="A39" s="457" t="s">
        <v>1404</v>
      </c>
      <c r="B39" s="662">
        <v>3215.63148</v>
      </c>
      <c r="C39" s="662">
        <v>2349.1276600000001</v>
      </c>
      <c r="D39" s="662">
        <v>390.38504999999998</v>
      </c>
      <c r="E39" s="662">
        <v>41052.19958</v>
      </c>
      <c r="F39" s="663">
        <v>47007.343769999999</v>
      </c>
      <c r="G39" s="458"/>
    </row>
    <row r="40" spans="1:7" x14ac:dyDescent="0.25">
      <c r="A40" s="457" t="s">
        <v>1405</v>
      </c>
      <c r="B40" s="662">
        <v>8706.7847302000009</v>
      </c>
      <c r="C40" s="662">
        <v>2443.9821908000004</v>
      </c>
      <c r="D40" s="662">
        <v>1207.589211</v>
      </c>
      <c r="E40" s="662">
        <v>22236.825034000001</v>
      </c>
      <c r="F40" s="663">
        <v>34595.181166000002</v>
      </c>
      <c r="G40" s="458"/>
    </row>
    <row r="41" spans="1:7" x14ac:dyDescent="0.25">
      <c r="A41" s="457" t="s">
        <v>1406</v>
      </c>
      <c r="B41" s="662">
        <v>5324.0574709999992</v>
      </c>
      <c r="C41" s="662">
        <v>2681.1024819999998</v>
      </c>
      <c r="D41" s="662">
        <v>204.16211999999999</v>
      </c>
      <c r="E41" s="662">
        <v>19064.456539999999</v>
      </c>
      <c r="F41" s="663">
        <v>27273.778612999999</v>
      </c>
      <c r="G41" s="458"/>
    </row>
    <row r="42" spans="1:7" x14ac:dyDescent="0.25">
      <c r="A42" s="457" t="s">
        <v>1407</v>
      </c>
      <c r="B42" s="662">
        <v>8619.4894829999994</v>
      </c>
      <c r="C42" s="662">
        <v>2745.2738610000001</v>
      </c>
      <c r="D42" s="662">
        <v>4257.3990000000003</v>
      </c>
      <c r="E42" s="662">
        <v>23349.953878</v>
      </c>
      <c r="F42" s="663">
        <v>38972.116221999997</v>
      </c>
      <c r="G42" s="458"/>
    </row>
    <row r="43" spans="1:7" x14ac:dyDescent="0.25">
      <c r="A43" s="457" t="s">
        <v>1408</v>
      </c>
      <c r="B43" s="662">
        <v>1995.852699</v>
      </c>
      <c r="C43" s="662">
        <v>654.72134467000001</v>
      </c>
      <c r="D43" s="662">
        <v>53.936129999999999</v>
      </c>
      <c r="E43" s="662">
        <v>3153.11909087</v>
      </c>
      <c r="F43" s="663">
        <v>5857.6292645399999</v>
      </c>
      <c r="G43" s="458"/>
    </row>
    <row r="44" spans="1:7" x14ac:dyDescent="0.25">
      <c r="A44" s="457" t="s">
        <v>1409</v>
      </c>
      <c r="B44" s="662">
        <v>3908.0241190000002</v>
      </c>
      <c r="C44" s="662">
        <v>1807.9752920000001</v>
      </c>
      <c r="D44" s="662">
        <v>837.80749900000001</v>
      </c>
      <c r="E44" s="662">
        <v>8551.5387439999995</v>
      </c>
      <c r="F44" s="663">
        <v>15105.345654000001</v>
      </c>
      <c r="G44" s="458"/>
    </row>
    <row r="45" spans="1:7" x14ac:dyDescent="0.25">
      <c r="A45" s="457" t="s">
        <v>1410</v>
      </c>
      <c r="B45" s="662">
        <v>896.85132699999997</v>
      </c>
      <c r="C45" s="662">
        <v>562.30237999999997</v>
      </c>
      <c r="D45" s="662">
        <v>310.71994000000001</v>
      </c>
      <c r="E45" s="662">
        <v>1179.15344</v>
      </c>
      <c r="F45" s="663">
        <v>2949.0270869999999</v>
      </c>
      <c r="G45" s="458"/>
    </row>
    <row r="46" spans="1:7" x14ac:dyDescent="0.25">
      <c r="A46" s="457" t="s">
        <v>1411</v>
      </c>
      <c r="B46" s="662">
        <v>3149.7563500000001</v>
      </c>
      <c r="C46" s="662">
        <v>1200.12581</v>
      </c>
      <c r="D46" s="662">
        <v>1514.626272</v>
      </c>
      <c r="E46" s="662">
        <v>5991.6936634200001</v>
      </c>
      <c r="F46" s="663">
        <v>11856.202095420002</v>
      </c>
      <c r="G46" s="458"/>
    </row>
    <row r="47" spans="1:7" x14ac:dyDescent="0.25">
      <c r="A47" s="457" t="s">
        <v>1412</v>
      </c>
      <c r="B47" s="662">
        <v>1948.6595620000001</v>
      </c>
      <c r="C47" s="662">
        <v>1689.3090549999999</v>
      </c>
      <c r="D47" s="662">
        <v>344.85731399999997</v>
      </c>
      <c r="E47" s="662">
        <v>298.06</v>
      </c>
      <c r="F47" s="663">
        <v>4280.8859309999998</v>
      </c>
      <c r="G47" s="458"/>
    </row>
    <row r="48" spans="1:7" x14ac:dyDescent="0.25">
      <c r="A48" s="457" t="s">
        <v>1413</v>
      </c>
      <c r="B48" s="662">
        <v>61331.286572999998</v>
      </c>
      <c r="C48" s="662">
        <v>17803.290353</v>
      </c>
      <c r="D48" s="662">
        <v>24239.591217000001</v>
      </c>
      <c r="E48" s="662">
        <v>12692.949207</v>
      </c>
      <c r="F48" s="663">
        <v>116067.11734999999</v>
      </c>
      <c r="G48" s="458"/>
    </row>
    <row r="49" spans="1:7" x14ac:dyDescent="0.25">
      <c r="A49" s="457" t="s">
        <v>1414</v>
      </c>
      <c r="B49" s="662">
        <v>8837.6048800000008</v>
      </c>
      <c r="C49" s="662">
        <v>2927.3126200000002</v>
      </c>
      <c r="D49" s="662">
        <v>386.06339000000003</v>
      </c>
      <c r="E49" s="662">
        <v>1946.23379</v>
      </c>
      <c r="F49" s="663">
        <v>14097.214680000001</v>
      </c>
      <c r="G49" s="458"/>
    </row>
    <row r="50" spans="1:7" x14ac:dyDescent="0.25">
      <c r="A50" s="457" t="s">
        <v>1415</v>
      </c>
      <c r="B50" s="662">
        <v>8516.1601899999987</v>
      </c>
      <c r="C50" s="662">
        <v>3762.0429290000002</v>
      </c>
      <c r="D50" s="662">
        <v>5184.7474929999998</v>
      </c>
      <c r="E50" s="662">
        <v>11593.903095</v>
      </c>
      <c r="F50" s="663">
        <v>29056.853706999995</v>
      </c>
      <c r="G50" s="458"/>
    </row>
    <row r="51" spans="1:7" x14ac:dyDescent="0.25">
      <c r="A51" s="457" t="s">
        <v>1416</v>
      </c>
      <c r="B51" s="662">
        <v>4548.3654980000001</v>
      </c>
      <c r="C51" s="662">
        <v>3118.9975319999999</v>
      </c>
      <c r="D51" s="662">
        <v>762.741131</v>
      </c>
      <c r="E51" s="662">
        <v>1531.8247530000001</v>
      </c>
      <c r="F51" s="663">
        <v>9961.9289140000019</v>
      </c>
      <c r="G51" s="458"/>
    </row>
    <row r="52" spans="1:7" x14ac:dyDescent="0.25">
      <c r="A52" s="459">
        <v>15</v>
      </c>
      <c r="B52" s="662">
        <v>23393.670871999999</v>
      </c>
      <c r="C52" s="662">
        <v>13233.091177</v>
      </c>
      <c r="D52" s="662">
        <v>4688.2567410000001</v>
      </c>
      <c r="E52" s="662">
        <v>29887.980176000001</v>
      </c>
      <c r="F52" s="663">
        <v>71202.998965999999</v>
      </c>
      <c r="G52" s="458"/>
    </row>
    <row r="53" spans="1:7" x14ac:dyDescent="0.25">
      <c r="A53" s="457">
        <v>15.25</v>
      </c>
      <c r="B53" s="662">
        <v>6642.5681540000014</v>
      </c>
      <c r="C53" s="662">
        <v>10263.692233</v>
      </c>
      <c r="D53" s="662">
        <v>3133.0805599999999</v>
      </c>
      <c r="E53" s="662">
        <v>7324.9133790000014</v>
      </c>
      <c r="F53" s="663">
        <v>27364.254326000002</v>
      </c>
      <c r="G53" s="458"/>
    </row>
    <row r="54" spans="1:7" x14ac:dyDescent="0.25">
      <c r="A54" s="459">
        <v>15.5</v>
      </c>
      <c r="B54" s="662">
        <v>22296.930810999998</v>
      </c>
      <c r="C54" s="662">
        <v>13565.026991000001</v>
      </c>
      <c r="D54" s="662">
        <v>2784.9319599999999</v>
      </c>
      <c r="E54" s="662">
        <v>58295.534182000003</v>
      </c>
      <c r="F54" s="663">
        <v>96942.423944000009</v>
      </c>
      <c r="G54" s="458"/>
    </row>
    <row r="55" spans="1:7" x14ac:dyDescent="0.25">
      <c r="A55" s="457">
        <v>15.75</v>
      </c>
      <c r="B55" s="662">
        <v>61327.368581000002</v>
      </c>
      <c r="C55" s="662">
        <v>91806.588564999998</v>
      </c>
      <c r="D55" s="662">
        <v>35977.88134</v>
      </c>
      <c r="E55" s="662">
        <v>50820.104686999999</v>
      </c>
      <c r="F55" s="663">
        <v>239931.94317300001</v>
      </c>
      <c r="G55" s="458"/>
    </row>
    <row r="56" spans="1:7" x14ac:dyDescent="0.25">
      <c r="A56" s="459">
        <v>16</v>
      </c>
      <c r="B56" s="662">
        <v>25144.785765000001</v>
      </c>
      <c r="C56" s="662">
        <v>11085.747283999999</v>
      </c>
      <c r="D56" s="662">
        <v>1588.5099399999999</v>
      </c>
      <c r="E56" s="662">
        <v>12801.762217</v>
      </c>
      <c r="F56" s="663">
        <v>50620.80520599999</v>
      </c>
      <c r="G56" s="458"/>
    </row>
    <row r="57" spans="1:7" x14ac:dyDescent="0.25">
      <c r="A57" s="457">
        <v>16.25</v>
      </c>
      <c r="B57" s="662">
        <v>7581.2256379999999</v>
      </c>
      <c r="C57" s="662">
        <v>1521.2430199999999</v>
      </c>
      <c r="D57" s="662">
        <v>1911.7130830000001</v>
      </c>
      <c r="E57" s="662">
        <v>16366.643878999999</v>
      </c>
      <c r="F57" s="663">
        <v>27380.82562</v>
      </c>
      <c r="G57" s="458"/>
    </row>
    <row r="58" spans="1:7" x14ac:dyDescent="0.25">
      <c r="A58" s="459">
        <v>16.5</v>
      </c>
      <c r="B58" s="662">
        <v>33118.692414999998</v>
      </c>
      <c r="C58" s="662">
        <v>15358.40871</v>
      </c>
      <c r="D58" s="662">
        <v>1879.124693</v>
      </c>
      <c r="E58" s="662">
        <v>15021.295222000001</v>
      </c>
      <c r="F58" s="663">
        <v>65377.52104</v>
      </c>
      <c r="G58" s="458"/>
    </row>
    <row r="59" spans="1:7" x14ac:dyDescent="0.25">
      <c r="A59" s="457">
        <v>16.75</v>
      </c>
      <c r="B59" s="662">
        <v>10420.904640000001</v>
      </c>
      <c r="C59" s="662">
        <v>6431.9289600000002</v>
      </c>
      <c r="D59" s="662">
        <v>2862.6844799999999</v>
      </c>
      <c r="E59" s="662">
        <v>1690.604409</v>
      </c>
      <c r="F59" s="663">
        <v>21406.122489000001</v>
      </c>
      <c r="G59" s="458"/>
    </row>
    <row r="60" spans="1:7" x14ac:dyDescent="0.25">
      <c r="A60" s="459">
        <v>17</v>
      </c>
      <c r="B60" s="662">
        <v>14348.353743</v>
      </c>
      <c r="C60" s="662">
        <v>4784.5819680000004</v>
      </c>
      <c r="D60" s="662">
        <v>3880.9167179999999</v>
      </c>
      <c r="E60" s="662">
        <v>45179.838226</v>
      </c>
      <c r="F60" s="663">
        <v>68193.690654999999</v>
      </c>
      <c r="G60" s="458"/>
    </row>
    <row r="61" spans="1:7" x14ac:dyDescent="0.25">
      <c r="A61" s="457">
        <v>17.25</v>
      </c>
      <c r="B61" s="662">
        <v>22948.050577000002</v>
      </c>
      <c r="C61" s="662">
        <v>13891.89969</v>
      </c>
      <c r="D61" s="662">
        <v>2196.6202400000002</v>
      </c>
      <c r="E61" s="662">
        <v>3259.955825</v>
      </c>
      <c r="F61" s="663">
        <v>42296.526331999994</v>
      </c>
      <c r="G61" s="458"/>
    </row>
    <row r="62" spans="1:7" x14ac:dyDescent="0.25">
      <c r="A62" s="459">
        <v>17.5</v>
      </c>
      <c r="B62" s="662">
        <v>31200.760892999999</v>
      </c>
      <c r="C62" s="662">
        <v>3831.437355</v>
      </c>
      <c r="D62" s="662">
        <v>2455.9700950000001</v>
      </c>
      <c r="E62" s="662">
        <v>23021.814900000001</v>
      </c>
      <c r="F62" s="663">
        <v>60509.983242999995</v>
      </c>
      <c r="G62" s="458"/>
    </row>
    <row r="63" spans="1:7" x14ac:dyDescent="0.25">
      <c r="A63" s="459">
        <v>17.75</v>
      </c>
      <c r="B63" s="662">
        <v>10410.193418999999</v>
      </c>
      <c r="C63" s="662">
        <v>4144.7413429999997</v>
      </c>
      <c r="D63" s="662">
        <v>1060.46749</v>
      </c>
      <c r="E63" s="662">
        <v>12187.268194</v>
      </c>
      <c r="F63" s="663">
        <v>27802.670446</v>
      </c>
      <c r="G63" s="458"/>
    </row>
    <row r="64" spans="1:7" x14ac:dyDescent="0.25">
      <c r="A64" s="459">
        <v>18</v>
      </c>
      <c r="B64" s="662">
        <v>96377.367456000007</v>
      </c>
      <c r="C64" s="662">
        <v>18410.555831999998</v>
      </c>
      <c r="D64" s="662">
        <v>17563.140732</v>
      </c>
      <c r="E64" s="662">
        <v>212005.60966700001</v>
      </c>
      <c r="F64" s="663">
        <v>344356.673687</v>
      </c>
      <c r="G64" s="458"/>
    </row>
    <row r="65" spans="1:7" x14ac:dyDescent="0.25">
      <c r="A65" s="457">
        <v>18.25</v>
      </c>
      <c r="B65" s="662">
        <v>73671.791862999991</v>
      </c>
      <c r="C65" s="662">
        <v>26192.70507</v>
      </c>
      <c r="D65" s="662">
        <v>13823.661550000001</v>
      </c>
      <c r="E65" s="662">
        <v>40500.490212999997</v>
      </c>
      <c r="F65" s="663">
        <v>154188.64869599999</v>
      </c>
      <c r="G65" s="458"/>
    </row>
    <row r="66" spans="1:7" x14ac:dyDescent="0.25">
      <c r="A66" s="459">
        <v>18.5</v>
      </c>
      <c r="B66" s="662">
        <v>75356.283001999996</v>
      </c>
      <c r="C66" s="662">
        <v>33287.179115999999</v>
      </c>
      <c r="D66" s="662">
        <v>23374.10353</v>
      </c>
      <c r="E66" s="662">
        <v>102637.031522</v>
      </c>
      <c r="F66" s="663">
        <v>234654.59716999999</v>
      </c>
      <c r="G66" s="458"/>
    </row>
    <row r="67" spans="1:7" x14ac:dyDescent="0.25">
      <c r="A67" s="457">
        <v>18.75</v>
      </c>
      <c r="B67" s="662">
        <v>13273.057644</v>
      </c>
      <c r="C67" s="662">
        <v>6157.4989059999998</v>
      </c>
      <c r="D67" s="662">
        <v>1736.43118</v>
      </c>
      <c r="E67" s="662">
        <v>88965.997768000001</v>
      </c>
      <c r="F67" s="663">
        <v>110132.98549799999</v>
      </c>
      <c r="G67" s="458"/>
    </row>
    <row r="68" spans="1:7" x14ac:dyDescent="0.25">
      <c r="A68" s="459">
        <v>19</v>
      </c>
      <c r="B68" s="662">
        <v>129398.97394299999</v>
      </c>
      <c r="C68" s="662">
        <v>53926.949989000001</v>
      </c>
      <c r="D68" s="662">
        <v>21929.668891000001</v>
      </c>
      <c r="E68" s="662">
        <v>298177.792326</v>
      </c>
      <c r="F68" s="663">
        <v>503433.38514899998</v>
      </c>
      <c r="G68" s="458"/>
    </row>
    <row r="69" spans="1:7" x14ac:dyDescent="0.25">
      <c r="A69" s="457">
        <v>19.25</v>
      </c>
      <c r="B69" s="662">
        <v>25272.591486000001</v>
      </c>
      <c r="C69" s="662">
        <v>7484.2885600000009</v>
      </c>
      <c r="D69" s="662">
        <v>2936.6383900000001</v>
      </c>
      <c r="E69" s="662">
        <v>108987.42329000001</v>
      </c>
      <c r="F69" s="663">
        <v>144680.94172599999</v>
      </c>
      <c r="G69" s="458"/>
    </row>
    <row r="70" spans="1:7" x14ac:dyDescent="0.25">
      <c r="A70" s="459">
        <v>19.5</v>
      </c>
      <c r="B70" s="662">
        <v>132961.36593599999</v>
      </c>
      <c r="C70" s="662">
        <v>41199.304408999997</v>
      </c>
      <c r="D70" s="662">
        <v>29255.123039999999</v>
      </c>
      <c r="E70" s="662">
        <v>348472.25035699998</v>
      </c>
      <c r="F70" s="663">
        <v>551888.04374200001</v>
      </c>
      <c r="G70" s="458"/>
    </row>
    <row r="71" spans="1:7" x14ac:dyDescent="0.25">
      <c r="A71" s="457">
        <v>19.75</v>
      </c>
      <c r="B71" s="662">
        <v>27933.402904999999</v>
      </c>
      <c r="C71" s="662">
        <v>13094.660597</v>
      </c>
      <c r="D71" s="662">
        <v>6021.9426700000004</v>
      </c>
      <c r="E71" s="662">
        <v>84471.884284</v>
      </c>
      <c r="F71" s="663">
        <v>131521.89045599999</v>
      </c>
      <c r="G71" s="458"/>
    </row>
    <row r="72" spans="1:7" x14ac:dyDescent="0.25">
      <c r="A72" s="457" t="s">
        <v>1417</v>
      </c>
      <c r="B72" s="662">
        <v>81330.606453</v>
      </c>
      <c r="C72" s="662">
        <v>30576.413850000001</v>
      </c>
      <c r="D72" s="662">
        <v>22694.715319999999</v>
      </c>
      <c r="E72" s="662">
        <v>266278.25281400001</v>
      </c>
      <c r="F72" s="663">
        <v>400879.98843699996</v>
      </c>
      <c r="G72" s="458"/>
    </row>
    <row r="73" spans="1:7" x14ac:dyDescent="0.25">
      <c r="A73" s="457" t="s">
        <v>1418</v>
      </c>
      <c r="B73" s="662">
        <v>22654.079333999998</v>
      </c>
      <c r="C73" s="662">
        <v>11107.534517</v>
      </c>
      <c r="D73" s="662">
        <v>7811.8417600000002</v>
      </c>
      <c r="E73" s="662">
        <v>79122.617534999998</v>
      </c>
      <c r="F73" s="663">
        <v>120696.07314600001</v>
      </c>
      <c r="G73" s="458"/>
    </row>
    <row r="74" spans="1:7" x14ac:dyDescent="0.25">
      <c r="A74" s="459" t="s">
        <v>1419</v>
      </c>
      <c r="B74" s="662">
        <v>3227529.6042371881</v>
      </c>
      <c r="C74" s="662">
        <v>1304115.4656291499</v>
      </c>
      <c r="D74" s="662">
        <v>432453.51552258001</v>
      </c>
      <c r="E74" s="662">
        <v>4952846.144243516</v>
      </c>
      <c r="F74" s="663">
        <v>9916944.7296324335</v>
      </c>
      <c r="G74" s="458"/>
    </row>
    <row r="75" spans="1:7" x14ac:dyDescent="0.25">
      <c r="A75" s="457" t="s">
        <v>1420</v>
      </c>
      <c r="B75" s="662">
        <v>447263.55935699999</v>
      </c>
      <c r="C75" s="662">
        <v>154561.167931</v>
      </c>
      <c r="D75" s="662">
        <v>127122.48944200001</v>
      </c>
      <c r="E75" s="662">
        <v>507515.39317900001</v>
      </c>
      <c r="F75" s="663">
        <v>1236462.6099090001</v>
      </c>
      <c r="G75" s="458"/>
    </row>
    <row r="76" spans="1:7" x14ac:dyDescent="0.25">
      <c r="A76" s="457" t="s">
        <v>1421</v>
      </c>
      <c r="B76" s="662">
        <v>38962.571815000003</v>
      </c>
      <c r="C76" s="662">
        <v>6894.234888</v>
      </c>
      <c r="D76" s="662">
        <v>8980.2569299999996</v>
      </c>
      <c r="E76" s="662">
        <v>466670.53405900003</v>
      </c>
      <c r="F76" s="663">
        <v>521507.59769200004</v>
      </c>
      <c r="G76" s="458"/>
    </row>
    <row r="77" spans="1:7" x14ac:dyDescent="0.25">
      <c r="A77" s="457" t="s">
        <v>1422</v>
      </c>
      <c r="B77" s="662">
        <v>3557.4986899999999</v>
      </c>
      <c r="C77" s="662">
        <v>642.90800000000002</v>
      </c>
      <c r="D77" s="662">
        <v>666.68399999999997</v>
      </c>
      <c r="E77" s="662">
        <v>158471.03828199999</v>
      </c>
      <c r="F77" s="663">
        <v>163338.12897200001</v>
      </c>
      <c r="G77" s="458"/>
    </row>
    <row r="78" spans="1:7" x14ac:dyDescent="0.25">
      <c r="A78" s="457" t="s">
        <v>1423</v>
      </c>
      <c r="B78" s="662">
        <v>7858.7916929999992</v>
      </c>
      <c r="C78" s="662">
        <v>1740.9478449999999</v>
      </c>
      <c r="D78" s="662">
        <v>134</v>
      </c>
      <c r="E78" s="662">
        <v>191648.85725500001</v>
      </c>
      <c r="F78" s="663">
        <v>201382.596793</v>
      </c>
      <c r="G78" s="458"/>
    </row>
    <row r="79" spans="1:7" x14ac:dyDescent="0.25">
      <c r="A79" s="457" t="s">
        <v>1424</v>
      </c>
      <c r="B79" s="662">
        <v>1703.4328290000001</v>
      </c>
      <c r="C79" s="662">
        <v>319.596</v>
      </c>
      <c r="D79" s="662">
        <v>53</v>
      </c>
      <c r="E79" s="662">
        <v>74392.727387000006</v>
      </c>
      <c r="F79" s="663">
        <v>76468.756216000009</v>
      </c>
      <c r="G79" s="458"/>
    </row>
    <row r="80" spans="1:7" ht="15.75" thickBot="1" x14ac:dyDescent="0.3">
      <c r="A80" s="457" t="s">
        <v>778</v>
      </c>
      <c r="B80" s="662">
        <v>34927.260053000005</v>
      </c>
      <c r="C80" s="662">
        <v>4482.9926800000003</v>
      </c>
      <c r="D80" s="662">
        <v>868.37699999999995</v>
      </c>
      <c r="E80" s="662">
        <v>882303.42260299996</v>
      </c>
      <c r="F80" s="663">
        <v>922582.05233599991</v>
      </c>
      <c r="G80" s="458"/>
    </row>
    <row r="81" spans="1:7" ht="16.5" thickTop="1" thickBot="1" x14ac:dyDescent="0.3">
      <c r="A81" s="659" t="s">
        <v>314</v>
      </c>
      <c r="B81" s="660">
        <v>11994659.729832577</v>
      </c>
      <c r="C81" s="660">
        <v>3608589.006485539</v>
      </c>
      <c r="D81" s="660">
        <v>1596234.84096943</v>
      </c>
      <c r="E81" s="660">
        <v>12981421.442136366</v>
      </c>
      <c r="F81" s="661">
        <v>30180905.019423906</v>
      </c>
      <c r="G81" s="458"/>
    </row>
    <row r="82" spans="1:7" ht="15" customHeight="1" thickTop="1" x14ac:dyDescent="0.25">
      <c r="A82" s="461" t="s">
        <v>1425</v>
      </c>
      <c r="B82" s="461"/>
      <c r="C82" s="461"/>
      <c r="D82" s="461"/>
      <c r="E82" s="461"/>
      <c r="F82" s="574"/>
    </row>
    <row r="83" spans="1:7" x14ac:dyDescent="0.25">
      <c r="A83" s="461" t="s">
        <v>1426</v>
      </c>
      <c r="B83" s="461"/>
      <c r="C83" s="461"/>
      <c r="D83" s="461"/>
      <c r="E83" s="461"/>
      <c r="F83" s="437"/>
    </row>
    <row r="84" spans="1:7" x14ac:dyDescent="0.25">
      <c r="A84" s="461" t="s">
        <v>1427</v>
      </c>
      <c r="B84" s="461"/>
      <c r="C84" s="461"/>
      <c r="D84" s="461"/>
      <c r="E84" s="461"/>
      <c r="F84" s="437"/>
    </row>
    <row r="85" spans="1:7" x14ac:dyDescent="0.25">
      <c r="A85" s="456" t="s">
        <v>1223</v>
      </c>
    </row>
    <row r="86" spans="1:7" x14ac:dyDescent="0.25">
      <c r="F86" s="458"/>
    </row>
  </sheetData>
  <mergeCells count="10">
    <mergeCell ref="A1:F1"/>
    <mergeCell ref="A2:F2"/>
    <mergeCell ref="A3:F3"/>
    <mergeCell ref="A4:F4"/>
    <mergeCell ref="A5:A6"/>
    <mergeCell ref="B5:B6"/>
    <mergeCell ref="C5:C6"/>
    <mergeCell ref="D5:D6"/>
    <mergeCell ref="E5:E6"/>
    <mergeCell ref="F5:F6"/>
  </mergeCells>
  <pageMargins left="0.7" right="0.7" top="0.75" bottom="0.75" header="0.3" footer="0.3"/>
  <pageSetup scale="54" orientation="portrait" r:id="rId1"/>
  <headerFooter>
    <oddFooter>&amp;C&amp;A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H87"/>
  <sheetViews>
    <sheetView view="pageBreakPreview" zoomScale="130" zoomScaleNormal="100" zoomScaleSheetLayoutView="130" workbookViewId="0">
      <selection activeCell="A83" sqref="A83:G83"/>
    </sheetView>
  </sheetViews>
  <sheetFormatPr defaultColWidth="9.125" defaultRowHeight="14.25" x14ac:dyDescent="0.2"/>
  <cols>
    <col min="1" max="1" width="38.375" style="9" customWidth="1"/>
    <col min="2" max="7" width="13.375" style="9" customWidth="1"/>
    <col min="8" max="16384" width="9.125" style="9"/>
  </cols>
  <sheetData>
    <row r="1" spans="1:8" ht="45.75" customHeight="1" x14ac:dyDescent="0.2">
      <c r="A1" s="888" t="s">
        <v>787</v>
      </c>
      <c r="B1" s="888"/>
      <c r="C1" s="888"/>
      <c r="D1" s="888"/>
      <c r="E1" s="888"/>
      <c r="F1" s="888"/>
      <c r="G1" s="888"/>
    </row>
    <row r="2" spans="1:8" ht="15" thickBot="1" x14ac:dyDescent="0.25">
      <c r="A2" s="829" t="s">
        <v>788</v>
      </c>
      <c r="B2" s="829"/>
      <c r="C2" s="829"/>
      <c r="D2" s="829"/>
      <c r="E2" s="829"/>
      <c r="F2" s="829"/>
      <c r="G2" s="829"/>
    </row>
    <row r="3" spans="1:8" ht="15.75" thickTop="1" thickBot="1" x14ac:dyDescent="0.25">
      <c r="A3" s="1174" t="s">
        <v>789</v>
      </c>
      <c r="B3" s="1176" t="s">
        <v>1195</v>
      </c>
      <c r="C3" s="1177"/>
      <c r="D3" s="1179" t="s">
        <v>1596</v>
      </c>
      <c r="E3" s="886"/>
      <c r="F3" s="1178" t="s">
        <v>1652</v>
      </c>
      <c r="G3" s="886"/>
      <c r="H3" s="354"/>
    </row>
    <row r="4" spans="1:8" ht="15" thickBot="1" x14ac:dyDescent="0.25">
      <c r="A4" s="1175"/>
      <c r="B4" s="75" t="s">
        <v>315</v>
      </c>
      <c r="C4" s="91" t="s">
        <v>270</v>
      </c>
      <c r="D4" s="75" t="s">
        <v>315</v>
      </c>
      <c r="E4" s="91" t="s">
        <v>270</v>
      </c>
      <c r="F4" s="75" t="s">
        <v>315</v>
      </c>
      <c r="G4" s="75" t="s">
        <v>270</v>
      </c>
      <c r="H4" s="354"/>
    </row>
    <row r="5" spans="1:8" ht="15" thickTop="1" x14ac:dyDescent="0.2">
      <c r="A5" s="664">
        <v>0</v>
      </c>
      <c r="B5" s="227">
        <v>615555.85060682998</v>
      </c>
      <c r="C5" s="227">
        <v>572984.14239483001</v>
      </c>
      <c r="D5" s="227">
        <v>641272.0370598</v>
      </c>
      <c r="E5" s="227">
        <v>564600.48627480003</v>
      </c>
      <c r="F5" s="227">
        <v>647190.10618434998</v>
      </c>
      <c r="G5" s="227">
        <v>559632.46620034997</v>
      </c>
    </row>
    <row r="6" spans="1:8" x14ac:dyDescent="0.2">
      <c r="A6" s="664" t="s">
        <v>773</v>
      </c>
      <c r="B6" s="227">
        <v>7530.1041530000002</v>
      </c>
      <c r="C6" s="227">
        <v>7114.2401529999997</v>
      </c>
      <c r="D6" s="227">
        <v>7039.0543690000004</v>
      </c>
      <c r="E6" s="227">
        <v>6678.7463690000004</v>
      </c>
      <c r="F6" s="227">
        <v>10642.321</v>
      </c>
      <c r="G6" s="227">
        <v>9220.4770000000008</v>
      </c>
    </row>
    <row r="7" spans="1:8" x14ac:dyDescent="0.2">
      <c r="A7" s="664" t="s">
        <v>774</v>
      </c>
      <c r="B7" s="227">
        <v>109849.648461</v>
      </c>
      <c r="C7" s="227">
        <v>109699.62246100001</v>
      </c>
      <c r="D7" s="227">
        <v>107618.8109812</v>
      </c>
      <c r="E7" s="227">
        <v>107501.4349812</v>
      </c>
      <c r="F7" s="227">
        <v>103972.838879</v>
      </c>
      <c r="G7" s="227">
        <v>103868.538879</v>
      </c>
    </row>
    <row r="8" spans="1:8" x14ac:dyDescent="0.2">
      <c r="A8" s="664" t="s">
        <v>775</v>
      </c>
      <c r="B8" s="227">
        <v>268358.75445900002</v>
      </c>
      <c r="C8" s="227">
        <v>268358.75445900002</v>
      </c>
      <c r="D8" s="227">
        <v>262203.99524850002</v>
      </c>
      <c r="E8" s="227">
        <v>262203.99524850002</v>
      </c>
      <c r="F8" s="227">
        <v>252690.980587</v>
      </c>
      <c r="G8" s="227">
        <v>252690.980587</v>
      </c>
    </row>
    <row r="9" spans="1:8" x14ac:dyDescent="0.2">
      <c r="A9" s="664" t="s">
        <v>776</v>
      </c>
      <c r="B9" s="227">
        <v>145420.90442000001</v>
      </c>
      <c r="C9" s="227">
        <v>145370.15942000001</v>
      </c>
      <c r="D9" s="227">
        <v>147110.46331001999</v>
      </c>
      <c r="E9" s="227">
        <v>147064.79231002001</v>
      </c>
      <c r="F9" s="227">
        <v>144135.98355999999</v>
      </c>
      <c r="G9" s="227">
        <v>144095.38756</v>
      </c>
    </row>
    <row r="10" spans="1:8" x14ac:dyDescent="0.2">
      <c r="A10" s="664" t="s">
        <v>777</v>
      </c>
      <c r="B10" s="227">
        <v>273749.91390699998</v>
      </c>
      <c r="C10" s="227">
        <v>272908.44304699998</v>
      </c>
      <c r="D10" s="227">
        <v>271188.51821605</v>
      </c>
      <c r="E10" s="227">
        <v>270357.41838105</v>
      </c>
      <c r="F10" s="227">
        <v>266980.25963099999</v>
      </c>
      <c r="G10" s="227">
        <v>266259.53182099998</v>
      </c>
    </row>
    <row r="11" spans="1:8" x14ac:dyDescent="0.2">
      <c r="A11" s="664" t="s">
        <v>790</v>
      </c>
      <c r="B11" s="227">
        <v>52797.498003020002</v>
      </c>
      <c r="C11" s="227">
        <v>52734.192967019997</v>
      </c>
      <c r="D11" s="227">
        <v>60287.943053219999</v>
      </c>
      <c r="E11" s="227">
        <v>51097.663568219999</v>
      </c>
      <c r="F11" s="227">
        <v>77820.950690109996</v>
      </c>
      <c r="G11" s="227">
        <v>76621.234756110003</v>
      </c>
    </row>
    <row r="12" spans="1:8" x14ac:dyDescent="0.2">
      <c r="A12" s="664" t="s">
        <v>791</v>
      </c>
      <c r="B12" s="227">
        <v>73822.639479000005</v>
      </c>
      <c r="C12" s="227">
        <v>73822.639479000005</v>
      </c>
      <c r="D12" s="227">
        <v>141498.49405499999</v>
      </c>
      <c r="E12" s="227">
        <v>85304.849212000001</v>
      </c>
      <c r="F12" s="227">
        <v>136654.460505</v>
      </c>
      <c r="G12" s="227">
        <v>110357.006505</v>
      </c>
    </row>
    <row r="13" spans="1:8" x14ac:dyDescent="0.2">
      <c r="A13" s="664" t="s">
        <v>792</v>
      </c>
      <c r="B13" s="227">
        <v>29183.821332</v>
      </c>
      <c r="C13" s="227">
        <v>29183.821332</v>
      </c>
      <c r="D13" s="227">
        <v>34111.172984999997</v>
      </c>
      <c r="E13" s="227">
        <v>22993.284984999998</v>
      </c>
      <c r="F13" s="227">
        <v>36852.352209999997</v>
      </c>
      <c r="G13" s="227">
        <v>36852.352209999997</v>
      </c>
    </row>
    <row r="14" spans="1:8" x14ac:dyDescent="0.2">
      <c r="A14" s="664">
        <v>8.25</v>
      </c>
      <c r="B14" s="227">
        <v>368368.86463600001</v>
      </c>
      <c r="C14" s="227">
        <v>1863.8536360000001</v>
      </c>
      <c r="D14" s="227">
        <v>362431.427142</v>
      </c>
      <c r="E14" s="227">
        <v>1100.0671420000001</v>
      </c>
      <c r="F14" s="227">
        <v>369489.25493699999</v>
      </c>
      <c r="G14" s="227">
        <v>3430.724937</v>
      </c>
    </row>
    <row r="15" spans="1:8" x14ac:dyDescent="0.2">
      <c r="A15" s="664">
        <v>8.5</v>
      </c>
      <c r="B15" s="227">
        <v>1773.178488</v>
      </c>
      <c r="C15" s="227">
        <v>1773.178488</v>
      </c>
      <c r="D15" s="227">
        <v>1394.0221759999999</v>
      </c>
      <c r="E15" s="227">
        <v>1394.0221759999999</v>
      </c>
      <c r="F15" s="227">
        <v>34544.631278000001</v>
      </c>
      <c r="G15" s="227">
        <v>2423.9072780000001</v>
      </c>
    </row>
    <row r="16" spans="1:8" x14ac:dyDescent="0.2">
      <c r="A16" s="664">
        <v>8.75</v>
      </c>
      <c r="B16" s="227">
        <v>313.79637300000002</v>
      </c>
      <c r="C16" s="227">
        <v>313.79637300000002</v>
      </c>
      <c r="D16" s="227">
        <v>113.71987</v>
      </c>
      <c r="E16" s="227">
        <v>113.71987</v>
      </c>
      <c r="F16" s="227">
        <v>943.95215900000005</v>
      </c>
      <c r="G16" s="227">
        <v>943.95215900000005</v>
      </c>
    </row>
    <row r="17" spans="1:7" x14ac:dyDescent="0.2">
      <c r="A17" s="664">
        <v>9</v>
      </c>
      <c r="B17" s="227">
        <v>22179.048748000001</v>
      </c>
      <c r="C17" s="227">
        <v>22179.048748000001</v>
      </c>
      <c r="D17" s="227">
        <v>25866.511092000001</v>
      </c>
      <c r="E17" s="227">
        <v>25866.511092000001</v>
      </c>
      <c r="F17" s="227">
        <v>46744.589288000003</v>
      </c>
      <c r="G17" s="227">
        <v>46744.589288000003</v>
      </c>
    </row>
    <row r="18" spans="1:7" x14ac:dyDescent="0.2">
      <c r="A18" s="664">
        <v>9.25</v>
      </c>
      <c r="B18" s="227">
        <v>432.50499500000001</v>
      </c>
      <c r="C18" s="227">
        <v>432.50499500000001</v>
      </c>
      <c r="D18" s="227">
        <v>296.22136799999998</v>
      </c>
      <c r="E18" s="227">
        <v>296.22136799999998</v>
      </c>
      <c r="F18" s="227">
        <v>7748.4107480000002</v>
      </c>
      <c r="G18" s="227">
        <v>1107.2717479999999</v>
      </c>
    </row>
    <row r="19" spans="1:7" x14ac:dyDescent="0.2">
      <c r="A19" s="664">
        <v>9.5</v>
      </c>
      <c r="B19" s="227">
        <v>543.12186499999996</v>
      </c>
      <c r="C19" s="227">
        <v>543.12186499999996</v>
      </c>
      <c r="D19" s="227">
        <v>12216.215888000001</v>
      </c>
      <c r="E19" s="227">
        <v>12216.215888000001</v>
      </c>
      <c r="F19" s="227">
        <v>24100.018163000001</v>
      </c>
      <c r="G19" s="227">
        <v>2253.6521630000002</v>
      </c>
    </row>
    <row r="20" spans="1:7" x14ac:dyDescent="0.2">
      <c r="A20" s="664">
        <v>9.75</v>
      </c>
      <c r="B20" s="227">
        <v>533.953307</v>
      </c>
      <c r="C20" s="227">
        <v>533.953307</v>
      </c>
      <c r="D20" s="227">
        <v>316.39057500000001</v>
      </c>
      <c r="E20" s="227">
        <v>316.39057500000001</v>
      </c>
      <c r="F20" s="227">
        <v>18952.716984999999</v>
      </c>
      <c r="G20" s="227">
        <v>632.18452500000001</v>
      </c>
    </row>
    <row r="21" spans="1:7" x14ac:dyDescent="0.2">
      <c r="A21" s="664">
        <v>10</v>
      </c>
      <c r="B21" s="227">
        <v>22445.978095999999</v>
      </c>
      <c r="C21" s="227">
        <v>9636.1137660000004</v>
      </c>
      <c r="D21" s="227">
        <v>11478.750645</v>
      </c>
      <c r="E21" s="227">
        <v>11478.750645</v>
      </c>
      <c r="F21" s="227">
        <v>15248.192838999999</v>
      </c>
      <c r="G21" s="227">
        <v>15248.192838999999</v>
      </c>
    </row>
    <row r="22" spans="1:7" x14ac:dyDescent="0.2">
      <c r="A22" s="664">
        <v>10.25</v>
      </c>
      <c r="B22" s="227">
        <v>13407.885349</v>
      </c>
      <c r="C22" s="227">
        <v>343.63834900000001</v>
      </c>
      <c r="D22" s="227">
        <v>150.128466</v>
      </c>
      <c r="E22" s="227">
        <v>150.128466</v>
      </c>
      <c r="F22" s="227">
        <v>490.60246599999999</v>
      </c>
      <c r="G22" s="227">
        <v>490.60246599999999</v>
      </c>
    </row>
    <row r="23" spans="1:7" x14ac:dyDescent="0.2">
      <c r="A23" s="664">
        <v>10.5</v>
      </c>
      <c r="B23" s="227">
        <v>10669.826314</v>
      </c>
      <c r="C23" s="227">
        <v>450.02331400000003</v>
      </c>
      <c r="D23" s="227">
        <v>143.940394</v>
      </c>
      <c r="E23" s="227">
        <v>143.940394</v>
      </c>
      <c r="F23" s="227">
        <v>956.40014800000006</v>
      </c>
      <c r="G23" s="227">
        <v>956.40014800000006</v>
      </c>
    </row>
    <row r="24" spans="1:7" x14ac:dyDescent="0.2">
      <c r="A24" s="664">
        <v>10.75</v>
      </c>
      <c r="B24" s="227">
        <v>37729.286787000012</v>
      </c>
      <c r="C24" s="227">
        <v>724.00778700000001</v>
      </c>
      <c r="D24" s="227">
        <v>39187.062428999998</v>
      </c>
      <c r="E24" s="227">
        <v>972.90242899999998</v>
      </c>
      <c r="F24" s="227">
        <v>49346.254729</v>
      </c>
      <c r="G24" s="227">
        <v>1084.558</v>
      </c>
    </row>
    <row r="25" spans="1:7" x14ac:dyDescent="0.2">
      <c r="A25" s="664">
        <v>11</v>
      </c>
      <c r="B25" s="227">
        <v>26512.108387</v>
      </c>
      <c r="C25" s="227">
        <v>12431.456387</v>
      </c>
      <c r="D25" s="227">
        <v>10210.693649999999</v>
      </c>
      <c r="E25" s="227">
        <v>10210.693649999999</v>
      </c>
      <c r="F25" s="227">
        <v>9329.8319690000008</v>
      </c>
      <c r="G25" s="227">
        <v>9329.8319690000008</v>
      </c>
    </row>
    <row r="26" spans="1:7" x14ac:dyDescent="0.2">
      <c r="A26" s="664">
        <v>11.25</v>
      </c>
      <c r="B26" s="227">
        <v>620.00025200000005</v>
      </c>
      <c r="C26" s="227">
        <v>620.00025200000005</v>
      </c>
      <c r="D26" s="227">
        <v>390.56020999999998</v>
      </c>
      <c r="E26" s="227">
        <v>390.56020999999998</v>
      </c>
      <c r="F26" s="227">
        <v>1868.2136210000001</v>
      </c>
      <c r="G26" s="227">
        <v>1868.2136210000001</v>
      </c>
    </row>
    <row r="27" spans="1:7" x14ac:dyDescent="0.2">
      <c r="A27" s="664">
        <v>11.5</v>
      </c>
      <c r="B27" s="227">
        <v>148203.083725</v>
      </c>
      <c r="C27" s="227">
        <v>403.026725</v>
      </c>
      <c r="D27" s="227">
        <v>127494.57799999999</v>
      </c>
      <c r="E27" s="227">
        <v>421.75400000000002</v>
      </c>
      <c r="F27" s="227">
        <v>127904.209</v>
      </c>
      <c r="G27" s="227">
        <v>694.89200000000005</v>
      </c>
    </row>
    <row r="28" spans="1:7" x14ac:dyDescent="0.2">
      <c r="A28" s="664">
        <v>11.75</v>
      </c>
      <c r="B28" s="227">
        <v>8599.0938409999999</v>
      </c>
      <c r="C28" s="227">
        <v>245.15684099999999</v>
      </c>
      <c r="D28" s="227">
        <v>311.05847</v>
      </c>
      <c r="E28" s="227">
        <v>311.05847</v>
      </c>
      <c r="F28" s="227">
        <v>494.50636500000002</v>
      </c>
      <c r="G28" s="227">
        <v>494.50636500000002</v>
      </c>
    </row>
    <row r="29" spans="1:7" x14ac:dyDescent="0.2">
      <c r="A29" s="664">
        <v>12</v>
      </c>
      <c r="B29" s="227">
        <v>26126.308407</v>
      </c>
      <c r="C29" s="227">
        <v>26126.308407</v>
      </c>
      <c r="D29" s="227">
        <v>29180.706636161001</v>
      </c>
      <c r="E29" s="227">
        <v>22548.967636161</v>
      </c>
      <c r="F29" s="227">
        <v>92906.939494999999</v>
      </c>
      <c r="G29" s="227">
        <v>20944.832494999999</v>
      </c>
    </row>
    <row r="30" spans="1:7" x14ac:dyDescent="0.2">
      <c r="A30" s="664">
        <v>12.25</v>
      </c>
      <c r="B30" s="227">
        <v>10857.768517</v>
      </c>
      <c r="C30" s="227">
        <v>269.95151700000002</v>
      </c>
      <c r="D30" s="227">
        <v>143.221497</v>
      </c>
      <c r="E30" s="227">
        <v>143.221497</v>
      </c>
      <c r="F30" s="227">
        <v>10646.361846</v>
      </c>
      <c r="G30" s="227">
        <v>423.99584599999997</v>
      </c>
    </row>
    <row r="31" spans="1:7" x14ac:dyDescent="0.2">
      <c r="A31" s="664">
        <v>12.5</v>
      </c>
      <c r="B31" s="227">
        <v>17167.611843999999</v>
      </c>
      <c r="C31" s="227">
        <v>808.354645</v>
      </c>
      <c r="D31" s="227">
        <v>709.78766899999994</v>
      </c>
      <c r="E31" s="227">
        <v>675.78766899999994</v>
      </c>
      <c r="F31" s="227">
        <v>617.69628</v>
      </c>
      <c r="G31" s="227">
        <v>617.69628</v>
      </c>
    </row>
    <row r="32" spans="1:7" x14ac:dyDescent="0.2">
      <c r="A32" s="664">
        <v>12.75</v>
      </c>
      <c r="B32" s="227">
        <v>21741.569092000002</v>
      </c>
      <c r="C32" s="227">
        <v>935.80409199999997</v>
      </c>
      <c r="D32" s="227">
        <v>20806.341644</v>
      </c>
      <c r="E32" s="227">
        <v>2511.7424209999999</v>
      </c>
      <c r="F32" s="227">
        <v>900.64031899999998</v>
      </c>
      <c r="G32" s="227">
        <v>900.64031899999998</v>
      </c>
    </row>
    <row r="33" spans="1:7" x14ac:dyDescent="0.2">
      <c r="A33" s="664">
        <v>13</v>
      </c>
      <c r="B33" s="227">
        <v>20830.81345786</v>
      </c>
      <c r="C33" s="227">
        <v>20830.81345786</v>
      </c>
      <c r="D33" s="227">
        <v>43676.463232200003</v>
      </c>
      <c r="E33" s="227">
        <v>22842.634232199998</v>
      </c>
      <c r="F33" s="227">
        <v>18658.663850000001</v>
      </c>
      <c r="G33" s="227">
        <v>18658.663850000001</v>
      </c>
    </row>
    <row r="34" spans="1:7" x14ac:dyDescent="0.2">
      <c r="A34" s="664">
        <v>13.25</v>
      </c>
      <c r="B34" s="227">
        <v>65229.174597999998</v>
      </c>
      <c r="C34" s="227">
        <v>259.57959799999998</v>
      </c>
      <c r="D34" s="227">
        <v>65566.067296000008</v>
      </c>
      <c r="E34" s="227">
        <v>606.93229599999995</v>
      </c>
      <c r="F34" s="227">
        <v>65359.647624000012</v>
      </c>
      <c r="G34" s="227">
        <v>400.51262400000002</v>
      </c>
    </row>
    <row r="35" spans="1:7" x14ac:dyDescent="0.2">
      <c r="A35" s="664">
        <v>13.5</v>
      </c>
      <c r="B35" s="227">
        <v>22782.567156000001</v>
      </c>
      <c r="C35" s="227">
        <v>14281.542156</v>
      </c>
      <c r="D35" s="227">
        <v>12194.261414000001</v>
      </c>
      <c r="E35" s="227">
        <v>2188.1622139999999</v>
      </c>
      <c r="F35" s="227">
        <v>28681.485550000001</v>
      </c>
      <c r="G35" s="227">
        <v>1631.5825500000001</v>
      </c>
    </row>
    <row r="36" spans="1:7" x14ac:dyDescent="0.2">
      <c r="A36" s="664">
        <v>13.75</v>
      </c>
      <c r="B36" s="227">
        <v>64123.668426999997</v>
      </c>
      <c r="C36" s="227">
        <v>221.535427</v>
      </c>
      <c r="D36" s="227">
        <v>341.28358200000002</v>
      </c>
      <c r="E36" s="227">
        <v>341.28358200000002</v>
      </c>
      <c r="F36" s="227">
        <v>45779.559000000001</v>
      </c>
      <c r="G36" s="227">
        <v>72.649999999999991</v>
      </c>
    </row>
    <row r="37" spans="1:7" x14ac:dyDescent="0.2">
      <c r="A37" s="664">
        <v>14</v>
      </c>
      <c r="B37" s="227">
        <v>57412.833596999997</v>
      </c>
      <c r="C37" s="227">
        <v>15983.509597</v>
      </c>
      <c r="D37" s="227">
        <v>12733.500529413999</v>
      </c>
      <c r="E37" s="227">
        <v>12733.500529413999</v>
      </c>
      <c r="F37" s="227">
        <v>11551.478388</v>
      </c>
      <c r="G37" s="227">
        <v>11551.478388</v>
      </c>
    </row>
    <row r="38" spans="1:7" x14ac:dyDescent="0.2">
      <c r="A38" s="664">
        <v>14.25</v>
      </c>
      <c r="B38" s="227">
        <v>867.21342900000002</v>
      </c>
      <c r="C38" s="227">
        <v>867.21342900000002</v>
      </c>
      <c r="D38" s="227">
        <v>586.37411999999995</v>
      </c>
      <c r="E38" s="227">
        <v>586.37411999999995</v>
      </c>
      <c r="F38" s="227">
        <v>206.702583</v>
      </c>
      <c r="G38" s="227">
        <v>206.702583</v>
      </c>
    </row>
    <row r="39" spans="1:7" x14ac:dyDescent="0.2">
      <c r="A39" s="664">
        <v>14.5</v>
      </c>
      <c r="B39" s="227">
        <v>3123.0946426099999</v>
      </c>
      <c r="C39" s="227">
        <v>3123.0946426099999</v>
      </c>
      <c r="D39" s="227">
        <v>1463.9141746099999</v>
      </c>
      <c r="E39" s="227">
        <v>1463.9141746099999</v>
      </c>
      <c r="F39" s="227">
        <v>1278.5388086099999</v>
      </c>
      <c r="G39" s="227">
        <v>1278.5388086099999</v>
      </c>
    </row>
    <row r="40" spans="1:7" x14ac:dyDescent="0.2">
      <c r="A40" s="664">
        <v>14.75</v>
      </c>
      <c r="B40" s="227">
        <v>8361.2789479999992</v>
      </c>
      <c r="C40" s="227">
        <v>8361.2789479999992</v>
      </c>
      <c r="D40" s="227">
        <v>15992.653259999999</v>
      </c>
      <c r="E40" s="227">
        <v>7754.7062599999999</v>
      </c>
      <c r="F40" s="227">
        <v>7337.6814679999998</v>
      </c>
      <c r="G40" s="227">
        <v>7337.6814679999998</v>
      </c>
    </row>
    <row r="41" spans="1:7" x14ac:dyDescent="0.2">
      <c r="A41" s="664">
        <v>15</v>
      </c>
      <c r="B41" s="227">
        <v>8817.1540580000001</v>
      </c>
      <c r="C41" s="227">
        <v>8111.5260580000004</v>
      </c>
      <c r="D41" s="227">
        <v>9180.7573489999995</v>
      </c>
      <c r="E41" s="227">
        <v>6662.8263489999999</v>
      </c>
      <c r="F41" s="227">
        <v>7728.9257299999999</v>
      </c>
      <c r="G41" s="227">
        <v>6556.38573</v>
      </c>
    </row>
    <row r="42" spans="1:7" x14ac:dyDescent="0.2">
      <c r="A42" s="664">
        <v>15.25</v>
      </c>
      <c r="B42" s="227">
        <v>30222.409596000001</v>
      </c>
      <c r="C42" s="227">
        <v>2589.8155959999999</v>
      </c>
      <c r="D42" s="227">
        <v>32778.376665999996</v>
      </c>
      <c r="E42" s="227">
        <v>2745.1926659999999</v>
      </c>
      <c r="F42" s="227">
        <v>22105.095000000001</v>
      </c>
      <c r="G42" s="227">
        <v>1547.279</v>
      </c>
    </row>
    <row r="43" spans="1:7" x14ac:dyDescent="0.2">
      <c r="A43" s="664">
        <v>15.5</v>
      </c>
      <c r="B43" s="227">
        <v>6226.1698299999998</v>
      </c>
      <c r="C43" s="227">
        <v>6226.1698299999998</v>
      </c>
      <c r="D43" s="227">
        <v>6455.8656140000003</v>
      </c>
      <c r="E43" s="227">
        <v>6455.8656140000003</v>
      </c>
      <c r="F43" s="227">
        <v>6172.0104330000004</v>
      </c>
      <c r="G43" s="227">
        <v>6172.0104330000004</v>
      </c>
    </row>
    <row r="44" spans="1:7" x14ac:dyDescent="0.2">
      <c r="A44" s="664">
        <v>15.75</v>
      </c>
      <c r="B44" s="227">
        <v>7469.2852329999996</v>
      </c>
      <c r="C44" s="227">
        <v>7469.2852329999996</v>
      </c>
      <c r="D44" s="227">
        <v>7148.9105499999996</v>
      </c>
      <c r="E44" s="227">
        <v>7148.9105499999996</v>
      </c>
      <c r="F44" s="227">
        <v>6754.2000760000001</v>
      </c>
      <c r="G44" s="227">
        <v>6754.2000760000001</v>
      </c>
    </row>
    <row r="45" spans="1:7" x14ac:dyDescent="0.2">
      <c r="A45" s="664">
        <v>16</v>
      </c>
      <c r="B45" s="227">
        <v>43439.119638999997</v>
      </c>
      <c r="C45" s="227">
        <v>14421.459439</v>
      </c>
      <c r="D45" s="227">
        <v>29473.682884999998</v>
      </c>
      <c r="E45" s="227">
        <v>10603.007885000001</v>
      </c>
      <c r="F45" s="227">
        <v>29170.35384</v>
      </c>
      <c r="G45" s="227">
        <v>10300.23984</v>
      </c>
    </row>
    <row r="46" spans="1:7" x14ac:dyDescent="0.2">
      <c r="A46" s="664">
        <v>16.25</v>
      </c>
      <c r="B46" s="227">
        <v>5018.5517030000001</v>
      </c>
      <c r="C46" s="227">
        <v>5018.5517030000001</v>
      </c>
      <c r="D46" s="227">
        <v>3303.6691249999999</v>
      </c>
      <c r="E46" s="227">
        <v>3303.6691249999999</v>
      </c>
      <c r="F46" s="227">
        <v>3175.2541849999998</v>
      </c>
      <c r="G46" s="227">
        <v>3175.2541849999998</v>
      </c>
    </row>
    <row r="47" spans="1:7" x14ac:dyDescent="0.2">
      <c r="A47" s="664">
        <v>16.5</v>
      </c>
      <c r="B47" s="227">
        <v>32325.234984999999</v>
      </c>
      <c r="C47" s="227">
        <v>30825.234984999999</v>
      </c>
      <c r="D47" s="227">
        <v>31664.992522</v>
      </c>
      <c r="E47" s="227">
        <v>30164.992522</v>
      </c>
      <c r="F47" s="227">
        <v>32374.490045999999</v>
      </c>
      <c r="G47" s="227">
        <v>30874.490045999999</v>
      </c>
    </row>
    <row r="48" spans="1:7" x14ac:dyDescent="0.2">
      <c r="A48" s="664">
        <v>16.75</v>
      </c>
      <c r="B48" s="227">
        <v>5193.1192899999996</v>
      </c>
      <c r="C48" s="227">
        <v>4142.2722899999999</v>
      </c>
      <c r="D48" s="227">
        <v>4579.3911349999998</v>
      </c>
      <c r="E48" s="227">
        <v>3581.3911349999998</v>
      </c>
      <c r="F48" s="227">
        <v>9217.8977520000008</v>
      </c>
      <c r="G48" s="227">
        <v>8219.8977520000008</v>
      </c>
    </row>
    <row r="49" spans="1:7" x14ac:dyDescent="0.2">
      <c r="A49" s="664">
        <v>17</v>
      </c>
      <c r="B49" s="227">
        <v>12301.545871</v>
      </c>
      <c r="C49" s="227">
        <v>10531.129870999999</v>
      </c>
      <c r="D49" s="227">
        <v>9697.175811000001</v>
      </c>
      <c r="E49" s="227">
        <v>8820.5448109999998</v>
      </c>
      <c r="F49" s="227">
        <v>16936.301801000001</v>
      </c>
      <c r="G49" s="227">
        <v>16047.670801</v>
      </c>
    </row>
    <row r="50" spans="1:7" x14ac:dyDescent="0.2">
      <c r="A50" s="664">
        <v>17.25</v>
      </c>
      <c r="B50" s="227">
        <v>41733.712846000002</v>
      </c>
      <c r="C50" s="227">
        <v>41708.331846000001</v>
      </c>
      <c r="D50" s="227">
        <v>39328.738892000001</v>
      </c>
      <c r="E50" s="227">
        <v>39326.957891999999</v>
      </c>
      <c r="F50" s="227">
        <v>46673.227002</v>
      </c>
      <c r="G50" s="227">
        <v>46671.136001999999</v>
      </c>
    </row>
    <row r="51" spans="1:7" x14ac:dyDescent="0.2">
      <c r="A51" s="664">
        <v>17.5</v>
      </c>
      <c r="B51" s="227">
        <v>213074.32032</v>
      </c>
      <c r="C51" s="227">
        <v>137432.87531999999</v>
      </c>
      <c r="D51" s="227">
        <v>182792.861366</v>
      </c>
      <c r="E51" s="227">
        <v>123441.91336599999</v>
      </c>
      <c r="F51" s="227">
        <v>305071.98771299998</v>
      </c>
      <c r="G51" s="227">
        <v>189430.47671300001</v>
      </c>
    </row>
    <row r="52" spans="1:7" x14ac:dyDescent="0.2">
      <c r="A52" s="664">
        <v>17.75</v>
      </c>
      <c r="B52" s="227">
        <v>30639.076183000001</v>
      </c>
      <c r="C52" s="227">
        <v>30639.076183000001</v>
      </c>
      <c r="D52" s="227">
        <v>24597.517</v>
      </c>
      <c r="E52" s="227">
        <v>24597.517</v>
      </c>
      <c r="F52" s="227">
        <v>23223.007000000001</v>
      </c>
      <c r="G52" s="227">
        <v>23223.007000000001</v>
      </c>
    </row>
    <row r="53" spans="1:7" x14ac:dyDescent="0.2">
      <c r="A53" s="664">
        <v>18</v>
      </c>
      <c r="B53" s="227">
        <v>103951.701787</v>
      </c>
      <c r="C53" s="227">
        <v>47690.545386999998</v>
      </c>
      <c r="D53" s="227">
        <v>84207.359850138004</v>
      </c>
      <c r="E53" s="227">
        <v>52151.333850137999</v>
      </c>
      <c r="F53" s="227">
        <v>81061.312122000003</v>
      </c>
      <c r="G53" s="227">
        <v>48948.714121999998</v>
      </c>
    </row>
    <row r="54" spans="1:7" x14ac:dyDescent="0.2">
      <c r="A54" s="664">
        <v>18.25</v>
      </c>
      <c r="B54" s="227">
        <v>39428.606402999998</v>
      </c>
      <c r="C54" s="227">
        <v>39428.606402999998</v>
      </c>
      <c r="D54" s="227">
        <v>32451.120166000001</v>
      </c>
      <c r="E54" s="227">
        <v>32451.120166000001</v>
      </c>
      <c r="F54" s="227">
        <v>28293.374954999999</v>
      </c>
      <c r="G54" s="227">
        <v>28293.374954999999</v>
      </c>
    </row>
    <row r="55" spans="1:7" x14ac:dyDescent="0.2">
      <c r="A55" s="664">
        <v>18.5</v>
      </c>
      <c r="B55" s="227">
        <v>60828.105345789998</v>
      </c>
      <c r="C55" s="227">
        <v>60828.105345789998</v>
      </c>
      <c r="D55" s="227">
        <v>49520.471670790001</v>
      </c>
      <c r="E55" s="227">
        <v>49520.471670790001</v>
      </c>
      <c r="F55" s="227">
        <v>31429.949951999999</v>
      </c>
      <c r="G55" s="227">
        <v>31429.949951999999</v>
      </c>
    </row>
    <row r="56" spans="1:7" x14ac:dyDescent="0.2">
      <c r="A56" s="664">
        <v>18.75</v>
      </c>
      <c r="B56" s="227">
        <v>27715.220292999998</v>
      </c>
      <c r="C56" s="227">
        <v>27715.220292999998</v>
      </c>
      <c r="D56" s="227">
        <v>20441.260666999999</v>
      </c>
      <c r="E56" s="227">
        <v>20441.260666999999</v>
      </c>
      <c r="F56" s="227">
        <v>12119.304102</v>
      </c>
      <c r="G56" s="227">
        <v>12119.304102</v>
      </c>
    </row>
    <row r="57" spans="1:7" x14ac:dyDescent="0.2">
      <c r="A57" s="664">
        <v>19</v>
      </c>
      <c r="B57" s="227">
        <v>354771.63847499999</v>
      </c>
      <c r="C57" s="227">
        <v>311398.84747500002</v>
      </c>
      <c r="D57" s="227">
        <v>349755.82927300001</v>
      </c>
      <c r="E57" s="227">
        <v>306579.59527300001</v>
      </c>
      <c r="F57" s="227">
        <v>277015.543007</v>
      </c>
      <c r="G57" s="227">
        <v>233674.309007</v>
      </c>
    </row>
    <row r="58" spans="1:7" x14ac:dyDescent="0.2">
      <c r="A58" s="664">
        <v>19.25</v>
      </c>
      <c r="B58" s="227">
        <v>20066.405655999999</v>
      </c>
      <c r="C58" s="227">
        <v>19866.405655999999</v>
      </c>
      <c r="D58" s="227">
        <v>16552.715927000001</v>
      </c>
      <c r="E58" s="227">
        <v>16445.715927000001</v>
      </c>
      <c r="F58" s="227">
        <v>25578.148980999998</v>
      </c>
      <c r="G58" s="227">
        <v>15348.148981</v>
      </c>
    </row>
    <row r="59" spans="1:7" x14ac:dyDescent="0.2">
      <c r="A59" s="664">
        <v>19.5</v>
      </c>
      <c r="B59" s="227">
        <v>1278.5323780000001</v>
      </c>
      <c r="C59" s="227">
        <v>1250.3183779999999</v>
      </c>
      <c r="D59" s="227">
        <v>1883.611508</v>
      </c>
      <c r="E59" s="227">
        <v>1687.158508</v>
      </c>
      <c r="F59" s="227">
        <v>650.68100000000004</v>
      </c>
      <c r="G59" s="227">
        <v>505.02100000000002</v>
      </c>
    </row>
    <row r="60" spans="1:7" x14ac:dyDescent="0.2">
      <c r="A60" s="664">
        <v>19.75</v>
      </c>
      <c r="B60" s="227">
        <v>2964.7334270000001</v>
      </c>
      <c r="C60" s="227">
        <v>2964.7334270000001</v>
      </c>
      <c r="D60" s="227">
        <v>780.76306499999998</v>
      </c>
      <c r="E60" s="227">
        <v>780.76306499999998</v>
      </c>
      <c r="F60" s="227">
        <v>180.74456499999999</v>
      </c>
      <c r="G60" s="227">
        <v>180.74456499999999</v>
      </c>
    </row>
    <row r="61" spans="1:7" x14ac:dyDescent="0.2">
      <c r="A61" s="664">
        <v>20</v>
      </c>
      <c r="B61" s="227">
        <v>20260.801417850002</v>
      </c>
      <c r="C61" s="227">
        <v>20010.801417850002</v>
      </c>
      <c r="D61" s="227">
        <v>19576.053097889999</v>
      </c>
      <c r="E61" s="227">
        <v>19576.053097889999</v>
      </c>
      <c r="F61" s="227">
        <v>52554.428101029996</v>
      </c>
      <c r="G61" s="227">
        <v>52503.728101029999</v>
      </c>
    </row>
    <row r="62" spans="1:7" x14ac:dyDescent="0.2">
      <c r="A62" s="664">
        <v>20.25</v>
      </c>
      <c r="B62" s="227">
        <v>5224.1161091100003</v>
      </c>
      <c r="C62" s="227">
        <v>5224.1161091100003</v>
      </c>
      <c r="D62" s="227">
        <v>2564.25409511</v>
      </c>
      <c r="E62" s="227">
        <v>2511.6130951099999</v>
      </c>
      <c r="F62" s="227">
        <v>200376.81868711</v>
      </c>
      <c r="G62" s="227">
        <v>130275.72468711001</v>
      </c>
    </row>
    <row r="63" spans="1:7" x14ac:dyDescent="0.2">
      <c r="A63" s="664">
        <v>20.5</v>
      </c>
      <c r="B63" s="227">
        <v>4319.3698320000003</v>
      </c>
      <c r="C63" s="227">
        <v>4319.3698320000003</v>
      </c>
      <c r="D63" s="227">
        <v>8390.5034464</v>
      </c>
      <c r="E63" s="227">
        <v>8390.5034464</v>
      </c>
      <c r="F63" s="227">
        <v>96872.540045000002</v>
      </c>
      <c r="G63" s="227">
        <v>68766.450045000005</v>
      </c>
    </row>
    <row r="64" spans="1:7" x14ac:dyDescent="0.2">
      <c r="A64" s="664">
        <v>20.75</v>
      </c>
      <c r="B64" s="227">
        <v>5307.7254549999998</v>
      </c>
      <c r="C64" s="227">
        <v>5250.025455</v>
      </c>
      <c r="D64" s="227">
        <v>4378.5632707599998</v>
      </c>
      <c r="E64" s="227">
        <v>4378.5632707599998</v>
      </c>
      <c r="F64" s="227">
        <v>225863.21171900001</v>
      </c>
      <c r="G64" s="227">
        <v>83693.955847000005</v>
      </c>
    </row>
    <row r="65" spans="1:7" x14ac:dyDescent="0.2">
      <c r="A65" s="664">
        <v>21</v>
      </c>
      <c r="B65" s="227">
        <v>27904.844897999999</v>
      </c>
      <c r="C65" s="227">
        <v>27904.844897999999</v>
      </c>
      <c r="D65" s="227">
        <v>34150.786744320001</v>
      </c>
      <c r="E65" s="227">
        <v>34150.786744320001</v>
      </c>
      <c r="F65" s="227">
        <v>108744.51923799999</v>
      </c>
      <c r="G65" s="227">
        <v>105101.431238</v>
      </c>
    </row>
    <row r="66" spans="1:7" x14ac:dyDescent="0.2">
      <c r="A66" s="664">
        <v>21.25</v>
      </c>
      <c r="B66" s="227">
        <v>39839.939807000002</v>
      </c>
      <c r="C66" s="227">
        <v>39659.946807</v>
      </c>
      <c r="D66" s="227">
        <v>64941.622193440002</v>
      </c>
      <c r="E66" s="227">
        <v>42828.591193439999</v>
      </c>
      <c r="F66" s="227">
        <v>129736.366071</v>
      </c>
      <c r="G66" s="227">
        <v>117414.660989</v>
      </c>
    </row>
    <row r="67" spans="1:7" x14ac:dyDescent="0.2">
      <c r="A67" s="664">
        <v>21.5</v>
      </c>
      <c r="B67" s="227">
        <v>138073.433299</v>
      </c>
      <c r="C67" s="227">
        <v>137954.02629899999</v>
      </c>
      <c r="D67" s="227">
        <v>449824.55129695998</v>
      </c>
      <c r="E67" s="227">
        <v>164333.19054695999</v>
      </c>
      <c r="F67" s="227">
        <v>130398.979672</v>
      </c>
      <c r="G67" s="227">
        <v>104593.976672</v>
      </c>
    </row>
    <row r="68" spans="1:7" x14ac:dyDescent="0.2">
      <c r="A68" s="664">
        <v>21.75</v>
      </c>
      <c r="B68" s="227">
        <v>197890.59048521001</v>
      </c>
      <c r="C68" s="227">
        <v>139823.60148521001</v>
      </c>
      <c r="D68" s="227">
        <v>339915.20081518998</v>
      </c>
      <c r="E68" s="227">
        <v>210259.22604618999</v>
      </c>
      <c r="F68" s="227">
        <v>160414.72257759</v>
      </c>
      <c r="G68" s="227">
        <v>149408.51857759</v>
      </c>
    </row>
    <row r="69" spans="1:7" x14ac:dyDescent="0.2">
      <c r="A69" s="664">
        <v>22</v>
      </c>
      <c r="B69" s="227">
        <v>266423.26599589002</v>
      </c>
      <c r="C69" s="227">
        <v>129700.94810589</v>
      </c>
      <c r="D69" s="227">
        <v>674252.69850162999</v>
      </c>
      <c r="E69" s="227">
        <v>344412.94464762998</v>
      </c>
      <c r="F69" s="227">
        <v>667810.71319147001</v>
      </c>
      <c r="G69" s="227">
        <v>161245.74099446999</v>
      </c>
    </row>
    <row r="70" spans="1:7" x14ac:dyDescent="0.2">
      <c r="A70" s="664">
        <v>22.25</v>
      </c>
      <c r="B70" s="227">
        <v>263791.320465</v>
      </c>
      <c r="C70" s="227">
        <v>201216.60188999999</v>
      </c>
      <c r="D70" s="227">
        <v>430166.25963161001</v>
      </c>
      <c r="E70" s="227">
        <v>336190.92545961001</v>
      </c>
      <c r="F70" s="227">
        <v>403238.20830832998</v>
      </c>
      <c r="G70" s="227">
        <v>286297.45873433002</v>
      </c>
    </row>
    <row r="71" spans="1:7" x14ac:dyDescent="0.2">
      <c r="A71" s="664">
        <v>22.5</v>
      </c>
      <c r="B71" s="227">
        <v>297193.513057</v>
      </c>
      <c r="C71" s="227">
        <v>223885.76448799999</v>
      </c>
      <c r="D71" s="227">
        <v>505514.29896400002</v>
      </c>
      <c r="E71" s="227">
        <v>349536.83718700003</v>
      </c>
      <c r="F71" s="227">
        <v>528289.64101899997</v>
      </c>
      <c r="G71" s="227">
        <v>382193.646266</v>
      </c>
    </row>
    <row r="72" spans="1:7" x14ac:dyDescent="0.2">
      <c r="A72" s="664">
        <v>22.75</v>
      </c>
      <c r="B72" s="227">
        <v>316956.50450099999</v>
      </c>
      <c r="C72" s="227">
        <v>220405.96831299999</v>
      </c>
      <c r="D72" s="227">
        <v>229969.18747906</v>
      </c>
      <c r="E72" s="227">
        <v>214629.91247906</v>
      </c>
      <c r="F72" s="227">
        <v>274802.883692</v>
      </c>
      <c r="G72" s="227">
        <v>265738.23375199997</v>
      </c>
    </row>
    <row r="73" spans="1:7" x14ac:dyDescent="0.2">
      <c r="A73" s="664">
        <v>23</v>
      </c>
      <c r="B73" s="227">
        <v>561873.64929099998</v>
      </c>
      <c r="C73" s="227">
        <v>278269.64971700002</v>
      </c>
      <c r="D73" s="227">
        <v>297940.18903930002</v>
      </c>
      <c r="E73" s="227">
        <v>241982.14303229999</v>
      </c>
      <c r="F73" s="227">
        <v>309475.53994599998</v>
      </c>
      <c r="G73" s="227">
        <v>294715.54364500003</v>
      </c>
    </row>
    <row r="74" spans="1:7" x14ac:dyDescent="0.2">
      <c r="A74" s="664">
        <v>23.25</v>
      </c>
      <c r="B74" s="227">
        <v>636364.21988800005</v>
      </c>
      <c r="C74" s="227">
        <v>329578.77506399999</v>
      </c>
      <c r="D74" s="227">
        <v>265382.00471513002</v>
      </c>
      <c r="E74" s="227">
        <v>258128.89275413001</v>
      </c>
      <c r="F74" s="227">
        <v>145844.59215899999</v>
      </c>
      <c r="G74" s="227">
        <v>133117.13815899999</v>
      </c>
    </row>
    <row r="75" spans="1:7" x14ac:dyDescent="0.2">
      <c r="A75" s="664">
        <v>23.5</v>
      </c>
      <c r="B75" s="227">
        <v>447122.98113457998</v>
      </c>
      <c r="C75" s="227">
        <v>343048.80789957999</v>
      </c>
      <c r="D75" s="227">
        <v>381050.97521667997</v>
      </c>
      <c r="E75" s="227">
        <v>287311.83223167999</v>
      </c>
      <c r="F75" s="227">
        <v>314455.30387271999</v>
      </c>
      <c r="G75" s="227">
        <v>263416.93712871999</v>
      </c>
    </row>
    <row r="76" spans="1:7" x14ac:dyDescent="0.2">
      <c r="A76" s="664">
        <v>23.75</v>
      </c>
      <c r="B76" s="227">
        <v>339192.97796106001</v>
      </c>
      <c r="C76" s="227">
        <v>233671.91221705999</v>
      </c>
      <c r="D76" s="227">
        <v>121998.99650061</v>
      </c>
      <c r="E76" s="227">
        <v>95377.388523610003</v>
      </c>
      <c r="F76" s="227">
        <v>98235.610639659993</v>
      </c>
      <c r="G76" s="227">
        <v>95077.514639660003</v>
      </c>
    </row>
    <row r="77" spans="1:7" x14ac:dyDescent="0.2">
      <c r="A77" s="664">
        <v>24</v>
      </c>
      <c r="B77" s="227">
        <v>165730.98878322</v>
      </c>
      <c r="C77" s="227">
        <v>158504.93312522001</v>
      </c>
      <c r="D77" s="227">
        <v>127901.077531</v>
      </c>
      <c r="E77" s="227">
        <v>87671.861004000006</v>
      </c>
      <c r="F77" s="227">
        <v>154594.84847600001</v>
      </c>
      <c r="G77" s="227">
        <v>141811.51980499999</v>
      </c>
    </row>
    <row r="78" spans="1:7" x14ac:dyDescent="0.2">
      <c r="A78" s="664">
        <v>24.25</v>
      </c>
      <c r="B78" s="227">
        <v>180688.23696551999</v>
      </c>
      <c r="C78" s="227">
        <v>126123.56530052</v>
      </c>
      <c r="D78" s="227">
        <v>67527.318058899997</v>
      </c>
      <c r="E78" s="227">
        <v>66410.485744899997</v>
      </c>
      <c r="F78" s="227">
        <v>37441.690844999997</v>
      </c>
      <c r="G78" s="227">
        <v>37441.690844999997</v>
      </c>
    </row>
    <row r="79" spans="1:7" x14ac:dyDescent="0.2">
      <c r="A79" s="664">
        <v>24.5</v>
      </c>
      <c r="B79" s="227">
        <v>87163.087713600005</v>
      </c>
      <c r="C79" s="227">
        <v>79107.159951599999</v>
      </c>
      <c r="D79" s="227">
        <v>91595.778398959999</v>
      </c>
      <c r="E79" s="227">
        <v>70831.606507959994</v>
      </c>
      <c r="F79" s="227">
        <v>100122.7705265</v>
      </c>
      <c r="G79" s="227">
        <v>62603.468262499999</v>
      </c>
    </row>
    <row r="80" spans="1:7" x14ac:dyDescent="0.2">
      <c r="A80" s="664">
        <v>24.75</v>
      </c>
      <c r="B80" s="227">
        <v>99230.282475329994</v>
      </c>
      <c r="C80" s="227">
        <v>93864.56419633</v>
      </c>
      <c r="D80" s="227">
        <v>27438.15162877</v>
      </c>
      <c r="E80" s="227">
        <v>27438.15162877</v>
      </c>
      <c r="F80" s="227">
        <v>35500.253422000002</v>
      </c>
      <c r="G80" s="227">
        <v>35500.253422000002</v>
      </c>
    </row>
    <row r="81" spans="1:7" ht="15" thickBot="1" x14ac:dyDescent="0.25">
      <c r="A81" s="157" t="s">
        <v>793</v>
      </c>
      <c r="B81" s="227">
        <v>908395.74291124998</v>
      </c>
      <c r="C81" s="227">
        <v>838076.47549824999</v>
      </c>
      <c r="D81" s="227">
        <v>716483.48786869005</v>
      </c>
      <c r="E81" s="227">
        <v>716483.31786869001</v>
      </c>
      <c r="F81" s="227">
        <v>763846.43684962078</v>
      </c>
      <c r="G81" s="227">
        <v>712306.27856062073</v>
      </c>
    </row>
    <row r="82" spans="1:7" ht="15.75" thickTop="1" thickBot="1" x14ac:dyDescent="0.25">
      <c r="A82" s="155" t="s">
        <v>258</v>
      </c>
      <c r="B82" s="303">
        <v>8613637.0038637314</v>
      </c>
      <c r="C82" s="299">
        <v>6122598.2512507299</v>
      </c>
      <c r="D82" s="299">
        <v>8265283.3742435127</v>
      </c>
      <c r="E82" s="299">
        <v>5987327.8688885132</v>
      </c>
      <c r="F82" s="299">
        <v>8572579.3214730974</v>
      </c>
      <c r="G82" s="304">
        <v>6114021.9148690999</v>
      </c>
    </row>
    <row r="83" spans="1:7" ht="15" thickTop="1" x14ac:dyDescent="0.2">
      <c r="A83" s="830" t="s">
        <v>1639</v>
      </c>
      <c r="B83" s="830"/>
      <c r="C83" s="830"/>
      <c r="D83" s="830"/>
      <c r="E83" s="830"/>
      <c r="F83" s="830"/>
      <c r="G83" s="830"/>
    </row>
    <row r="84" spans="1:7" x14ac:dyDescent="0.2">
      <c r="A84" s="1173" t="s">
        <v>779</v>
      </c>
      <c r="B84" s="1173"/>
      <c r="C84" s="1173"/>
      <c r="D84" s="1173"/>
      <c r="E84" s="1173"/>
      <c r="F84" s="1173"/>
      <c r="G84" s="1173"/>
    </row>
    <row r="85" spans="1:7" x14ac:dyDescent="0.2">
      <c r="A85" s="156" t="s">
        <v>785</v>
      </c>
    </row>
    <row r="86" spans="1:7" x14ac:dyDescent="0.2">
      <c r="A86" s="156" t="s">
        <v>781</v>
      </c>
    </row>
    <row r="87" spans="1:7" x14ac:dyDescent="0.2">
      <c r="A87" s="59" t="s">
        <v>260</v>
      </c>
    </row>
  </sheetData>
  <mergeCells count="8">
    <mergeCell ref="A84:G84"/>
    <mergeCell ref="A1:G1"/>
    <mergeCell ref="A2:G2"/>
    <mergeCell ref="A3:A4"/>
    <mergeCell ref="B3:C3"/>
    <mergeCell ref="F3:G3"/>
    <mergeCell ref="D3:E3"/>
    <mergeCell ref="A83:G83"/>
  </mergeCells>
  <pageMargins left="0.7" right="0.7" top="0.75" bottom="0.75" header="0.3" footer="0.3"/>
  <pageSetup paperSize="9" scale="60" orientation="portrait" verticalDpi="1200" r:id="rId1"/>
  <headerFooter>
    <oddFooter>&amp;C&amp;A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H90"/>
  <sheetViews>
    <sheetView view="pageBreakPreview" zoomScaleNormal="100" zoomScaleSheetLayoutView="100" workbookViewId="0">
      <selection activeCell="A85" sqref="A85:G85"/>
    </sheetView>
  </sheetViews>
  <sheetFormatPr defaultColWidth="9.125" defaultRowHeight="14.25" x14ac:dyDescent="0.2"/>
  <cols>
    <col min="1" max="1" width="54.375" style="9" customWidth="1"/>
    <col min="2" max="7" width="11.125" style="9" customWidth="1"/>
    <col min="8" max="16384" width="9.125" style="9"/>
  </cols>
  <sheetData>
    <row r="1" spans="1:8" ht="18.75" x14ac:dyDescent="0.2">
      <c r="A1" s="816" t="s">
        <v>794</v>
      </c>
      <c r="B1" s="816"/>
      <c r="C1" s="816"/>
      <c r="D1" s="816"/>
      <c r="E1" s="816"/>
      <c r="F1" s="816"/>
      <c r="G1" s="816"/>
    </row>
    <row r="2" spans="1:8" ht="18.75" x14ac:dyDescent="0.2">
      <c r="A2" s="816" t="s">
        <v>783</v>
      </c>
      <c r="B2" s="816"/>
      <c r="C2" s="816"/>
      <c r="D2" s="816"/>
      <c r="E2" s="816"/>
      <c r="F2" s="816"/>
      <c r="G2" s="816"/>
    </row>
    <row r="3" spans="1:8" ht="15" thickBot="1" x14ac:dyDescent="0.25">
      <c r="A3" s="1182" t="s">
        <v>477</v>
      </c>
      <c r="B3" s="1182"/>
      <c r="C3" s="1182"/>
      <c r="D3" s="1182"/>
      <c r="E3" s="1182"/>
      <c r="F3" s="1182"/>
      <c r="G3" s="1182"/>
    </row>
    <row r="4" spans="1:8" ht="15.75" thickTop="1" thickBot="1" x14ac:dyDescent="0.25">
      <c r="A4" s="881" t="s">
        <v>795</v>
      </c>
      <c r="B4" s="885">
        <v>2023</v>
      </c>
      <c r="C4" s="886"/>
      <c r="D4" s="885">
        <v>2024</v>
      </c>
      <c r="E4" s="886"/>
      <c r="F4" s="886"/>
      <c r="G4" s="886"/>
      <c r="H4" s="354"/>
    </row>
    <row r="5" spans="1:8" ht="15" thickBot="1" x14ac:dyDescent="0.25">
      <c r="A5" s="832"/>
      <c r="B5" s="1183" t="s">
        <v>123</v>
      </c>
      <c r="C5" s="1184"/>
      <c r="D5" s="1183" t="s">
        <v>1650</v>
      </c>
      <c r="E5" s="1185"/>
      <c r="F5" s="1183" t="s">
        <v>1653</v>
      </c>
      <c r="G5" s="1185"/>
      <c r="H5" s="354"/>
    </row>
    <row r="6" spans="1:8" ht="15" thickBot="1" x14ac:dyDescent="0.25">
      <c r="A6" s="833"/>
      <c r="B6" s="428" t="s">
        <v>315</v>
      </c>
      <c r="C6" s="429" t="s">
        <v>270</v>
      </c>
      <c r="D6" s="428" t="s">
        <v>315</v>
      </c>
      <c r="E6" s="428" t="s">
        <v>270</v>
      </c>
      <c r="F6" s="428" t="s">
        <v>315</v>
      </c>
      <c r="G6" s="428" t="s">
        <v>270</v>
      </c>
    </row>
    <row r="7" spans="1:8" ht="15" thickTop="1" x14ac:dyDescent="0.2">
      <c r="A7" s="658">
        <v>0</v>
      </c>
      <c r="B7" s="426">
        <v>258149.150444</v>
      </c>
      <c r="C7" s="426">
        <v>247415.38044400001</v>
      </c>
      <c r="D7" s="426">
        <v>230446.653288</v>
      </c>
      <c r="E7" s="426">
        <v>227999.455288</v>
      </c>
      <c r="F7" s="426">
        <v>251406.43040400001</v>
      </c>
      <c r="G7" s="426">
        <v>238125.806404</v>
      </c>
    </row>
    <row r="8" spans="1:8" x14ac:dyDescent="0.2">
      <c r="A8" s="658" t="s">
        <v>773</v>
      </c>
      <c r="B8" s="426">
        <v>3673.5360000000001</v>
      </c>
      <c r="C8" s="426">
        <v>3673.5360000000001</v>
      </c>
      <c r="D8" s="426">
        <v>3139.3159949999999</v>
      </c>
      <c r="E8" s="426">
        <v>3139.3159949999999</v>
      </c>
      <c r="F8" s="426">
        <v>2222.9229999999998</v>
      </c>
      <c r="G8" s="426">
        <v>2222.9229999999998</v>
      </c>
    </row>
    <row r="9" spans="1:8" x14ac:dyDescent="0.2">
      <c r="A9" s="658" t="s">
        <v>774</v>
      </c>
      <c r="B9" s="426">
        <v>64826.175443</v>
      </c>
      <c r="C9" s="426">
        <v>64826.175443</v>
      </c>
      <c r="D9" s="426">
        <v>68221.737840999995</v>
      </c>
      <c r="E9" s="426">
        <v>68221.737840999995</v>
      </c>
      <c r="F9" s="426">
        <v>66632.090485000008</v>
      </c>
      <c r="G9" s="426">
        <v>66632.090485000008</v>
      </c>
    </row>
    <row r="10" spans="1:8" x14ac:dyDescent="0.2">
      <c r="A10" s="658" t="s">
        <v>775</v>
      </c>
      <c r="B10" s="426">
        <v>80871.365017000004</v>
      </c>
      <c r="C10" s="426">
        <v>80865.344016999996</v>
      </c>
      <c r="D10" s="426">
        <v>81353.470245000004</v>
      </c>
      <c r="E10" s="426">
        <v>81347.449244999996</v>
      </c>
      <c r="F10" s="426">
        <v>78912.082045999996</v>
      </c>
      <c r="G10" s="426">
        <v>78907.566046000007</v>
      </c>
    </row>
    <row r="11" spans="1:8" x14ac:dyDescent="0.2">
      <c r="A11" s="658" t="s">
        <v>776</v>
      </c>
      <c r="B11" s="426">
        <v>55187.458154</v>
      </c>
      <c r="C11" s="426">
        <v>55187.458154</v>
      </c>
      <c r="D11" s="426">
        <v>60287.426960999997</v>
      </c>
      <c r="E11" s="426">
        <v>60287.426960999997</v>
      </c>
      <c r="F11" s="426">
        <v>56094.872605999997</v>
      </c>
      <c r="G11" s="426">
        <v>55350.657606000001</v>
      </c>
    </row>
    <row r="12" spans="1:8" x14ac:dyDescent="0.2">
      <c r="A12" s="658" t="s">
        <v>777</v>
      </c>
      <c r="B12" s="426">
        <v>98490.723708000005</v>
      </c>
      <c r="C12" s="426">
        <v>98490.723708000005</v>
      </c>
      <c r="D12" s="426">
        <v>98807.457855999994</v>
      </c>
      <c r="E12" s="426">
        <v>98807.457855999994</v>
      </c>
      <c r="F12" s="426">
        <v>101548.834671</v>
      </c>
      <c r="G12" s="426">
        <v>98765.422670999993</v>
      </c>
    </row>
    <row r="13" spans="1:8" x14ac:dyDescent="0.2">
      <c r="A13" s="658" t="s">
        <v>790</v>
      </c>
      <c r="B13" s="426">
        <v>16023.871933</v>
      </c>
      <c r="C13" s="426">
        <v>16023.871933</v>
      </c>
      <c r="D13" s="426">
        <v>13984.368511999999</v>
      </c>
      <c r="E13" s="426">
        <v>13984.368511999999</v>
      </c>
      <c r="F13" s="426">
        <v>17400.893832999998</v>
      </c>
      <c r="G13" s="426">
        <v>17400.893832999998</v>
      </c>
    </row>
    <row r="14" spans="1:8" x14ac:dyDescent="0.2">
      <c r="A14" s="658" t="s">
        <v>791</v>
      </c>
      <c r="B14" s="426">
        <v>22171.703925999998</v>
      </c>
      <c r="C14" s="426">
        <v>22171.703925999998</v>
      </c>
      <c r="D14" s="426">
        <v>24607.913768999999</v>
      </c>
      <c r="E14" s="426">
        <v>24607.913768999999</v>
      </c>
      <c r="F14" s="426">
        <v>24707.389298999999</v>
      </c>
      <c r="G14" s="426">
        <v>24707.389298999999</v>
      </c>
    </row>
    <row r="15" spans="1:8" x14ac:dyDescent="0.2">
      <c r="A15" s="658" t="s">
        <v>792</v>
      </c>
      <c r="B15" s="426">
        <v>9864.4966220000006</v>
      </c>
      <c r="C15" s="426">
        <v>9864.4966220000006</v>
      </c>
      <c r="D15" s="426">
        <v>8281.2145400000009</v>
      </c>
      <c r="E15" s="426">
        <v>8281.2145400000009</v>
      </c>
      <c r="F15" s="426">
        <v>10437.791999999999</v>
      </c>
      <c r="G15" s="426">
        <v>10437.791999999999</v>
      </c>
    </row>
    <row r="16" spans="1:8" x14ac:dyDescent="0.2">
      <c r="A16" s="658">
        <v>8.25</v>
      </c>
      <c r="B16" s="426">
        <v>49.234999999999999</v>
      </c>
      <c r="C16" s="426">
        <v>2.5680000000000001</v>
      </c>
      <c r="D16" s="426">
        <v>43.332999999999998</v>
      </c>
      <c r="E16" s="426">
        <v>0</v>
      </c>
      <c r="F16" s="426">
        <v>939.91100000000006</v>
      </c>
      <c r="G16" s="426">
        <v>939.91100000000006</v>
      </c>
    </row>
    <row r="17" spans="1:7" x14ac:dyDescent="0.2">
      <c r="A17" s="658">
        <v>8.5</v>
      </c>
      <c r="B17" s="426">
        <v>467.36200000000002</v>
      </c>
      <c r="C17" s="426">
        <v>467.36200000000002</v>
      </c>
      <c r="D17" s="426">
        <v>612.07799999999997</v>
      </c>
      <c r="E17" s="426">
        <v>612.07799999999997</v>
      </c>
      <c r="F17" s="426">
        <v>680.47199999999998</v>
      </c>
      <c r="G17" s="426">
        <v>680.47199999999998</v>
      </c>
    </row>
    <row r="18" spans="1:7" x14ac:dyDescent="0.2">
      <c r="A18" s="658">
        <v>8.75</v>
      </c>
      <c r="B18" s="426">
        <v>54.15</v>
      </c>
      <c r="C18" s="426">
        <v>54.15</v>
      </c>
      <c r="D18" s="426">
        <v>48.554000000000002</v>
      </c>
      <c r="E18" s="426">
        <v>48.554000000000002</v>
      </c>
      <c r="F18" s="426">
        <v>239.97900000000001</v>
      </c>
      <c r="G18" s="426">
        <v>239.97900000000001</v>
      </c>
    </row>
    <row r="19" spans="1:7" x14ac:dyDescent="0.2">
      <c r="A19" s="658">
        <v>9</v>
      </c>
      <c r="B19" s="426">
        <v>3732.23866</v>
      </c>
      <c r="C19" s="426">
        <v>3732.23866</v>
      </c>
      <c r="D19" s="426">
        <v>5639.5434340000002</v>
      </c>
      <c r="E19" s="426">
        <v>5639.5434340000002</v>
      </c>
      <c r="F19" s="426">
        <v>8660.5811099999992</v>
      </c>
      <c r="G19" s="426">
        <v>8660.5811099999992</v>
      </c>
    </row>
    <row r="20" spans="1:7" x14ac:dyDescent="0.2">
      <c r="A20" s="658">
        <v>9.25</v>
      </c>
      <c r="B20" s="426">
        <v>295.74099999999999</v>
      </c>
      <c r="C20" s="426">
        <v>295.74099999999999</v>
      </c>
      <c r="D20" s="426">
        <v>228.209</v>
      </c>
      <c r="E20" s="426">
        <v>228.209</v>
      </c>
      <c r="F20" s="426">
        <v>46.514000000000003</v>
      </c>
      <c r="G20" s="426">
        <v>46.514000000000003</v>
      </c>
    </row>
    <row r="21" spans="1:7" x14ac:dyDescent="0.2">
      <c r="A21" s="658">
        <v>9.5</v>
      </c>
      <c r="B21" s="426">
        <v>2417.6441150000001</v>
      </c>
      <c r="C21" s="426">
        <v>2417.6441150000001</v>
      </c>
      <c r="D21" s="426">
        <v>4030.0920000000001</v>
      </c>
      <c r="E21" s="426">
        <v>4030.0920000000001</v>
      </c>
      <c r="F21" s="426">
        <v>1116.4138</v>
      </c>
      <c r="G21" s="426">
        <v>1116.4138</v>
      </c>
    </row>
    <row r="22" spans="1:7" x14ac:dyDescent="0.2">
      <c r="A22" s="658">
        <v>9.75</v>
      </c>
      <c r="B22" s="426">
        <v>1565.906512</v>
      </c>
      <c r="C22" s="426">
        <v>1565.906512</v>
      </c>
      <c r="D22" s="426">
        <v>1434.8810000000001</v>
      </c>
      <c r="E22" s="426">
        <v>1434.8810000000001</v>
      </c>
      <c r="F22" s="426">
        <v>2498.2714559999999</v>
      </c>
      <c r="G22" s="426">
        <v>883.09845600000006</v>
      </c>
    </row>
    <row r="23" spans="1:7" x14ac:dyDescent="0.2">
      <c r="A23" s="658">
        <v>10</v>
      </c>
      <c r="B23" s="426">
        <v>4374.2934180000002</v>
      </c>
      <c r="C23" s="426">
        <v>4374.2934180000002</v>
      </c>
      <c r="D23" s="426">
        <v>2550.5356919999999</v>
      </c>
      <c r="E23" s="426">
        <v>2550.5356919999999</v>
      </c>
      <c r="F23" s="426">
        <v>2270.7559190000002</v>
      </c>
      <c r="G23" s="426">
        <v>2270.7559190000002</v>
      </c>
    </row>
    <row r="24" spans="1:7" x14ac:dyDescent="0.2">
      <c r="A24" s="658">
        <v>10.25</v>
      </c>
      <c r="B24" s="426">
        <v>300.49120199999999</v>
      </c>
      <c r="C24" s="426">
        <v>300.49120199999999</v>
      </c>
      <c r="D24" s="426">
        <v>216.155</v>
      </c>
      <c r="E24" s="426">
        <v>216.155</v>
      </c>
      <c r="F24" s="426">
        <v>644.97</v>
      </c>
      <c r="G24" s="426">
        <v>644.97</v>
      </c>
    </row>
    <row r="25" spans="1:7" x14ac:dyDescent="0.2">
      <c r="A25" s="658">
        <v>10.5</v>
      </c>
      <c r="B25" s="426">
        <v>272.03097000000002</v>
      </c>
      <c r="C25" s="426">
        <v>272.03097000000002</v>
      </c>
      <c r="D25" s="426">
        <v>442.24299999999999</v>
      </c>
      <c r="E25" s="426">
        <v>442.24299999999999</v>
      </c>
      <c r="F25" s="426">
        <v>2382.817125</v>
      </c>
      <c r="G25" s="426">
        <v>2382.817125</v>
      </c>
    </row>
    <row r="26" spans="1:7" x14ac:dyDescent="0.2">
      <c r="A26" s="658">
        <v>10.75</v>
      </c>
      <c r="B26" s="426">
        <v>1251.498339</v>
      </c>
      <c r="C26" s="426">
        <v>316.91733900000003</v>
      </c>
      <c r="D26" s="426">
        <v>1576.2619999999999</v>
      </c>
      <c r="E26" s="426">
        <v>641.68100000000004</v>
      </c>
      <c r="F26" s="426">
        <v>1447.7726359999999</v>
      </c>
      <c r="G26" s="426">
        <v>542.39663600000006</v>
      </c>
    </row>
    <row r="27" spans="1:7" x14ac:dyDescent="0.2">
      <c r="A27" s="658">
        <v>11</v>
      </c>
      <c r="B27" s="426">
        <v>23022.532224999999</v>
      </c>
      <c r="C27" s="426">
        <v>5397.9822249999997</v>
      </c>
      <c r="D27" s="426">
        <v>3186.3596250000001</v>
      </c>
      <c r="E27" s="426">
        <v>3186.3596250000001</v>
      </c>
      <c r="F27" s="426">
        <v>2727.3096169999999</v>
      </c>
      <c r="G27" s="426">
        <v>2727.3096169999999</v>
      </c>
    </row>
    <row r="28" spans="1:7" x14ac:dyDescent="0.2">
      <c r="A28" s="658">
        <v>11.25</v>
      </c>
      <c r="B28" s="426">
        <v>1643.7318969999999</v>
      </c>
      <c r="C28" s="426">
        <v>1643.7318969999999</v>
      </c>
      <c r="D28" s="426">
        <v>340.00565999999998</v>
      </c>
      <c r="E28" s="426">
        <v>340.00565999999998</v>
      </c>
      <c r="F28" s="426">
        <v>427.16675199999997</v>
      </c>
      <c r="G28" s="426">
        <v>427.16675199999997</v>
      </c>
    </row>
    <row r="29" spans="1:7" x14ac:dyDescent="0.2">
      <c r="A29" s="658">
        <v>11.5</v>
      </c>
      <c r="B29" s="426">
        <v>2496.7444580000001</v>
      </c>
      <c r="C29" s="426">
        <v>2496.7444580000001</v>
      </c>
      <c r="D29" s="426">
        <v>49685.637577000001</v>
      </c>
      <c r="E29" s="426">
        <v>3078.1605770000001</v>
      </c>
      <c r="F29" s="426">
        <v>2554.0905950000001</v>
      </c>
      <c r="G29" s="426">
        <v>2554.0905950000001</v>
      </c>
    </row>
    <row r="30" spans="1:7" x14ac:dyDescent="0.2">
      <c r="A30" s="658">
        <v>11.75</v>
      </c>
      <c r="B30" s="426">
        <v>1471.8420160000001</v>
      </c>
      <c r="C30" s="426">
        <v>1471.8420160000001</v>
      </c>
      <c r="D30" s="426">
        <v>1249.61619</v>
      </c>
      <c r="E30" s="426">
        <v>1249.61619</v>
      </c>
      <c r="F30" s="426">
        <v>592.56196</v>
      </c>
      <c r="G30" s="426">
        <v>592.56196</v>
      </c>
    </row>
    <row r="31" spans="1:7" x14ac:dyDescent="0.2">
      <c r="A31" s="658">
        <v>12</v>
      </c>
      <c r="B31" s="426">
        <v>2156.792942</v>
      </c>
      <c r="C31" s="426">
        <v>2156.792942</v>
      </c>
      <c r="D31" s="426">
        <v>1914.218484</v>
      </c>
      <c r="E31" s="426">
        <v>1914.218484</v>
      </c>
      <c r="F31" s="426">
        <v>47237.803258</v>
      </c>
      <c r="G31" s="426">
        <v>2179.4322579999998</v>
      </c>
    </row>
    <row r="32" spans="1:7" x14ac:dyDescent="0.2">
      <c r="A32" s="658">
        <v>12.25</v>
      </c>
      <c r="B32" s="426">
        <v>744.01208599999995</v>
      </c>
      <c r="C32" s="426">
        <v>692.73008600000003</v>
      </c>
      <c r="D32" s="426">
        <v>454.45515899999998</v>
      </c>
      <c r="E32" s="426">
        <v>454.45515899999998</v>
      </c>
      <c r="F32" s="426">
        <v>546.35385999999994</v>
      </c>
      <c r="G32" s="426">
        <v>506.35386</v>
      </c>
    </row>
    <row r="33" spans="1:7" x14ac:dyDescent="0.2">
      <c r="A33" s="658">
        <v>12.5</v>
      </c>
      <c r="B33" s="426">
        <v>1912.5889110000001</v>
      </c>
      <c r="C33" s="426">
        <v>1912.5889110000001</v>
      </c>
      <c r="D33" s="426">
        <v>2466.708396</v>
      </c>
      <c r="E33" s="426">
        <v>2466.708396</v>
      </c>
      <c r="F33" s="426">
        <v>1342.1528880000001</v>
      </c>
      <c r="G33" s="426">
        <v>1342.1528880000001</v>
      </c>
    </row>
    <row r="34" spans="1:7" x14ac:dyDescent="0.2">
      <c r="A34" s="658">
        <v>12.75</v>
      </c>
      <c r="B34" s="426">
        <v>3089.5917140000001</v>
      </c>
      <c r="C34" s="426">
        <v>3089.5917140000001</v>
      </c>
      <c r="D34" s="426">
        <v>2357.0727489999999</v>
      </c>
      <c r="E34" s="426">
        <v>2311.4887490000001</v>
      </c>
      <c r="F34" s="426">
        <v>2041.3668500000001</v>
      </c>
      <c r="G34" s="426">
        <v>2001.4808499999999</v>
      </c>
    </row>
    <row r="35" spans="1:7" x14ac:dyDescent="0.2">
      <c r="A35" s="658">
        <v>13</v>
      </c>
      <c r="B35" s="426">
        <v>3277.2035270000001</v>
      </c>
      <c r="C35" s="426">
        <v>3277.2035270000001</v>
      </c>
      <c r="D35" s="426">
        <v>3323.4248929999999</v>
      </c>
      <c r="E35" s="426">
        <v>3323.4248929999999</v>
      </c>
      <c r="F35" s="426">
        <v>1645.4670860000001</v>
      </c>
      <c r="G35" s="426">
        <v>1645.4670860000001</v>
      </c>
    </row>
    <row r="36" spans="1:7" x14ac:dyDescent="0.2">
      <c r="A36" s="658">
        <v>13.25</v>
      </c>
      <c r="B36" s="426">
        <v>2635.9246149999999</v>
      </c>
      <c r="C36" s="426">
        <v>2635.9246149999999</v>
      </c>
      <c r="D36" s="426">
        <v>3009.595511</v>
      </c>
      <c r="E36" s="426">
        <v>3009.595511</v>
      </c>
      <c r="F36" s="426">
        <v>1469.3107</v>
      </c>
      <c r="G36" s="426">
        <v>1469.3107</v>
      </c>
    </row>
    <row r="37" spans="1:7" x14ac:dyDescent="0.2">
      <c r="A37" s="658">
        <v>13.5</v>
      </c>
      <c r="B37" s="426">
        <v>2375.2986970000002</v>
      </c>
      <c r="C37" s="426">
        <v>2375.2986970000002</v>
      </c>
      <c r="D37" s="426">
        <v>1502.619729</v>
      </c>
      <c r="E37" s="426">
        <v>1502.619729</v>
      </c>
      <c r="F37" s="426">
        <v>809.76829699999996</v>
      </c>
      <c r="G37" s="426">
        <v>809.76829699999996</v>
      </c>
    </row>
    <row r="38" spans="1:7" x14ac:dyDescent="0.2">
      <c r="A38" s="658">
        <v>13.75</v>
      </c>
      <c r="B38" s="426">
        <v>3483.2328670000002</v>
      </c>
      <c r="C38" s="426">
        <v>3483.2328670000002</v>
      </c>
      <c r="D38" s="426">
        <v>3013.5786370000001</v>
      </c>
      <c r="E38" s="426">
        <v>3013.5786370000001</v>
      </c>
      <c r="F38" s="426">
        <v>2606.6677500000001</v>
      </c>
      <c r="G38" s="426">
        <v>2606.6677500000001</v>
      </c>
    </row>
    <row r="39" spans="1:7" x14ac:dyDescent="0.2">
      <c r="A39" s="658">
        <v>14</v>
      </c>
      <c r="B39" s="426">
        <v>18861.269569</v>
      </c>
      <c r="C39" s="426">
        <v>18861.269569</v>
      </c>
      <c r="D39" s="426">
        <v>16697.754559000001</v>
      </c>
      <c r="E39" s="426">
        <v>16697.754559000001</v>
      </c>
      <c r="F39" s="426">
        <v>3489.9158000000002</v>
      </c>
      <c r="G39" s="426">
        <v>3489.9158000000002</v>
      </c>
    </row>
    <row r="40" spans="1:7" x14ac:dyDescent="0.2">
      <c r="A40" s="658">
        <v>14.25</v>
      </c>
      <c r="B40" s="426">
        <v>1062.7890809999999</v>
      </c>
      <c r="C40" s="426">
        <v>1062.7890809999999</v>
      </c>
      <c r="D40" s="426">
        <v>1174.435348</v>
      </c>
      <c r="E40" s="426">
        <v>1174.435348</v>
      </c>
      <c r="F40" s="426">
        <v>822.09677099999999</v>
      </c>
      <c r="G40" s="426">
        <v>822.09677099999999</v>
      </c>
    </row>
    <row r="41" spans="1:7" x14ac:dyDescent="0.2">
      <c r="A41" s="658">
        <v>14.5</v>
      </c>
      <c r="B41" s="426">
        <v>2255.1068890000001</v>
      </c>
      <c r="C41" s="426">
        <v>2255.1068890000001</v>
      </c>
      <c r="D41" s="426">
        <v>1544.889124</v>
      </c>
      <c r="E41" s="426">
        <v>1544.889124</v>
      </c>
      <c r="F41" s="426">
        <v>1510.4159999999999</v>
      </c>
      <c r="G41" s="426">
        <v>1510.4159999999999</v>
      </c>
    </row>
    <row r="42" spans="1:7" x14ac:dyDescent="0.2">
      <c r="A42" s="658">
        <v>14.75</v>
      </c>
      <c r="B42" s="426">
        <v>1651.0121730000001</v>
      </c>
      <c r="C42" s="426">
        <v>1651.0121730000001</v>
      </c>
      <c r="D42" s="426">
        <v>1430.28648</v>
      </c>
      <c r="E42" s="426">
        <v>1430.28648</v>
      </c>
      <c r="F42" s="426">
        <v>1260.3981000000001</v>
      </c>
      <c r="G42" s="426">
        <v>1260.3981000000001</v>
      </c>
    </row>
    <row r="43" spans="1:7" x14ac:dyDescent="0.2">
      <c r="A43" s="658">
        <v>15</v>
      </c>
      <c r="B43" s="426">
        <v>10731.436716</v>
      </c>
      <c r="C43" s="426">
        <v>10731.436716</v>
      </c>
      <c r="D43" s="426">
        <v>8894.1109849999993</v>
      </c>
      <c r="E43" s="426">
        <v>8894.1109849999993</v>
      </c>
      <c r="F43" s="426">
        <v>12704.965550000001</v>
      </c>
      <c r="G43" s="426">
        <v>9974.3755500000007</v>
      </c>
    </row>
    <row r="44" spans="1:7" x14ac:dyDescent="0.2">
      <c r="A44" s="658">
        <v>15.25</v>
      </c>
      <c r="B44" s="426">
        <v>652.41718200000003</v>
      </c>
      <c r="C44" s="426">
        <v>652.41718200000003</v>
      </c>
      <c r="D44" s="426">
        <v>586.965644</v>
      </c>
      <c r="E44" s="426">
        <v>586.965644</v>
      </c>
      <c r="F44" s="426">
        <v>1229.0004819999999</v>
      </c>
      <c r="G44" s="426">
        <v>1229.0004819999999</v>
      </c>
    </row>
    <row r="45" spans="1:7" x14ac:dyDescent="0.2">
      <c r="A45" s="658">
        <v>15.5</v>
      </c>
      <c r="B45" s="426">
        <v>3865.2649670000001</v>
      </c>
      <c r="C45" s="426">
        <v>3865.2649670000001</v>
      </c>
      <c r="D45" s="426">
        <v>2645.0137249999998</v>
      </c>
      <c r="E45" s="426">
        <v>2645.0137249999998</v>
      </c>
      <c r="F45" s="426">
        <v>3778.7089999999998</v>
      </c>
      <c r="G45" s="426">
        <v>3778.7089999999998</v>
      </c>
    </row>
    <row r="46" spans="1:7" x14ac:dyDescent="0.2">
      <c r="A46" s="658">
        <v>15.75</v>
      </c>
      <c r="B46" s="426">
        <v>71900.920574000003</v>
      </c>
      <c r="C46" s="426">
        <v>36900.920574000003</v>
      </c>
      <c r="D46" s="426">
        <v>76542.297707999998</v>
      </c>
      <c r="E46" s="426">
        <v>41542.297707999998</v>
      </c>
      <c r="F46" s="426">
        <v>1428.587</v>
      </c>
      <c r="G46" s="426">
        <v>1428.587</v>
      </c>
    </row>
    <row r="47" spans="1:7" x14ac:dyDescent="0.2">
      <c r="A47" s="658">
        <v>16</v>
      </c>
      <c r="B47" s="426">
        <v>4741.4257189999998</v>
      </c>
      <c r="C47" s="426">
        <v>4741.4257189999998</v>
      </c>
      <c r="D47" s="426">
        <v>3177.9920000000002</v>
      </c>
      <c r="E47" s="426">
        <v>3177.9920000000002</v>
      </c>
      <c r="F47" s="426">
        <v>3009.7442999999998</v>
      </c>
      <c r="G47" s="426">
        <v>3009.7442999999998</v>
      </c>
    </row>
    <row r="48" spans="1:7" x14ac:dyDescent="0.2">
      <c r="A48" s="658">
        <v>16.25</v>
      </c>
      <c r="B48" s="426">
        <v>66332.089189999999</v>
      </c>
      <c r="C48" s="426">
        <v>57199.708189999998</v>
      </c>
      <c r="D48" s="426">
        <v>60858.533846999999</v>
      </c>
      <c r="E48" s="426">
        <v>52137.938846999998</v>
      </c>
      <c r="F48" s="426">
        <v>28367.960200000001</v>
      </c>
      <c r="G48" s="426">
        <v>28367.960200000001</v>
      </c>
    </row>
    <row r="49" spans="1:7" x14ac:dyDescent="0.2">
      <c r="A49" s="658">
        <v>16.5</v>
      </c>
      <c r="B49" s="426">
        <v>69917.477713</v>
      </c>
      <c r="C49" s="426">
        <v>25400.202712999999</v>
      </c>
      <c r="D49" s="426">
        <v>70530.315973000004</v>
      </c>
      <c r="E49" s="426">
        <v>26501.185973</v>
      </c>
      <c r="F49" s="426">
        <v>20126.459213999999</v>
      </c>
      <c r="G49" s="426">
        <v>11626.459214</v>
      </c>
    </row>
    <row r="50" spans="1:7" x14ac:dyDescent="0.2">
      <c r="A50" s="658">
        <v>16.75</v>
      </c>
      <c r="B50" s="426">
        <v>9292.5017910000006</v>
      </c>
      <c r="C50" s="426">
        <v>9292.5017910000006</v>
      </c>
      <c r="D50" s="426">
        <v>10748.966684999999</v>
      </c>
      <c r="E50" s="426">
        <v>10748.966684999999</v>
      </c>
      <c r="F50" s="426">
        <v>6187.3539000000001</v>
      </c>
      <c r="G50" s="426">
        <v>6187.3539000000001</v>
      </c>
    </row>
    <row r="51" spans="1:7" x14ac:dyDescent="0.2">
      <c r="A51" s="658">
        <v>17</v>
      </c>
      <c r="B51" s="426">
        <v>7238.2942720000001</v>
      </c>
      <c r="C51" s="426">
        <v>4507.7042719999999</v>
      </c>
      <c r="D51" s="426">
        <v>7528.2283669999997</v>
      </c>
      <c r="E51" s="426">
        <v>4797.6383669999996</v>
      </c>
      <c r="F51" s="426">
        <v>6814.4220500000001</v>
      </c>
      <c r="G51" s="426">
        <v>6814.4220500000001</v>
      </c>
    </row>
    <row r="52" spans="1:7" x14ac:dyDescent="0.2">
      <c r="A52" s="658">
        <v>17.25</v>
      </c>
      <c r="B52" s="426">
        <v>3767.821923</v>
      </c>
      <c r="C52" s="426">
        <v>2064.3069230000001</v>
      </c>
      <c r="D52" s="426">
        <v>3019.4416430000001</v>
      </c>
      <c r="E52" s="426">
        <v>1367.5486430000001</v>
      </c>
      <c r="F52" s="426">
        <v>7925.415</v>
      </c>
      <c r="G52" s="426">
        <v>6325.143</v>
      </c>
    </row>
    <row r="53" spans="1:7" x14ac:dyDescent="0.2">
      <c r="A53" s="658">
        <v>17.5</v>
      </c>
      <c r="B53" s="426">
        <v>9532.3365250000006</v>
      </c>
      <c r="C53" s="426">
        <v>9532.2865249999995</v>
      </c>
      <c r="D53" s="426">
        <v>8255.4828379999999</v>
      </c>
      <c r="E53" s="426">
        <v>8255.4828379999999</v>
      </c>
      <c r="F53" s="426">
        <v>69121.364000000001</v>
      </c>
      <c r="G53" s="426">
        <v>69121.364000000001</v>
      </c>
    </row>
    <row r="54" spans="1:7" x14ac:dyDescent="0.2">
      <c r="A54" s="658">
        <v>17.75</v>
      </c>
      <c r="B54" s="426">
        <v>10637.873795</v>
      </c>
      <c r="C54" s="426">
        <v>10637.873795</v>
      </c>
      <c r="D54" s="426">
        <v>9983.6635000000006</v>
      </c>
      <c r="E54" s="426">
        <v>9983.6635000000006</v>
      </c>
      <c r="F54" s="426">
        <v>5711.7110000000002</v>
      </c>
      <c r="G54" s="426">
        <v>5711.7110000000002</v>
      </c>
    </row>
    <row r="55" spans="1:7" x14ac:dyDescent="0.2">
      <c r="A55" s="658">
        <v>18</v>
      </c>
      <c r="B55" s="426">
        <v>11230.935156</v>
      </c>
      <c r="C55" s="426">
        <v>11230.935156</v>
      </c>
      <c r="D55" s="426">
        <v>7519.4800139999998</v>
      </c>
      <c r="E55" s="426">
        <v>7519.4800139999998</v>
      </c>
      <c r="F55" s="426">
        <v>7669.3015580000001</v>
      </c>
      <c r="G55" s="426">
        <v>7669.3015580000001</v>
      </c>
    </row>
    <row r="56" spans="1:7" x14ac:dyDescent="0.2">
      <c r="A56" s="658">
        <v>18.25</v>
      </c>
      <c r="B56" s="426">
        <v>16749.062808999999</v>
      </c>
      <c r="C56" s="426">
        <v>16749.062808999999</v>
      </c>
      <c r="D56" s="426">
        <v>12448.607266999999</v>
      </c>
      <c r="E56" s="426">
        <v>12448.607266999999</v>
      </c>
      <c r="F56" s="426">
        <v>8453.4920000000002</v>
      </c>
      <c r="G56" s="426">
        <v>8453.4920000000002</v>
      </c>
    </row>
    <row r="57" spans="1:7" x14ac:dyDescent="0.2">
      <c r="A57" s="658">
        <v>18.5</v>
      </c>
      <c r="B57" s="426">
        <v>10759.753935000001</v>
      </c>
      <c r="C57" s="426">
        <v>10759.753935000001</v>
      </c>
      <c r="D57" s="426">
        <v>6741.5506859999996</v>
      </c>
      <c r="E57" s="426">
        <v>6741.5506859999996</v>
      </c>
      <c r="F57" s="426">
        <v>5174.5228630000001</v>
      </c>
      <c r="G57" s="426">
        <v>5174.5228630000001</v>
      </c>
    </row>
    <row r="58" spans="1:7" x14ac:dyDescent="0.2">
      <c r="A58" s="658">
        <v>18.75</v>
      </c>
      <c r="B58" s="426">
        <v>17150.292924000001</v>
      </c>
      <c r="C58" s="426">
        <v>17150.292924000001</v>
      </c>
      <c r="D58" s="426">
        <v>15113.106333</v>
      </c>
      <c r="E58" s="426">
        <v>15113.106333</v>
      </c>
      <c r="F58" s="426">
        <v>5030.8919999999998</v>
      </c>
      <c r="G58" s="426">
        <v>5030.8919999999998</v>
      </c>
    </row>
    <row r="59" spans="1:7" x14ac:dyDescent="0.2">
      <c r="A59" s="658">
        <v>19</v>
      </c>
      <c r="B59" s="426">
        <v>167288.369591</v>
      </c>
      <c r="C59" s="426">
        <v>137649.208591</v>
      </c>
      <c r="D59" s="426">
        <v>144903.69239400001</v>
      </c>
      <c r="E59" s="426">
        <v>144903.69239400001</v>
      </c>
      <c r="F59" s="426">
        <v>78651.718785999998</v>
      </c>
      <c r="G59" s="426">
        <v>78651.718785999998</v>
      </c>
    </row>
    <row r="60" spans="1:7" x14ac:dyDescent="0.2">
      <c r="A60" s="658">
        <v>19.25</v>
      </c>
      <c r="B60" s="426">
        <v>4283.7809150000003</v>
      </c>
      <c r="C60" s="426">
        <v>4283.7809150000003</v>
      </c>
      <c r="D60" s="426">
        <v>3030.6357720000001</v>
      </c>
      <c r="E60" s="426">
        <v>3030.6357720000001</v>
      </c>
      <c r="F60" s="426">
        <v>2687.86735</v>
      </c>
      <c r="G60" s="426">
        <v>2687.86735</v>
      </c>
    </row>
    <row r="61" spans="1:7" x14ac:dyDescent="0.2">
      <c r="A61" s="658">
        <v>19.5</v>
      </c>
      <c r="B61" s="426">
        <v>3164.7852889999999</v>
      </c>
      <c r="C61" s="426">
        <v>3164.7852889999999</v>
      </c>
      <c r="D61" s="426">
        <v>3180.9169270000002</v>
      </c>
      <c r="E61" s="426">
        <v>3180.9169270000002</v>
      </c>
      <c r="F61" s="426">
        <v>2509.5354000000002</v>
      </c>
      <c r="G61" s="426">
        <v>2509.5354000000002</v>
      </c>
    </row>
    <row r="62" spans="1:7" x14ac:dyDescent="0.2">
      <c r="A62" s="658">
        <v>19.75</v>
      </c>
      <c r="B62" s="426">
        <v>4876.9972770000004</v>
      </c>
      <c r="C62" s="426">
        <v>4876.9972770000004</v>
      </c>
      <c r="D62" s="426">
        <v>3647.4322790000001</v>
      </c>
      <c r="E62" s="426">
        <v>3647.4322790000001</v>
      </c>
      <c r="F62" s="426">
        <v>8306.2070000000003</v>
      </c>
      <c r="G62" s="426">
        <v>8306.2070000000003</v>
      </c>
    </row>
    <row r="63" spans="1:7" x14ac:dyDescent="0.2">
      <c r="A63" s="658">
        <v>20</v>
      </c>
      <c r="B63" s="426">
        <v>24112.791301000001</v>
      </c>
      <c r="C63" s="426">
        <v>24112.791301000001</v>
      </c>
      <c r="D63" s="426">
        <v>23602.214491999999</v>
      </c>
      <c r="E63" s="426">
        <v>23602.214491999999</v>
      </c>
      <c r="F63" s="426">
        <v>38832.077946999998</v>
      </c>
      <c r="G63" s="426">
        <v>20832.077947000002</v>
      </c>
    </row>
    <row r="64" spans="1:7" x14ac:dyDescent="0.2">
      <c r="A64" s="658">
        <v>20.25</v>
      </c>
      <c r="B64" s="426">
        <v>3558.9902980000002</v>
      </c>
      <c r="C64" s="426">
        <v>3558.9902980000002</v>
      </c>
      <c r="D64" s="426">
        <v>3932.1203110000001</v>
      </c>
      <c r="E64" s="426">
        <v>3150.8703110000001</v>
      </c>
      <c r="F64" s="426">
        <v>41942.198719</v>
      </c>
      <c r="G64" s="426">
        <v>33290.113719000001</v>
      </c>
    </row>
    <row r="65" spans="1:7" x14ac:dyDescent="0.2">
      <c r="A65" s="658">
        <v>20.5</v>
      </c>
      <c r="B65" s="426">
        <v>8083.8489259999997</v>
      </c>
      <c r="C65" s="426">
        <v>8083.8489259999997</v>
      </c>
      <c r="D65" s="426">
        <v>4327.5197690000005</v>
      </c>
      <c r="E65" s="426">
        <v>4327.5197690000005</v>
      </c>
      <c r="F65" s="426">
        <v>35489.337099999997</v>
      </c>
      <c r="G65" s="426">
        <v>33436.869927</v>
      </c>
    </row>
    <row r="66" spans="1:7" x14ac:dyDescent="0.2">
      <c r="A66" s="658">
        <v>20.75</v>
      </c>
      <c r="B66" s="426">
        <v>10415.682758000001</v>
      </c>
      <c r="C66" s="426">
        <v>5415.6827579999999</v>
      </c>
      <c r="D66" s="426">
        <v>26452.140737999998</v>
      </c>
      <c r="E66" s="426">
        <v>23411.340737999999</v>
      </c>
      <c r="F66" s="426">
        <v>95746.255615999995</v>
      </c>
      <c r="G66" s="426">
        <v>48066.641616000001</v>
      </c>
    </row>
    <row r="67" spans="1:7" x14ac:dyDescent="0.2">
      <c r="A67" s="658">
        <v>21</v>
      </c>
      <c r="B67" s="426">
        <v>10936.645644</v>
      </c>
      <c r="C67" s="426">
        <v>10936.645644</v>
      </c>
      <c r="D67" s="426">
        <v>15657.797119000001</v>
      </c>
      <c r="E67" s="426">
        <v>15655.732741</v>
      </c>
      <c r="F67" s="426">
        <v>71305.052102000001</v>
      </c>
      <c r="G67" s="426">
        <v>70059.971156</v>
      </c>
    </row>
    <row r="68" spans="1:7" x14ac:dyDescent="0.2">
      <c r="A68" s="658">
        <v>21.25</v>
      </c>
      <c r="B68" s="426">
        <v>55684.023230999999</v>
      </c>
      <c r="C68" s="426">
        <v>19557.178231000002</v>
      </c>
      <c r="D68" s="426">
        <v>107384.20028400001</v>
      </c>
      <c r="E68" s="426">
        <v>58392.751230000002</v>
      </c>
      <c r="F68" s="426">
        <v>87690.286193000007</v>
      </c>
      <c r="G68" s="426">
        <v>77666.273008999997</v>
      </c>
    </row>
    <row r="69" spans="1:7" x14ac:dyDescent="0.2">
      <c r="A69" s="658">
        <v>21.5</v>
      </c>
      <c r="B69" s="426">
        <v>115314.096465</v>
      </c>
      <c r="C69" s="426">
        <v>53190.137465</v>
      </c>
      <c r="D69" s="426">
        <v>335810.79309400002</v>
      </c>
      <c r="E69" s="426">
        <v>91712.275854000007</v>
      </c>
      <c r="F69" s="426">
        <v>87426.581424999997</v>
      </c>
      <c r="G69" s="426">
        <v>66412.709642000002</v>
      </c>
    </row>
    <row r="70" spans="1:7" x14ac:dyDescent="0.2">
      <c r="A70" s="658">
        <v>21.75</v>
      </c>
      <c r="B70" s="426">
        <v>73340.511524000001</v>
      </c>
      <c r="C70" s="426">
        <v>62976.539224</v>
      </c>
      <c r="D70" s="426">
        <v>145987.55389700001</v>
      </c>
      <c r="E70" s="426">
        <v>120544.881765</v>
      </c>
      <c r="F70" s="426">
        <v>127183.179198</v>
      </c>
      <c r="G70" s="426">
        <v>88226.892739000003</v>
      </c>
    </row>
    <row r="71" spans="1:7" x14ac:dyDescent="0.2">
      <c r="A71" s="658">
        <v>22</v>
      </c>
      <c r="B71" s="426">
        <v>96864.330224000005</v>
      </c>
      <c r="C71" s="426">
        <v>76146.647956000001</v>
      </c>
      <c r="D71" s="426">
        <v>234485.39196899999</v>
      </c>
      <c r="E71" s="426">
        <v>125682.954573</v>
      </c>
      <c r="F71" s="426">
        <v>672004.962314</v>
      </c>
      <c r="G71" s="426">
        <v>162764.51460699999</v>
      </c>
    </row>
    <row r="72" spans="1:7" x14ac:dyDescent="0.2">
      <c r="A72" s="658">
        <v>22.25</v>
      </c>
      <c r="B72" s="426">
        <v>130233.05476899999</v>
      </c>
      <c r="C72" s="426">
        <v>99494.357923000003</v>
      </c>
      <c r="D72" s="426">
        <v>293292.61728900002</v>
      </c>
      <c r="E72" s="426">
        <v>179744.52493700001</v>
      </c>
      <c r="F72" s="426">
        <v>247632.125715</v>
      </c>
      <c r="G72" s="426">
        <v>197795.04021400001</v>
      </c>
    </row>
    <row r="73" spans="1:7" x14ac:dyDescent="0.2">
      <c r="A73" s="658">
        <v>22.5</v>
      </c>
      <c r="B73" s="426">
        <v>260498.29224499999</v>
      </c>
      <c r="C73" s="426">
        <v>189039.58094700001</v>
      </c>
      <c r="D73" s="426">
        <v>229839.66324299999</v>
      </c>
      <c r="E73" s="426">
        <v>166106.90519699999</v>
      </c>
      <c r="F73" s="426">
        <v>204771.88662899999</v>
      </c>
      <c r="G73" s="426">
        <v>171548.387629</v>
      </c>
    </row>
    <row r="74" spans="1:7" x14ac:dyDescent="0.2">
      <c r="A74" s="658">
        <v>22.75</v>
      </c>
      <c r="B74" s="426">
        <v>192287.00489700001</v>
      </c>
      <c r="C74" s="426">
        <v>128403.71332900001</v>
      </c>
      <c r="D74" s="426">
        <v>111056.300644</v>
      </c>
      <c r="E74" s="426">
        <v>109442.35353399999</v>
      </c>
      <c r="F74" s="426">
        <v>125812.823322</v>
      </c>
      <c r="G74" s="426">
        <v>125797.016322</v>
      </c>
    </row>
    <row r="75" spans="1:7" x14ac:dyDescent="0.2">
      <c r="A75" s="658">
        <v>23</v>
      </c>
      <c r="B75" s="426">
        <v>283776.47697700001</v>
      </c>
      <c r="C75" s="426">
        <v>135139.25462399999</v>
      </c>
      <c r="D75" s="426">
        <v>133657.744844</v>
      </c>
      <c r="E75" s="426">
        <v>123217.392376</v>
      </c>
      <c r="F75" s="426">
        <v>128391.505897</v>
      </c>
      <c r="G75" s="426">
        <v>112015.80089699999</v>
      </c>
    </row>
    <row r="76" spans="1:7" x14ac:dyDescent="0.2">
      <c r="A76" s="658">
        <v>23.25</v>
      </c>
      <c r="B76" s="426">
        <v>174818.97212699999</v>
      </c>
      <c r="C76" s="426">
        <v>114568.801833</v>
      </c>
      <c r="D76" s="426">
        <v>75328.900626999995</v>
      </c>
      <c r="E76" s="426">
        <v>75314.340901999996</v>
      </c>
      <c r="F76" s="426">
        <v>74598.378123999995</v>
      </c>
      <c r="G76" s="426">
        <v>67452.062124000004</v>
      </c>
    </row>
    <row r="77" spans="1:7" x14ac:dyDescent="0.2">
      <c r="A77" s="658">
        <v>23.5</v>
      </c>
      <c r="B77" s="426">
        <v>131190.129235</v>
      </c>
      <c r="C77" s="426">
        <v>97625.601366999996</v>
      </c>
      <c r="D77" s="426">
        <v>72779.389177000005</v>
      </c>
      <c r="E77" s="426">
        <v>54615.196885999998</v>
      </c>
      <c r="F77" s="426">
        <v>97874.600829999996</v>
      </c>
      <c r="G77" s="426">
        <v>71001.761998999995</v>
      </c>
    </row>
    <row r="78" spans="1:7" x14ac:dyDescent="0.2">
      <c r="A78" s="658">
        <v>23.75</v>
      </c>
      <c r="B78" s="426">
        <v>129342.835022</v>
      </c>
      <c r="C78" s="426">
        <v>76272.438462999999</v>
      </c>
      <c r="D78" s="426">
        <v>69280.710338999997</v>
      </c>
      <c r="E78" s="426">
        <v>40531.364057999999</v>
      </c>
      <c r="F78" s="426">
        <v>39723.364260000002</v>
      </c>
      <c r="G78" s="426">
        <v>36928.444259999997</v>
      </c>
    </row>
    <row r="79" spans="1:7" x14ac:dyDescent="0.2">
      <c r="A79" s="658">
        <v>24</v>
      </c>
      <c r="B79" s="426">
        <v>114469.75851</v>
      </c>
      <c r="C79" s="426">
        <v>113610.256354</v>
      </c>
      <c r="D79" s="426">
        <v>78123.069334</v>
      </c>
      <c r="E79" s="426">
        <v>67252.699334000004</v>
      </c>
      <c r="F79" s="426">
        <v>42541.335757000001</v>
      </c>
      <c r="G79" s="426">
        <v>41303.198756999998</v>
      </c>
    </row>
    <row r="80" spans="1:7" x14ac:dyDescent="0.2">
      <c r="A80" s="658">
        <v>24.25</v>
      </c>
      <c r="B80" s="426">
        <v>51583.066454</v>
      </c>
      <c r="C80" s="426">
        <v>50083.066454</v>
      </c>
      <c r="D80" s="426">
        <v>19994.711626</v>
      </c>
      <c r="E80" s="426">
        <v>19994.711626</v>
      </c>
      <c r="F80" s="426">
        <v>19819.844494000001</v>
      </c>
      <c r="G80" s="426">
        <v>19819.844494000001</v>
      </c>
    </row>
    <row r="81" spans="1:7" x14ac:dyDescent="0.2">
      <c r="A81" s="658">
        <v>24.5</v>
      </c>
      <c r="B81" s="426">
        <v>41832.945314999997</v>
      </c>
      <c r="C81" s="426">
        <v>41832.945314999997</v>
      </c>
      <c r="D81" s="426">
        <v>29264.303155000001</v>
      </c>
      <c r="E81" s="426">
        <v>29264.303155000001</v>
      </c>
      <c r="F81" s="426">
        <v>36784.163043</v>
      </c>
      <c r="G81" s="426">
        <v>25928.335042999999</v>
      </c>
    </row>
    <row r="82" spans="1:7" x14ac:dyDescent="0.2">
      <c r="A82" s="658">
        <v>24.75</v>
      </c>
      <c r="B82" s="426">
        <v>24139.293464999999</v>
      </c>
      <c r="C82" s="426">
        <v>23789.196465000001</v>
      </c>
      <c r="D82" s="426">
        <v>11629.094730999999</v>
      </c>
      <c r="E82" s="426">
        <v>11629.094730999999</v>
      </c>
      <c r="F82" s="426">
        <v>12770.718725999999</v>
      </c>
      <c r="G82" s="426">
        <v>12770.718725999999</v>
      </c>
    </row>
    <row r="83" spans="1:7" ht="15" thickBot="1" x14ac:dyDescent="0.25">
      <c r="A83" s="665" t="s">
        <v>793</v>
      </c>
      <c r="B83" s="426">
        <v>231057.053052</v>
      </c>
      <c r="C83" s="426">
        <v>193462.403681</v>
      </c>
      <c r="D83" s="426">
        <v>149524.81395800001</v>
      </c>
      <c r="E83" s="426">
        <v>147912.985958</v>
      </c>
      <c r="F83" s="426">
        <v>222426.88951000001</v>
      </c>
      <c r="G83" s="426">
        <v>185458.77450999999</v>
      </c>
    </row>
    <row r="84" spans="1:7" ht="15.75" thickTop="1" thickBot="1" x14ac:dyDescent="0.25">
      <c r="A84" s="45" t="s">
        <v>258</v>
      </c>
      <c r="B84" s="430">
        <v>3363832.3868319998</v>
      </c>
      <c r="C84" s="430">
        <v>2575472.8199509997</v>
      </c>
      <c r="D84" s="430">
        <v>3330069.5884809988</v>
      </c>
      <c r="E84" s="430">
        <v>2507948.5500080003</v>
      </c>
      <c r="F84" s="430">
        <v>3497031.4082479994</v>
      </c>
      <c r="G84" s="430">
        <v>2577536.8556639994</v>
      </c>
    </row>
    <row r="85" spans="1:7" ht="15" thickTop="1" x14ac:dyDescent="0.2">
      <c r="A85" s="1181" t="s">
        <v>1639</v>
      </c>
      <c r="B85" s="1181"/>
      <c r="C85" s="1181"/>
      <c r="D85" s="1181"/>
      <c r="E85" s="1181"/>
      <c r="F85" s="1181"/>
      <c r="G85" s="1181"/>
    </row>
    <row r="86" spans="1:7" x14ac:dyDescent="0.2">
      <c r="A86" s="779" t="s">
        <v>1623</v>
      </c>
      <c r="B86" s="779"/>
      <c r="C86" s="779"/>
      <c r="D86" s="779"/>
      <c r="E86" s="779"/>
      <c r="F86" s="779"/>
      <c r="G86" s="779"/>
    </row>
    <row r="87" spans="1:7" ht="12" customHeight="1" x14ac:dyDescent="0.2">
      <c r="A87" s="1180" t="s">
        <v>1184</v>
      </c>
      <c r="B87" s="1180"/>
      <c r="C87" s="1180"/>
      <c r="D87" s="1180"/>
      <c r="E87" s="1180"/>
      <c r="F87" s="1180"/>
      <c r="G87" s="1180"/>
    </row>
    <row r="88" spans="1:7" x14ac:dyDescent="0.2">
      <c r="A88" s="750" t="s">
        <v>1185</v>
      </c>
      <c r="B88" s="559"/>
      <c r="C88" s="559"/>
      <c r="D88" s="559"/>
      <c r="E88" s="559"/>
      <c r="F88" s="559"/>
      <c r="G88" s="559"/>
    </row>
    <row r="89" spans="1:7" x14ac:dyDescent="0.2">
      <c r="A89" s="1180" t="s">
        <v>1186</v>
      </c>
      <c r="B89" s="1180"/>
      <c r="C89" s="1180"/>
      <c r="D89" s="1180"/>
      <c r="E89" s="1180"/>
      <c r="F89" s="1180"/>
      <c r="G89" s="1180"/>
    </row>
    <row r="90" spans="1:7" x14ac:dyDescent="0.2">
      <c r="A90" s="59" t="s">
        <v>139</v>
      </c>
    </row>
  </sheetData>
  <mergeCells count="12">
    <mergeCell ref="A87:G87"/>
    <mergeCell ref="A89:G89"/>
    <mergeCell ref="A85:G85"/>
    <mergeCell ref="A1:G1"/>
    <mergeCell ref="A2:G2"/>
    <mergeCell ref="A3:G3"/>
    <mergeCell ref="B5:C5"/>
    <mergeCell ref="D5:E5"/>
    <mergeCell ref="F5:G5"/>
    <mergeCell ref="A4:A6"/>
    <mergeCell ref="B4:C4"/>
    <mergeCell ref="D4:G4"/>
  </mergeCells>
  <pageMargins left="0.7" right="0.7" top="0.75" bottom="0.75" header="0.3" footer="0.3"/>
  <pageSetup paperSize="9" scale="59" orientation="portrait" verticalDpi="1200" r:id="rId1"/>
  <headerFooter>
    <oddFooter>&amp;C&amp;A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theme="4" tint="0.39997558519241921"/>
  </sheetPr>
  <dimension ref="A1:F91"/>
  <sheetViews>
    <sheetView view="pageBreakPreview" topLeftCell="A7" zoomScale="80" zoomScaleNormal="100" zoomScaleSheetLayoutView="80" workbookViewId="0">
      <selection activeCell="C20" sqref="C20"/>
    </sheetView>
  </sheetViews>
  <sheetFormatPr defaultColWidth="9.125" defaultRowHeight="15" x14ac:dyDescent="0.25"/>
  <cols>
    <col min="1" max="1" width="58.875" style="456" customWidth="1"/>
    <col min="2" max="3" width="16.75" style="456" customWidth="1"/>
    <col min="4" max="4" width="16.375" style="456" customWidth="1"/>
    <col min="5" max="5" width="9.875" style="456" bestFit="1" customWidth="1"/>
    <col min="6" max="6" width="17.625" style="456" bestFit="1" customWidth="1"/>
    <col min="7" max="16384" width="9.125" style="456"/>
  </cols>
  <sheetData>
    <row r="1" spans="1:6" ht="25.5" x14ac:dyDescent="0.35">
      <c r="A1" s="1019" t="s">
        <v>1505</v>
      </c>
      <c r="B1" s="1019"/>
      <c r="C1" s="1019"/>
      <c r="D1" s="1019"/>
      <c r="E1" s="1019"/>
      <c r="F1" s="1019"/>
    </row>
    <row r="2" spans="1:6" ht="18.75" x14ac:dyDescent="0.3">
      <c r="A2" s="964" t="s">
        <v>1372</v>
      </c>
      <c r="B2" s="964"/>
      <c r="C2" s="964"/>
      <c r="D2" s="964"/>
      <c r="E2" s="964"/>
      <c r="F2" s="964"/>
    </row>
    <row r="3" spans="1:6" ht="15.75" x14ac:dyDescent="0.25">
      <c r="A3" s="1165" t="s">
        <v>1642</v>
      </c>
      <c r="B3" s="1165"/>
      <c r="C3" s="1165"/>
      <c r="D3" s="1165"/>
      <c r="E3" s="1165"/>
      <c r="F3" s="1165"/>
    </row>
    <row r="4" spans="1:6" ht="15.75" thickBot="1" x14ac:dyDescent="0.3">
      <c r="A4" s="1166" t="s">
        <v>391</v>
      </c>
      <c r="B4" s="1166"/>
      <c r="C4" s="1166"/>
      <c r="D4" s="1166"/>
      <c r="E4" s="1166"/>
      <c r="F4" s="1166"/>
    </row>
    <row r="5" spans="1:6" ht="15.75" customHeight="1" x14ac:dyDescent="0.25">
      <c r="A5" s="1012" t="s">
        <v>1469</v>
      </c>
      <c r="B5" s="1017" t="s">
        <v>1374</v>
      </c>
      <c r="C5" s="1017" t="s">
        <v>1375</v>
      </c>
      <c r="D5" s="1020" t="s">
        <v>1206</v>
      </c>
      <c r="E5" s="1015" t="s">
        <v>304</v>
      </c>
      <c r="F5" s="1015" t="s">
        <v>1376</v>
      </c>
    </row>
    <row r="6" spans="1:6" ht="30" customHeight="1" x14ac:dyDescent="0.25">
      <c r="A6" s="1013"/>
      <c r="B6" s="1187"/>
      <c r="C6" s="1187"/>
      <c r="D6" s="1188"/>
      <c r="E6" s="1186"/>
      <c r="F6" s="1186"/>
    </row>
    <row r="7" spans="1:6" ht="5.0999999999999996" customHeight="1" thickBot="1" x14ac:dyDescent="0.3">
      <c r="A7" s="504"/>
      <c r="B7" s="505"/>
      <c r="C7" s="505"/>
      <c r="D7" s="505"/>
      <c r="E7" s="505"/>
      <c r="F7" s="506"/>
    </row>
    <row r="8" spans="1:6" ht="3.75" customHeight="1" x14ac:dyDescent="0.25">
      <c r="A8" s="493"/>
      <c r="B8" s="493"/>
      <c r="C8" s="493"/>
      <c r="D8" s="493"/>
      <c r="E8" s="493"/>
      <c r="F8" s="507"/>
    </row>
    <row r="9" spans="1:6" x14ac:dyDescent="0.25">
      <c r="A9" s="582" t="s">
        <v>1377</v>
      </c>
      <c r="B9" s="666">
        <v>206707.72541901001</v>
      </c>
      <c r="C9" s="666">
        <v>6861.4093639900002</v>
      </c>
      <c r="D9" s="666">
        <v>4282.7302197700001</v>
      </c>
      <c r="E9" s="666">
        <v>676155.10458558006</v>
      </c>
      <c r="F9" s="663">
        <v>894006.96958835004</v>
      </c>
    </row>
    <row r="10" spans="1:6" x14ac:dyDescent="0.25">
      <c r="A10" s="582" t="s">
        <v>773</v>
      </c>
      <c r="B10" s="666">
        <v>2407.0749999999998</v>
      </c>
      <c r="C10" s="666">
        <v>154.59200000000001</v>
      </c>
      <c r="D10" s="666">
        <v>0</v>
      </c>
      <c r="E10" s="666">
        <v>10303.577000000001</v>
      </c>
      <c r="F10" s="663">
        <v>12865.244000000001</v>
      </c>
    </row>
    <row r="11" spans="1:6" x14ac:dyDescent="0.25">
      <c r="A11" s="667" t="s">
        <v>774</v>
      </c>
      <c r="B11" s="666">
        <v>10451.665000000001</v>
      </c>
      <c r="C11" s="666">
        <v>645.44899999999996</v>
      </c>
      <c r="D11" s="666">
        <v>0</v>
      </c>
      <c r="E11" s="666">
        <v>159507.81536399998</v>
      </c>
      <c r="F11" s="663">
        <v>170604.92936399998</v>
      </c>
    </row>
    <row r="12" spans="1:6" x14ac:dyDescent="0.25">
      <c r="A12" s="667" t="s">
        <v>775</v>
      </c>
      <c r="B12" s="666">
        <v>75128.095528999998</v>
      </c>
      <c r="C12" s="666">
        <v>4003.5636509999999</v>
      </c>
      <c r="D12" s="666">
        <v>0</v>
      </c>
      <c r="E12" s="666">
        <v>252471.40345300001</v>
      </c>
      <c r="F12" s="663">
        <v>331603.06263300002</v>
      </c>
    </row>
    <row r="13" spans="1:6" x14ac:dyDescent="0.25">
      <c r="A13" s="667" t="s">
        <v>776</v>
      </c>
      <c r="B13" s="666">
        <v>55611.481972000001</v>
      </c>
      <c r="C13" s="666">
        <v>15815.092796999999</v>
      </c>
      <c r="D13" s="666">
        <v>9.36</v>
      </c>
      <c r="E13" s="666">
        <v>128794.921397</v>
      </c>
      <c r="F13" s="663">
        <v>200230.85616600001</v>
      </c>
    </row>
    <row r="14" spans="1:6" x14ac:dyDescent="0.25">
      <c r="A14" s="667" t="s">
        <v>777</v>
      </c>
      <c r="B14" s="666">
        <v>189659.38089100001</v>
      </c>
      <c r="C14" s="666">
        <v>29807.148808000002</v>
      </c>
      <c r="D14" s="666">
        <v>165.72499999999999</v>
      </c>
      <c r="E14" s="666">
        <v>148896.839603</v>
      </c>
      <c r="F14" s="663">
        <v>368529.09430200001</v>
      </c>
    </row>
    <row r="15" spans="1:6" x14ac:dyDescent="0.25">
      <c r="A15" s="667" t="s">
        <v>790</v>
      </c>
      <c r="B15" s="666">
        <v>18659.36754372</v>
      </c>
      <c r="C15" s="666">
        <v>1911.154196</v>
      </c>
      <c r="D15" s="666">
        <v>58.906914389999997</v>
      </c>
      <c r="E15" s="666">
        <v>74592.415869000004</v>
      </c>
      <c r="F15" s="663">
        <v>95221.844523110005</v>
      </c>
    </row>
    <row r="16" spans="1:6" x14ac:dyDescent="0.25">
      <c r="A16" s="667" t="s">
        <v>791</v>
      </c>
      <c r="B16" s="666">
        <v>77988.734790999995</v>
      </c>
      <c r="C16" s="666">
        <v>5877.4682069999999</v>
      </c>
      <c r="D16" s="666">
        <v>473.56299999999999</v>
      </c>
      <c r="E16" s="666">
        <v>77022.083805999995</v>
      </c>
      <c r="F16" s="663">
        <v>161361.849804</v>
      </c>
    </row>
    <row r="17" spans="1:6" x14ac:dyDescent="0.25">
      <c r="A17" s="667" t="s">
        <v>792</v>
      </c>
      <c r="B17" s="666">
        <v>2365.9652380000002</v>
      </c>
      <c r="C17" s="666">
        <v>441.99999999999989</v>
      </c>
      <c r="D17" s="666">
        <v>0</v>
      </c>
      <c r="E17" s="666">
        <v>44482.178971999994</v>
      </c>
      <c r="F17" s="663">
        <v>47290.144209999991</v>
      </c>
    </row>
    <row r="18" spans="1:6" x14ac:dyDescent="0.25">
      <c r="A18" s="667" t="s">
        <v>1390</v>
      </c>
      <c r="B18" s="666">
        <v>43.591000000000001</v>
      </c>
      <c r="C18" s="666">
        <v>0</v>
      </c>
      <c r="D18" s="666">
        <v>0</v>
      </c>
      <c r="E18" s="666">
        <v>370385.574937</v>
      </c>
      <c r="F18" s="663">
        <v>370429.16593700001</v>
      </c>
    </row>
    <row r="19" spans="1:6" x14ac:dyDescent="0.25">
      <c r="A19" s="667" t="s">
        <v>1391</v>
      </c>
      <c r="B19" s="666">
        <v>326.28300000000002</v>
      </c>
      <c r="C19" s="666">
        <v>1.0649999999999999</v>
      </c>
      <c r="D19" s="666">
        <v>0</v>
      </c>
      <c r="E19" s="666">
        <v>34897.755278000004</v>
      </c>
      <c r="F19" s="663">
        <v>35225.103278000002</v>
      </c>
    </row>
    <row r="20" spans="1:6" x14ac:dyDescent="0.25">
      <c r="A20" s="667" t="s">
        <v>1392</v>
      </c>
      <c r="B20" s="666">
        <v>25.085999999999999</v>
      </c>
      <c r="C20" s="666">
        <v>0</v>
      </c>
      <c r="D20" s="666">
        <v>0</v>
      </c>
      <c r="E20" s="666">
        <v>1158.845159</v>
      </c>
      <c r="F20" s="663">
        <v>1183.931159</v>
      </c>
    </row>
    <row r="21" spans="1:6" x14ac:dyDescent="0.25">
      <c r="A21" s="582" t="s">
        <v>1393</v>
      </c>
      <c r="B21" s="666">
        <v>21386.556200999999</v>
      </c>
      <c r="C21" s="666">
        <v>674.2</v>
      </c>
      <c r="D21" s="666">
        <v>0.30199999999999999</v>
      </c>
      <c r="E21" s="666">
        <v>33344.112196999995</v>
      </c>
      <c r="F21" s="663">
        <v>55405.170397999995</v>
      </c>
    </row>
    <row r="22" spans="1:6" x14ac:dyDescent="0.25">
      <c r="A22" s="582" t="s">
        <v>1394</v>
      </c>
      <c r="B22" s="666">
        <v>35.125</v>
      </c>
      <c r="C22" s="666">
        <v>0.45900000000000002</v>
      </c>
      <c r="D22" s="666">
        <v>0</v>
      </c>
      <c r="E22" s="666">
        <v>7759.3407480000005</v>
      </c>
      <c r="F22" s="663">
        <v>7794.9247480000004</v>
      </c>
    </row>
    <row r="23" spans="1:6" x14ac:dyDescent="0.25">
      <c r="A23" s="667" t="s">
        <v>1395</v>
      </c>
      <c r="B23" s="666">
        <v>80.330799999999996</v>
      </c>
      <c r="C23" s="666">
        <v>64.741</v>
      </c>
      <c r="D23" s="666">
        <v>0</v>
      </c>
      <c r="E23" s="666">
        <v>25071.360163000001</v>
      </c>
      <c r="F23" s="663">
        <v>25216.431963000003</v>
      </c>
    </row>
    <row r="24" spans="1:6" x14ac:dyDescent="0.25">
      <c r="A24" s="667" t="s">
        <v>1396</v>
      </c>
      <c r="B24" s="666">
        <v>328.54040600000002</v>
      </c>
      <c r="C24" s="666">
        <v>25.43</v>
      </c>
      <c r="D24" s="666">
        <v>6</v>
      </c>
      <c r="E24" s="666">
        <v>21091.018035000001</v>
      </c>
      <c r="F24" s="663">
        <v>21450.988441000001</v>
      </c>
    </row>
    <row r="25" spans="1:6" x14ac:dyDescent="0.25">
      <c r="A25" s="667" t="s">
        <v>1397</v>
      </c>
      <c r="B25" s="666">
        <v>1130.267848</v>
      </c>
      <c r="C25" s="666">
        <v>126.73</v>
      </c>
      <c r="D25" s="666">
        <v>1.9330000000000001</v>
      </c>
      <c r="E25" s="666">
        <v>16260.017910000002</v>
      </c>
      <c r="F25" s="663">
        <v>17518.948758000002</v>
      </c>
    </row>
    <row r="26" spans="1:6" x14ac:dyDescent="0.25">
      <c r="A26" s="667" t="s">
        <v>1398</v>
      </c>
      <c r="B26" s="666">
        <v>271.57</v>
      </c>
      <c r="C26" s="666">
        <v>37.229999999999997</v>
      </c>
      <c r="D26" s="666">
        <v>0</v>
      </c>
      <c r="E26" s="666">
        <v>826.77246599999989</v>
      </c>
      <c r="F26" s="663">
        <v>1135.5724659999998</v>
      </c>
    </row>
    <row r="27" spans="1:6" x14ac:dyDescent="0.25">
      <c r="A27" s="667" t="s">
        <v>1399</v>
      </c>
      <c r="B27" s="666">
        <v>234.50312500000001</v>
      </c>
      <c r="C27" s="666">
        <v>17.204000000000001</v>
      </c>
      <c r="D27" s="666">
        <v>0</v>
      </c>
      <c r="E27" s="666">
        <v>3087.5101479999998</v>
      </c>
      <c r="F27" s="663">
        <v>3339.2172729999998</v>
      </c>
    </row>
    <row r="28" spans="1:6" x14ac:dyDescent="0.25">
      <c r="A28" s="667" t="s">
        <v>1400</v>
      </c>
      <c r="B28" s="666">
        <v>770.57034799999997</v>
      </c>
      <c r="C28" s="666">
        <v>8.1232880000000005</v>
      </c>
      <c r="D28" s="666">
        <v>0</v>
      </c>
      <c r="E28" s="666">
        <v>50015.333728999998</v>
      </c>
      <c r="F28" s="663">
        <v>50794.027365000002</v>
      </c>
    </row>
    <row r="29" spans="1:6" x14ac:dyDescent="0.25">
      <c r="A29" s="667" t="s">
        <v>1401</v>
      </c>
      <c r="B29" s="666">
        <v>7878.6765490000007</v>
      </c>
      <c r="C29" s="666">
        <v>104.63339999999999</v>
      </c>
      <c r="D29" s="666">
        <v>3.4950000000000001</v>
      </c>
      <c r="E29" s="666">
        <v>4070.3366369999999</v>
      </c>
      <c r="F29" s="663">
        <v>12057.141586</v>
      </c>
    </row>
    <row r="30" spans="1:6" x14ac:dyDescent="0.25">
      <c r="A30" s="667" t="s">
        <v>1402</v>
      </c>
      <c r="B30" s="666">
        <v>1055.2369020000001</v>
      </c>
      <c r="C30" s="666">
        <v>80.310850000000002</v>
      </c>
      <c r="D30" s="666">
        <v>0</v>
      </c>
      <c r="E30" s="666">
        <v>1159.832621</v>
      </c>
      <c r="F30" s="663">
        <v>2295.380373</v>
      </c>
    </row>
    <row r="31" spans="1:6" x14ac:dyDescent="0.25">
      <c r="A31" s="667" t="s">
        <v>1403</v>
      </c>
      <c r="B31" s="666">
        <v>1364.3485949999999</v>
      </c>
      <c r="C31" s="666">
        <v>39.89</v>
      </c>
      <c r="D31" s="666">
        <v>0</v>
      </c>
      <c r="E31" s="666">
        <v>129054.061</v>
      </c>
      <c r="F31" s="663">
        <v>130458.299595</v>
      </c>
    </row>
    <row r="32" spans="1:6" x14ac:dyDescent="0.25">
      <c r="A32" s="667" t="s">
        <v>1404</v>
      </c>
      <c r="B32" s="666">
        <v>121.922173</v>
      </c>
      <c r="C32" s="666">
        <v>18.943999999999999</v>
      </c>
      <c r="D32" s="666">
        <v>0</v>
      </c>
      <c r="E32" s="666">
        <v>946.20215200000007</v>
      </c>
      <c r="F32" s="663">
        <v>1087.0683250000002</v>
      </c>
    </row>
    <row r="33" spans="1:6" x14ac:dyDescent="0.25">
      <c r="A33" s="667" t="s">
        <v>1405</v>
      </c>
      <c r="B33" s="666">
        <v>20220.574859</v>
      </c>
      <c r="C33" s="666">
        <v>77.76939999999999</v>
      </c>
      <c r="D33" s="666">
        <v>36.393000000000001</v>
      </c>
      <c r="E33" s="666">
        <v>119810.00549400001</v>
      </c>
      <c r="F33" s="663">
        <v>140144.742753</v>
      </c>
    </row>
    <row r="34" spans="1:6" x14ac:dyDescent="0.25">
      <c r="A34" s="667" t="s">
        <v>1406</v>
      </c>
      <c r="B34" s="666">
        <v>265.70802900000001</v>
      </c>
      <c r="C34" s="666">
        <v>10.296677000000001</v>
      </c>
      <c r="D34" s="666">
        <v>0</v>
      </c>
      <c r="E34" s="666">
        <v>10916.710999999999</v>
      </c>
      <c r="F34" s="663">
        <v>11192.715705999999</v>
      </c>
    </row>
    <row r="35" spans="1:6" x14ac:dyDescent="0.25">
      <c r="A35" s="667" t="s">
        <v>1407</v>
      </c>
      <c r="B35" s="666">
        <v>1197.5293879999999</v>
      </c>
      <c r="C35" s="666">
        <v>140.814258</v>
      </c>
      <c r="D35" s="666">
        <v>42.695</v>
      </c>
      <c r="E35" s="666">
        <v>578.81052199999999</v>
      </c>
      <c r="F35" s="663">
        <v>1959.8491679999997</v>
      </c>
    </row>
    <row r="36" spans="1:6" x14ac:dyDescent="0.25">
      <c r="A36" s="667" t="s">
        <v>1408</v>
      </c>
      <c r="B36" s="666">
        <v>937.52136400000006</v>
      </c>
      <c r="C36" s="666">
        <v>13.135805</v>
      </c>
      <c r="D36" s="666">
        <v>0</v>
      </c>
      <c r="E36" s="666">
        <v>1991.35</v>
      </c>
      <c r="F36" s="663">
        <v>2942.007169</v>
      </c>
    </row>
    <row r="37" spans="1:6" x14ac:dyDescent="0.25">
      <c r="A37" s="667" t="s">
        <v>1409</v>
      </c>
      <c r="B37" s="666">
        <v>2126.9801360000001</v>
      </c>
      <c r="C37" s="666">
        <v>5.6547999999999998</v>
      </c>
      <c r="D37" s="666">
        <v>15.846</v>
      </c>
      <c r="E37" s="666">
        <v>18155.649999999998</v>
      </c>
      <c r="F37" s="663">
        <v>20304.130935999998</v>
      </c>
    </row>
    <row r="38" spans="1:6" x14ac:dyDescent="0.25">
      <c r="A38" s="667" t="s">
        <v>1410</v>
      </c>
      <c r="B38" s="666">
        <v>1462.87256</v>
      </c>
      <c r="C38" s="666">
        <v>5.9649999999999999</v>
      </c>
      <c r="D38" s="666">
        <v>10.138</v>
      </c>
      <c r="E38" s="666">
        <v>65349.982764000015</v>
      </c>
      <c r="F38" s="663">
        <v>66828.958324000021</v>
      </c>
    </row>
    <row r="39" spans="1:6" x14ac:dyDescent="0.25">
      <c r="A39" s="667" t="s">
        <v>1411</v>
      </c>
      <c r="B39" s="666">
        <v>1826.6003920000001</v>
      </c>
      <c r="C39" s="666">
        <v>137.39845500000001</v>
      </c>
      <c r="D39" s="666">
        <v>0</v>
      </c>
      <c r="E39" s="666">
        <v>27527.255000000001</v>
      </c>
      <c r="F39" s="663">
        <v>29491.253847</v>
      </c>
    </row>
    <row r="40" spans="1:6" x14ac:dyDescent="0.25">
      <c r="A40" s="667" t="s">
        <v>1412</v>
      </c>
      <c r="B40" s="666">
        <v>2541.9497500000002</v>
      </c>
      <c r="C40" s="666">
        <v>22.196000000000002</v>
      </c>
      <c r="D40" s="666">
        <v>17.163</v>
      </c>
      <c r="E40" s="666">
        <v>45804.917999999998</v>
      </c>
      <c r="F40" s="663">
        <v>48386.226750000002</v>
      </c>
    </row>
    <row r="41" spans="1:6" x14ac:dyDescent="0.25">
      <c r="A41" s="667" t="s">
        <v>1413</v>
      </c>
      <c r="B41" s="666">
        <v>12203.552594999999</v>
      </c>
      <c r="C41" s="666">
        <v>664.59902</v>
      </c>
      <c r="D41" s="666">
        <v>1.9E-2</v>
      </c>
      <c r="E41" s="666">
        <v>2173.2235730000002</v>
      </c>
      <c r="F41" s="663">
        <v>15041.394187999998</v>
      </c>
    </row>
    <row r="42" spans="1:6" x14ac:dyDescent="0.25">
      <c r="A42" s="667" t="s">
        <v>1414</v>
      </c>
      <c r="B42" s="666">
        <v>935.20131100000003</v>
      </c>
      <c r="C42" s="666">
        <v>24.529043000000001</v>
      </c>
      <c r="D42" s="666">
        <v>0</v>
      </c>
      <c r="E42" s="666">
        <v>69.069000000000003</v>
      </c>
      <c r="F42" s="663">
        <v>1028.799354</v>
      </c>
    </row>
    <row r="43" spans="1:6" x14ac:dyDescent="0.25">
      <c r="A43" s="667" t="s">
        <v>1415</v>
      </c>
      <c r="B43" s="666">
        <v>2576.7738086099998</v>
      </c>
      <c r="C43" s="666">
        <v>20.312000000000001</v>
      </c>
      <c r="D43" s="666">
        <v>0.35799999999999998</v>
      </c>
      <c r="E43" s="666">
        <v>191.511</v>
      </c>
      <c r="F43" s="663">
        <v>2788.9548086099999</v>
      </c>
    </row>
    <row r="44" spans="1:6" x14ac:dyDescent="0.25">
      <c r="A44" s="667" t="s">
        <v>1416</v>
      </c>
      <c r="B44" s="666">
        <v>8183.2484599999998</v>
      </c>
      <c r="C44" s="666">
        <v>44.617108000000002</v>
      </c>
      <c r="D44" s="666">
        <v>0.80400000000000005</v>
      </c>
      <c r="E44" s="666">
        <v>369.41</v>
      </c>
      <c r="F44" s="663">
        <v>8598.0795679999992</v>
      </c>
    </row>
    <row r="45" spans="1:6" x14ac:dyDescent="0.25">
      <c r="A45" s="667" t="s">
        <v>1470</v>
      </c>
      <c r="B45" s="666">
        <v>7049.0112800000006</v>
      </c>
      <c r="C45" s="666">
        <v>45.956000000000003</v>
      </c>
      <c r="D45" s="666">
        <v>1.25</v>
      </c>
      <c r="E45" s="666">
        <v>13337.674000000001</v>
      </c>
      <c r="F45" s="663">
        <v>20433.891280000003</v>
      </c>
    </row>
    <row r="46" spans="1:6" x14ac:dyDescent="0.25">
      <c r="A46" s="667" t="s">
        <v>1471</v>
      </c>
      <c r="B46" s="666">
        <v>1604.0684819999999</v>
      </c>
      <c r="C46" s="666">
        <v>200.90199999999999</v>
      </c>
      <c r="D46" s="666">
        <v>234.63800000000001</v>
      </c>
      <c r="E46" s="666">
        <v>21294.487000000001</v>
      </c>
      <c r="F46" s="663">
        <v>23334.095482000001</v>
      </c>
    </row>
    <row r="47" spans="1:6" x14ac:dyDescent="0.25">
      <c r="A47" s="667" t="s">
        <v>1472</v>
      </c>
      <c r="B47" s="666">
        <v>6958.4430000000002</v>
      </c>
      <c r="C47" s="666">
        <v>37.567999999999998</v>
      </c>
      <c r="D47" s="666">
        <v>338.44</v>
      </c>
      <c r="E47" s="666">
        <v>2616.2684330000002</v>
      </c>
      <c r="F47" s="663">
        <v>9950.7194330000002</v>
      </c>
    </row>
    <row r="48" spans="1:6" x14ac:dyDescent="0.25">
      <c r="A48" s="667" t="s">
        <v>1473</v>
      </c>
      <c r="B48" s="666">
        <v>7267.5381980000002</v>
      </c>
      <c r="C48" s="666">
        <v>199.92687799999999</v>
      </c>
      <c r="D48" s="666">
        <v>24.812999999999999</v>
      </c>
      <c r="E48" s="666">
        <v>690.50900000000001</v>
      </c>
      <c r="F48" s="663">
        <v>8182.7870760000005</v>
      </c>
    </row>
    <row r="49" spans="1:6" x14ac:dyDescent="0.25">
      <c r="A49" s="667" t="s">
        <v>1474</v>
      </c>
      <c r="B49" s="666">
        <v>5356.11672</v>
      </c>
      <c r="C49" s="666">
        <v>131.20742000000001</v>
      </c>
      <c r="D49" s="666">
        <v>3279.2060000000001</v>
      </c>
      <c r="E49" s="666">
        <v>23413.567999999999</v>
      </c>
      <c r="F49" s="663">
        <v>32180.098139999998</v>
      </c>
    </row>
    <row r="50" spans="1:6" x14ac:dyDescent="0.25">
      <c r="A50" s="667" t="s">
        <v>1475</v>
      </c>
      <c r="B50" s="666">
        <v>2723.291385</v>
      </c>
      <c r="C50" s="666">
        <v>33.844999999999999</v>
      </c>
      <c r="D50" s="666">
        <v>489.17700000000002</v>
      </c>
      <c r="E50" s="666">
        <v>28758.13</v>
      </c>
      <c r="F50" s="663">
        <v>32004.443385000002</v>
      </c>
    </row>
    <row r="51" spans="1:6" x14ac:dyDescent="0.25">
      <c r="A51" s="667" t="s">
        <v>1476</v>
      </c>
      <c r="B51" s="666">
        <v>8099.5073159999993</v>
      </c>
      <c r="C51" s="666">
        <v>330.54199999999997</v>
      </c>
      <c r="D51" s="666">
        <v>70.492999999999995</v>
      </c>
      <c r="E51" s="666">
        <v>44386.795944000005</v>
      </c>
      <c r="F51" s="663">
        <v>52887.338260000004</v>
      </c>
    </row>
    <row r="52" spans="1:6" x14ac:dyDescent="0.25">
      <c r="A52" s="667" t="s">
        <v>1477</v>
      </c>
      <c r="B52" s="666">
        <v>2426.7443579999999</v>
      </c>
      <c r="C52" s="666">
        <v>162.82275300000001</v>
      </c>
      <c r="D52" s="666">
        <v>29.027999999999999</v>
      </c>
      <c r="E52" s="666">
        <v>12786.656541</v>
      </c>
      <c r="F52" s="663">
        <v>15405.251651999999</v>
      </c>
    </row>
    <row r="53" spans="1:6" x14ac:dyDescent="0.25">
      <c r="A53" s="667" t="s">
        <v>1478</v>
      </c>
      <c r="B53" s="666">
        <v>4818.4660530000001</v>
      </c>
      <c r="C53" s="666">
        <v>74.694999999999993</v>
      </c>
      <c r="D53" s="666">
        <v>17.260999999999999</v>
      </c>
      <c r="E53" s="666">
        <v>18840.301798</v>
      </c>
      <c r="F53" s="663">
        <v>23750.723851000002</v>
      </c>
    </row>
    <row r="54" spans="1:6" x14ac:dyDescent="0.25">
      <c r="A54" s="667" t="s">
        <v>1479</v>
      </c>
      <c r="B54" s="666">
        <v>7224.1770019999994</v>
      </c>
      <c r="C54" s="666">
        <v>23.885000000000002</v>
      </c>
      <c r="D54" s="666">
        <v>0</v>
      </c>
      <c r="E54" s="666">
        <v>47350.58</v>
      </c>
      <c r="F54" s="663">
        <v>54598.642002000001</v>
      </c>
    </row>
    <row r="55" spans="1:6" x14ac:dyDescent="0.25">
      <c r="A55" s="667" t="s">
        <v>1480</v>
      </c>
      <c r="B55" s="666">
        <v>50583.949000000001</v>
      </c>
      <c r="C55" s="666">
        <v>648.55100000000004</v>
      </c>
      <c r="D55" s="666">
        <v>11953.074000000001</v>
      </c>
      <c r="E55" s="666">
        <v>311007.77771300002</v>
      </c>
      <c r="F55" s="663">
        <v>374193.35171300004</v>
      </c>
    </row>
    <row r="56" spans="1:6" x14ac:dyDescent="0.25">
      <c r="A56" s="667" t="s">
        <v>1481</v>
      </c>
      <c r="B56" s="666">
        <v>19071.453000000001</v>
      </c>
      <c r="C56" s="666">
        <v>882.35100000000011</v>
      </c>
      <c r="D56" s="666">
        <v>38.087000000000003</v>
      </c>
      <c r="E56" s="666">
        <v>8942.8269999999993</v>
      </c>
      <c r="F56" s="663">
        <v>28934.718000000001</v>
      </c>
    </row>
    <row r="57" spans="1:6" x14ac:dyDescent="0.25">
      <c r="A57" s="667" t="s">
        <v>1482</v>
      </c>
      <c r="B57" s="666">
        <v>14839.442062</v>
      </c>
      <c r="C57" s="666">
        <v>363.70146499999998</v>
      </c>
      <c r="D57" s="666">
        <v>75.537000000000006</v>
      </c>
      <c r="E57" s="666">
        <v>73451.933153000005</v>
      </c>
      <c r="F57" s="663">
        <v>88730.613680000009</v>
      </c>
    </row>
    <row r="58" spans="1:6" x14ac:dyDescent="0.25">
      <c r="A58" s="667" t="s">
        <v>1483</v>
      </c>
      <c r="B58" s="666">
        <v>5904.5399550000002</v>
      </c>
      <c r="C58" s="666">
        <v>78.668999999999997</v>
      </c>
      <c r="D58" s="666">
        <v>3.206</v>
      </c>
      <c r="E58" s="666">
        <v>30760.452000000001</v>
      </c>
      <c r="F58" s="663">
        <v>36746.866955000005</v>
      </c>
    </row>
    <row r="59" spans="1:6" x14ac:dyDescent="0.25">
      <c r="A59" s="667" t="s">
        <v>1484</v>
      </c>
      <c r="B59" s="666">
        <v>17074.703815000001</v>
      </c>
      <c r="C59" s="666">
        <v>227.04300000000001</v>
      </c>
      <c r="D59" s="666">
        <v>12.974</v>
      </c>
      <c r="E59" s="666">
        <v>19289.752</v>
      </c>
      <c r="F59" s="663">
        <v>36604.472815000001</v>
      </c>
    </row>
    <row r="60" spans="1:6" x14ac:dyDescent="0.25">
      <c r="A60" s="667" t="s">
        <v>1485</v>
      </c>
      <c r="B60" s="666">
        <v>2595.83</v>
      </c>
      <c r="C60" s="666">
        <v>146.399102</v>
      </c>
      <c r="D60" s="666">
        <v>9.0139999999999993</v>
      </c>
      <c r="E60" s="666">
        <v>14398.953</v>
      </c>
      <c r="F60" s="663">
        <v>17150.196101999998</v>
      </c>
    </row>
    <row r="61" spans="1:6" x14ac:dyDescent="0.25">
      <c r="A61" s="667" t="s">
        <v>1486</v>
      </c>
      <c r="B61" s="666">
        <v>21122.638895</v>
      </c>
      <c r="C61" s="666">
        <v>850.51844700000004</v>
      </c>
      <c r="D61" s="666">
        <v>431.06400000000002</v>
      </c>
      <c r="E61" s="666">
        <v>333263.04045099998</v>
      </c>
      <c r="F61" s="663">
        <v>355667.26179299998</v>
      </c>
    </row>
    <row r="62" spans="1:6" x14ac:dyDescent="0.25">
      <c r="A62" s="667" t="s">
        <v>1487</v>
      </c>
      <c r="B62" s="666">
        <v>17017.089881</v>
      </c>
      <c r="C62" s="666">
        <v>231.42845</v>
      </c>
      <c r="D62" s="666">
        <v>36.137</v>
      </c>
      <c r="E62" s="666">
        <v>10981.361000000001</v>
      </c>
      <c r="F62" s="663">
        <v>28266.016330999999</v>
      </c>
    </row>
    <row r="63" spans="1:6" x14ac:dyDescent="0.25">
      <c r="A63" s="667" t="s">
        <v>1488</v>
      </c>
      <c r="B63" s="666">
        <v>2693.1253999999999</v>
      </c>
      <c r="C63" s="666">
        <v>242.92</v>
      </c>
      <c r="D63" s="666">
        <v>1.071</v>
      </c>
      <c r="E63" s="666">
        <v>223.1</v>
      </c>
      <c r="F63" s="663">
        <v>3160.2163999999998</v>
      </c>
    </row>
    <row r="64" spans="1:6" x14ac:dyDescent="0.25">
      <c r="A64" s="667" t="s">
        <v>1489</v>
      </c>
      <c r="B64" s="666">
        <v>2642.1095650000002</v>
      </c>
      <c r="C64" s="666">
        <v>197.43700000000001</v>
      </c>
      <c r="D64" s="666">
        <v>23.670999999999999</v>
      </c>
      <c r="E64" s="666">
        <v>5623.7340000000004</v>
      </c>
      <c r="F64" s="663">
        <v>8486.9515649999994</v>
      </c>
    </row>
    <row r="65" spans="1:6" x14ac:dyDescent="0.25">
      <c r="A65" s="668">
        <v>20</v>
      </c>
      <c r="B65" s="666">
        <v>18268.958451030001</v>
      </c>
      <c r="C65" s="666">
        <v>750.151749</v>
      </c>
      <c r="D65" s="666">
        <v>88.828000000000003</v>
      </c>
      <c r="E65" s="666">
        <v>72278.567847999991</v>
      </c>
      <c r="F65" s="663">
        <v>91386.506048029987</v>
      </c>
    </row>
    <row r="66" spans="1:6" x14ac:dyDescent="0.25">
      <c r="A66" s="667" t="s">
        <v>1418</v>
      </c>
      <c r="B66" s="666">
        <v>3265.2934115600001</v>
      </c>
      <c r="C66" s="666">
        <v>211.47</v>
      </c>
      <c r="D66" s="666">
        <v>640.29093754999997</v>
      </c>
      <c r="E66" s="666">
        <v>238474.16105699999</v>
      </c>
      <c r="F66" s="663">
        <v>242591.21540610999</v>
      </c>
    </row>
    <row r="67" spans="1:6" x14ac:dyDescent="0.25">
      <c r="A67" s="667" t="s">
        <v>1419</v>
      </c>
      <c r="B67" s="666">
        <v>4720.1865530000014</v>
      </c>
      <c r="C67" s="666">
        <v>84.586478</v>
      </c>
      <c r="D67" s="666">
        <v>61.128999999999998</v>
      </c>
      <c r="E67" s="666">
        <v>127495.975114</v>
      </c>
      <c r="F67" s="663">
        <v>132361.87714500001</v>
      </c>
    </row>
    <row r="68" spans="1:6" ht="17.25" customHeight="1" x14ac:dyDescent="0.25">
      <c r="A68" s="667" t="s">
        <v>1420</v>
      </c>
      <c r="B68" s="666">
        <v>4860.456647</v>
      </c>
      <c r="C68" s="666">
        <v>241.87700000000001</v>
      </c>
      <c r="D68" s="666">
        <v>66.762</v>
      </c>
      <c r="E68" s="666">
        <v>316491.880688</v>
      </c>
      <c r="F68" s="663">
        <v>321660.97633500001</v>
      </c>
    </row>
    <row r="69" spans="1:6" ht="17.25" customHeight="1" x14ac:dyDescent="0.25">
      <c r="A69" s="667" t="s">
        <v>1421</v>
      </c>
      <c r="B69" s="666">
        <v>24030.221052000001</v>
      </c>
      <c r="C69" s="666">
        <v>2002.506809</v>
      </c>
      <c r="D69" s="666">
        <v>68.740000000000009</v>
      </c>
      <c r="E69" s="666">
        <v>153948.10347900001</v>
      </c>
      <c r="F69" s="663">
        <v>180049.57134000002</v>
      </c>
    </row>
    <row r="70" spans="1:6" ht="17.25" customHeight="1" x14ac:dyDescent="0.25">
      <c r="A70" s="667" t="s">
        <v>1422</v>
      </c>
      <c r="B70" s="666">
        <v>8280.5584710000003</v>
      </c>
      <c r="C70" s="666">
        <v>349.27492699999999</v>
      </c>
      <c r="D70" s="666">
        <v>1377.5930000000001</v>
      </c>
      <c r="E70" s="666">
        <v>207419.22586599999</v>
      </c>
      <c r="F70" s="663">
        <v>217426.652264</v>
      </c>
    </row>
    <row r="71" spans="1:6" ht="17.25" customHeight="1" x14ac:dyDescent="0.25">
      <c r="A71" s="667" t="s">
        <v>1423</v>
      </c>
      <c r="B71" s="666">
        <v>11266.884344</v>
      </c>
      <c r="C71" s="666">
        <v>345.31445300000001</v>
      </c>
      <c r="D71" s="666">
        <v>8.277000000000001</v>
      </c>
      <c r="E71" s="666">
        <v>206205.08530000001</v>
      </c>
      <c r="F71" s="663">
        <v>217825.561097</v>
      </c>
    </row>
    <row r="72" spans="1:6" ht="17.25" customHeight="1" x14ac:dyDescent="0.25">
      <c r="A72" s="667" t="s">
        <v>1424</v>
      </c>
      <c r="B72" s="666">
        <v>6211.3083485899997</v>
      </c>
      <c r="C72" s="666">
        <v>194.07655</v>
      </c>
      <c r="D72" s="666">
        <v>367.19</v>
      </c>
      <c r="E72" s="666">
        <v>280825.32687699998</v>
      </c>
      <c r="F72" s="663">
        <v>287597.90177558997</v>
      </c>
    </row>
    <row r="73" spans="1:6" ht="17.25" customHeight="1" x14ac:dyDescent="0.25">
      <c r="A73" s="667" t="s">
        <v>1490</v>
      </c>
      <c r="B73" s="666">
        <v>37133.33198047</v>
      </c>
      <c r="C73" s="666">
        <v>504.73413900000003</v>
      </c>
      <c r="D73" s="666">
        <v>112.435</v>
      </c>
      <c r="E73" s="666">
        <v>1302065.174386</v>
      </c>
      <c r="F73" s="663">
        <v>1339815.67550547</v>
      </c>
    </row>
    <row r="74" spans="1:6" ht="17.25" customHeight="1" x14ac:dyDescent="0.25">
      <c r="A74" s="667" t="s">
        <v>1491</v>
      </c>
      <c r="B74" s="666">
        <v>20425.758779</v>
      </c>
      <c r="C74" s="666">
        <v>1426.461</v>
      </c>
      <c r="D74" s="666">
        <v>1757.02664433</v>
      </c>
      <c r="E74" s="666">
        <v>627261.08760000009</v>
      </c>
      <c r="F74" s="663">
        <v>650870.33402333013</v>
      </c>
    </row>
    <row r="75" spans="1:6" ht="17.25" customHeight="1" x14ac:dyDescent="0.25">
      <c r="A75" s="667" t="s">
        <v>1492</v>
      </c>
      <c r="B75" s="666">
        <v>15975.571392</v>
      </c>
      <c r="C75" s="666">
        <v>1147.604679</v>
      </c>
      <c r="D75" s="666">
        <v>510.05500000000001</v>
      </c>
      <c r="E75" s="666">
        <v>715428.29657700006</v>
      </c>
      <c r="F75" s="663">
        <v>733061.52764800005</v>
      </c>
    </row>
    <row r="76" spans="1:6" ht="17.25" customHeight="1" x14ac:dyDescent="0.25">
      <c r="A76" s="667" t="s">
        <v>1493</v>
      </c>
      <c r="B76" s="666">
        <v>9701.5756550000006</v>
      </c>
      <c r="C76" s="666">
        <v>506.88694600000002</v>
      </c>
      <c r="D76" s="666">
        <v>200.54499999999999</v>
      </c>
      <c r="E76" s="666">
        <v>390231.07441300002</v>
      </c>
      <c r="F76" s="663">
        <v>400640.08201400004</v>
      </c>
    </row>
    <row r="77" spans="1:6" ht="17.25" customHeight="1" x14ac:dyDescent="0.25">
      <c r="A77" s="667" t="s">
        <v>1494</v>
      </c>
      <c r="B77" s="666">
        <v>18116.880149000001</v>
      </c>
      <c r="C77" s="666">
        <v>738.8996239999999</v>
      </c>
      <c r="D77" s="666">
        <v>467.64800000000002</v>
      </c>
      <c r="E77" s="666">
        <v>418543.61807000003</v>
      </c>
      <c r="F77" s="663">
        <v>437867.04584300006</v>
      </c>
    </row>
    <row r="78" spans="1:6" ht="17.25" customHeight="1" x14ac:dyDescent="0.25">
      <c r="A78" s="667" t="s">
        <v>1495</v>
      </c>
      <c r="B78" s="666">
        <v>14259.168098</v>
      </c>
      <c r="C78" s="666">
        <v>862.15232500000002</v>
      </c>
      <c r="D78" s="666">
        <v>1367.6089999999999</v>
      </c>
      <c r="E78" s="666">
        <v>204030.88786000002</v>
      </c>
      <c r="F78" s="663">
        <v>220519.81728300001</v>
      </c>
    </row>
    <row r="79" spans="1:6" ht="17.25" customHeight="1" x14ac:dyDescent="0.25">
      <c r="A79" s="667" t="s">
        <v>1496</v>
      </c>
      <c r="B79" s="666">
        <v>134685.55585072</v>
      </c>
      <c r="C79" s="666">
        <v>2926.56394</v>
      </c>
      <c r="D79" s="666">
        <v>11.487</v>
      </c>
      <c r="E79" s="666">
        <v>274706.29791199998</v>
      </c>
      <c r="F79" s="663">
        <v>412329.90470272</v>
      </c>
    </row>
    <row r="80" spans="1:6" ht="17.25" customHeight="1" x14ac:dyDescent="0.25">
      <c r="A80" s="667" t="s">
        <v>1497</v>
      </c>
      <c r="B80" s="666">
        <v>15825.263928660001</v>
      </c>
      <c r="C80" s="666">
        <v>694.60685000000001</v>
      </c>
      <c r="D80" s="666">
        <v>659.40000000000009</v>
      </c>
      <c r="E80" s="666">
        <v>120779.704121</v>
      </c>
      <c r="F80" s="663">
        <v>137958.97489966001</v>
      </c>
    </row>
    <row r="81" spans="1:6" ht="17.25" customHeight="1" x14ac:dyDescent="0.25">
      <c r="A81" s="667" t="s">
        <v>1498</v>
      </c>
      <c r="B81" s="666">
        <v>47511.846742000002</v>
      </c>
      <c r="C81" s="666">
        <v>3402.573081</v>
      </c>
      <c r="D81" s="666">
        <v>90.152999999999992</v>
      </c>
      <c r="E81" s="666">
        <v>146131.61141000001</v>
      </c>
      <c r="F81" s="663">
        <v>197136.18423300001</v>
      </c>
    </row>
    <row r="82" spans="1:6" ht="17.25" customHeight="1" x14ac:dyDescent="0.25">
      <c r="A82" s="667" t="s">
        <v>1499</v>
      </c>
      <c r="B82" s="666">
        <v>16413.232110000001</v>
      </c>
      <c r="C82" s="666">
        <v>1279.058906</v>
      </c>
      <c r="D82" s="666">
        <v>2002.242</v>
      </c>
      <c r="E82" s="666">
        <v>37567.002323000001</v>
      </c>
      <c r="F82" s="663">
        <v>57261.535338999995</v>
      </c>
    </row>
    <row r="83" spans="1:6" ht="17.25" customHeight="1" x14ac:dyDescent="0.25">
      <c r="A83" s="667" t="s">
        <v>1500</v>
      </c>
      <c r="B83" s="666">
        <v>32139.102835599999</v>
      </c>
      <c r="C83" s="666">
        <v>1853.70643</v>
      </c>
      <c r="D83" s="666">
        <v>38.236406900000013</v>
      </c>
      <c r="E83" s="666">
        <v>102875.88789699999</v>
      </c>
      <c r="F83" s="663">
        <v>136906.93356949999</v>
      </c>
    </row>
    <row r="84" spans="1:6" ht="17.25" customHeight="1" x14ac:dyDescent="0.25">
      <c r="A84" s="667" t="s">
        <v>1501</v>
      </c>
      <c r="B84" s="666">
        <v>25345.451255</v>
      </c>
      <c r="C84" s="666">
        <v>1969.832165</v>
      </c>
      <c r="D84" s="666">
        <v>577.28724699999998</v>
      </c>
      <c r="E84" s="666">
        <v>20378.401481000001</v>
      </c>
      <c r="F84" s="663">
        <v>48270.972148000001</v>
      </c>
    </row>
    <row r="85" spans="1:6" ht="17.25" customHeight="1" thickBot="1" x14ac:dyDescent="0.3">
      <c r="A85" s="667" t="s">
        <v>793</v>
      </c>
      <c r="B85" s="666">
        <v>589939.13864555</v>
      </c>
      <c r="C85" s="666">
        <v>35652.375164180703</v>
      </c>
      <c r="D85" s="666">
        <v>7643.5710496900001</v>
      </c>
      <c r="E85" s="666">
        <v>356355.26150020002</v>
      </c>
      <c r="F85" s="663">
        <v>989590.3463596208</v>
      </c>
    </row>
    <row r="86" spans="1:6" ht="15" customHeight="1" thickBot="1" x14ac:dyDescent="0.3">
      <c r="A86" s="669" t="s">
        <v>314</v>
      </c>
      <c r="B86" s="460">
        <v>1993958.6020495209</v>
      </c>
      <c r="C86" s="460">
        <v>130139.2078571707</v>
      </c>
      <c r="D86" s="460">
        <v>40310.07741962999</v>
      </c>
      <c r="E86" s="460">
        <v>9905202.8423947804</v>
      </c>
      <c r="F86" s="460">
        <v>12069610.729721103</v>
      </c>
    </row>
    <row r="87" spans="1:6" ht="15" customHeight="1" x14ac:dyDescent="0.25">
      <c r="A87" s="821" t="s">
        <v>1639</v>
      </c>
      <c r="B87" s="821"/>
      <c r="C87" s="821"/>
      <c r="D87" s="821"/>
      <c r="E87" s="821"/>
      <c r="F87" s="821"/>
    </row>
    <row r="88" spans="1:6" x14ac:dyDescent="0.25">
      <c r="A88" s="508" t="s">
        <v>1502</v>
      </c>
      <c r="B88" s="508"/>
      <c r="C88" s="508"/>
      <c r="D88" s="508"/>
      <c r="E88" s="508"/>
      <c r="F88" s="509"/>
    </row>
    <row r="89" spans="1:6" x14ac:dyDescent="0.25">
      <c r="A89" s="508" t="s">
        <v>1503</v>
      </c>
      <c r="B89" s="508"/>
      <c r="C89" s="508"/>
      <c r="D89" s="508"/>
      <c r="E89" s="508"/>
      <c r="F89" s="509"/>
    </row>
    <row r="90" spans="1:6" x14ac:dyDescent="0.25">
      <c r="A90" s="508" t="s">
        <v>1504</v>
      </c>
      <c r="B90" s="508"/>
      <c r="C90" s="508"/>
      <c r="D90" s="508"/>
      <c r="E90" s="508"/>
    </row>
    <row r="91" spans="1:6" x14ac:dyDescent="0.25">
      <c r="A91" s="456" t="s">
        <v>1223</v>
      </c>
    </row>
  </sheetData>
  <mergeCells count="11">
    <mergeCell ref="A87:F87"/>
    <mergeCell ref="F5:F6"/>
    <mergeCell ref="A1:F1"/>
    <mergeCell ref="A2:F2"/>
    <mergeCell ref="A3:F3"/>
    <mergeCell ref="A4:F4"/>
    <mergeCell ref="A5:A6"/>
    <mergeCell ref="B5:B6"/>
    <mergeCell ref="C5:C6"/>
    <mergeCell ref="D5:D6"/>
    <mergeCell ref="E5:E6"/>
  </mergeCells>
  <pageMargins left="0.7" right="0.7" top="0.75" bottom="0.75" header="0.3" footer="0.3"/>
  <pageSetup paperSize="9" scale="54" orientation="portrait" r:id="rId1"/>
  <headerFooter>
    <oddFooter>&amp;C&amp;A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K48"/>
  <sheetViews>
    <sheetView view="pageBreakPreview" zoomScaleNormal="100" zoomScaleSheetLayoutView="100" workbookViewId="0">
      <selection activeCell="A44" sqref="A44:K44"/>
    </sheetView>
  </sheetViews>
  <sheetFormatPr defaultColWidth="9.125" defaultRowHeight="14.25" x14ac:dyDescent="0.2"/>
  <cols>
    <col min="1" max="1" width="2.375" style="9" bestFit="1" customWidth="1"/>
    <col min="2" max="2" width="12.25" style="9" customWidth="1"/>
    <col min="3" max="6" width="9.125" style="9"/>
    <col min="7" max="10" width="5.75" style="9" bestFit="1" customWidth="1"/>
    <col min="11" max="11" width="6" style="9" bestFit="1" customWidth="1"/>
    <col min="12" max="16384" width="9.125" style="9"/>
  </cols>
  <sheetData>
    <row r="1" spans="1:11" ht="18.75" x14ac:dyDescent="0.2">
      <c r="A1" s="816" t="s">
        <v>796</v>
      </c>
      <c r="B1" s="816"/>
      <c r="C1" s="816"/>
      <c r="D1" s="816"/>
      <c r="E1" s="816"/>
      <c r="F1" s="816"/>
      <c r="G1" s="816"/>
      <c r="H1" s="816"/>
      <c r="I1" s="816"/>
      <c r="J1" s="816"/>
      <c r="K1" s="816"/>
    </row>
    <row r="2" spans="1:11" ht="18.75" x14ac:dyDescent="0.2">
      <c r="A2" s="816" t="s">
        <v>797</v>
      </c>
      <c r="B2" s="816"/>
      <c r="C2" s="816"/>
      <c r="D2" s="816"/>
      <c r="E2" s="816"/>
      <c r="F2" s="816"/>
      <c r="G2" s="816"/>
      <c r="H2" s="816"/>
      <c r="I2" s="816"/>
      <c r="J2" s="816"/>
      <c r="K2" s="816"/>
    </row>
    <row r="3" spans="1:11" ht="15.75" x14ac:dyDescent="0.2">
      <c r="A3" s="827" t="s">
        <v>798</v>
      </c>
      <c r="B3" s="827"/>
      <c r="C3" s="827"/>
      <c r="D3" s="827"/>
      <c r="E3" s="827"/>
      <c r="F3" s="827"/>
      <c r="G3" s="827"/>
      <c r="H3" s="827"/>
      <c r="I3" s="827"/>
      <c r="J3" s="827"/>
      <c r="K3" s="827"/>
    </row>
    <row r="4" spans="1:11" ht="15" thickBot="1" x14ac:dyDescent="0.25">
      <c r="A4" s="1189" t="s">
        <v>799</v>
      </c>
      <c r="B4" s="1189"/>
      <c r="C4" s="1189"/>
      <c r="D4" s="1189"/>
      <c r="E4" s="1189"/>
      <c r="F4" s="1189"/>
      <c r="G4" s="1189"/>
      <c r="H4" s="1189"/>
      <c r="I4" s="1189"/>
      <c r="J4" s="1189"/>
      <c r="K4" s="1189"/>
    </row>
    <row r="5" spans="1:11" ht="15.75" thickTop="1" thickBot="1" x14ac:dyDescent="0.25">
      <c r="A5" s="1190" t="s">
        <v>800</v>
      </c>
      <c r="B5" s="1190"/>
      <c r="C5" s="1192"/>
      <c r="D5" s="1190"/>
      <c r="E5" s="1190"/>
      <c r="F5" s="305"/>
      <c r="G5" s="1196">
        <v>2023</v>
      </c>
      <c r="H5" s="1197"/>
      <c r="I5" s="1197"/>
      <c r="J5" s="1198">
        <v>2024</v>
      </c>
      <c r="K5" s="1199"/>
    </row>
    <row r="6" spans="1:11" ht="15" thickBot="1" x14ac:dyDescent="0.25">
      <c r="A6" s="1191"/>
      <c r="B6" s="1191"/>
      <c r="C6" s="1193"/>
      <c r="D6" s="30"/>
      <c r="E6" s="1194"/>
      <c r="F6" s="1195"/>
      <c r="G6" s="670" t="s">
        <v>122</v>
      </c>
      <c r="H6" s="675" t="s">
        <v>1202</v>
      </c>
      <c r="I6" s="676" t="s">
        <v>123</v>
      </c>
      <c r="J6" s="677" t="s">
        <v>1650</v>
      </c>
      <c r="K6" s="677" t="s">
        <v>1649</v>
      </c>
    </row>
    <row r="7" spans="1:11" ht="15.75" thickTop="1" x14ac:dyDescent="0.2">
      <c r="A7" s="161"/>
      <c r="B7" s="1200"/>
      <c r="C7" s="1200"/>
      <c r="D7" s="15"/>
      <c r="E7" s="1201"/>
      <c r="F7" s="1201"/>
      <c r="G7" s="243"/>
      <c r="H7" s="243"/>
      <c r="I7" s="238"/>
      <c r="J7" s="238"/>
    </row>
    <row r="8" spans="1:11" x14ac:dyDescent="0.2">
      <c r="A8" s="108" t="s">
        <v>801</v>
      </c>
      <c r="B8" s="1135" t="s">
        <v>128</v>
      </c>
      <c r="C8" s="1135"/>
      <c r="D8" s="10"/>
      <c r="E8" s="828"/>
      <c r="F8" s="828"/>
      <c r="G8" s="307">
        <v>8.6429845850333198</v>
      </c>
      <c r="H8" s="307">
        <v>13.89603049358497</v>
      </c>
      <c r="I8" s="307">
        <v>11.69383220237548</v>
      </c>
      <c r="J8" s="307">
        <v>12.83016862556221</v>
      </c>
      <c r="K8" s="307">
        <v>10.17121202841977</v>
      </c>
    </row>
    <row r="9" spans="1:11" x14ac:dyDescent="0.2">
      <c r="A9" s="15"/>
      <c r="B9" s="1202"/>
      <c r="C9" s="1202"/>
      <c r="D9" s="10"/>
      <c r="E9" s="828"/>
      <c r="F9" s="828"/>
      <c r="G9" s="307">
        <v>-3.3510365766756198</v>
      </c>
      <c r="H9" s="307">
        <v>-2.3398440027949099</v>
      </c>
      <c r="I9" s="307">
        <v>-2.2237816043438698</v>
      </c>
      <c r="J9" s="307">
        <v>-2.2275781939630899</v>
      </c>
      <c r="K9" s="307">
        <v>-2.8673251975507799</v>
      </c>
    </row>
    <row r="10" spans="1:11" x14ac:dyDescent="0.2">
      <c r="A10" s="15"/>
      <c r="B10" s="1202"/>
      <c r="C10" s="1202"/>
      <c r="D10" s="10"/>
      <c r="E10" s="1203"/>
      <c r="F10" s="1203"/>
      <c r="G10" s="307"/>
      <c r="H10" s="307"/>
      <c r="I10" s="307"/>
      <c r="J10" s="307"/>
      <c r="K10" s="307"/>
    </row>
    <row r="11" spans="1:11" x14ac:dyDescent="0.2">
      <c r="A11" s="108" t="s">
        <v>802</v>
      </c>
      <c r="B11" s="1135" t="s">
        <v>130</v>
      </c>
      <c r="C11" s="1135"/>
      <c r="D11" s="10"/>
      <c r="E11" s="828"/>
      <c r="F11" s="828"/>
      <c r="G11" s="307">
        <v>16.775075020658701</v>
      </c>
      <c r="H11" s="307">
        <v>17.748011434208369</v>
      </c>
      <c r="I11" s="307">
        <v>17.89573525331004</v>
      </c>
      <c r="J11" s="307">
        <v>18.017779658305361</v>
      </c>
      <c r="K11" s="307">
        <v>18.038812040976929</v>
      </c>
    </row>
    <row r="12" spans="1:11" x14ac:dyDescent="0.2">
      <c r="A12" s="15"/>
      <c r="B12" s="1202"/>
      <c r="C12" s="1202"/>
      <c r="D12" s="10"/>
      <c r="E12" s="828"/>
      <c r="F12" s="828"/>
      <c r="G12" s="307">
        <v>-66.970816546417097</v>
      </c>
      <c r="H12" s="307">
        <v>-68.6863558129522</v>
      </c>
      <c r="I12" s="307">
        <v>-68.538323302905596</v>
      </c>
      <c r="J12" s="307">
        <v>-70.281100284318896</v>
      </c>
      <c r="K12" s="307">
        <v>-71.1726600354326</v>
      </c>
    </row>
    <row r="13" spans="1:11" x14ac:dyDescent="0.2">
      <c r="A13" s="108" t="s">
        <v>803</v>
      </c>
      <c r="B13" s="1135" t="s">
        <v>804</v>
      </c>
      <c r="C13" s="1135"/>
      <c r="D13" s="10"/>
      <c r="E13" s="1203"/>
      <c r="F13" s="1203"/>
      <c r="G13" s="307"/>
      <c r="H13" s="307"/>
      <c r="I13" s="307"/>
      <c r="J13" s="307"/>
      <c r="K13" s="307"/>
    </row>
    <row r="14" spans="1:11" x14ac:dyDescent="0.2">
      <c r="A14" s="15"/>
      <c r="B14" s="1135" t="s">
        <v>805</v>
      </c>
      <c r="C14" s="1135"/>
      <c r="D14" s="10"/>
      <c r="E14" s="828"/>
      <c r="F14" s="828"/>
      <c r="G14" s="307">
        <v>17.1432375838545</v>
      </c>
      <c r="H14" s="307">
        <v>18.381219876330331</v>
      </c>
      <c r="I14" s="307">
        <v>18.255627626328071</v>
      </c>
      <c r="J14" s="307">
        <v>17.876825470321808</v>
      </c>
      <c r="K14" s="307">
        <v>15.20336374168239</v>
      </c>
    </row>
    <row r="15" spans="1:11" x14ac:dyDescent="0.2">
      <c r="A15" s="15"/>
      <c r="B15" s="1202"/>
      <c r="C15" s="1202"/>
      <c r="D15" s="10"/>
      <c r="E15" s="828"/>
      <c r="F15" s="828"/>
      <c r="G15" s="307">
        <v>-4.4885040084931003</v>
      </c>
      <c r="H15" s="307">
        <v>-4.1924367449649598</v>
      </c>
      <c r="I15" s="307">
        <v>-4.3731272084556601</v>
      </c>
      <c r="J15" s="307">
        <v>-4.3025248711322899</v>
      </c>
      <c r="K15" s="307">
        <v>-4.5903298877042902</v>
      </c>
    </row>
    <row r="16" spans="1:11" x14ac:dyDescent="0.2">
      <c r="A16" s="15"/>
      <c r="B16" s="1135" t="s">
        <v>806</v>
      </c>
      <c r="C16" s="1135"/>
      <c r="D16" s="10"/>
      <c r="E16" s="1203"/>
      <c r="F16" s="1203"/>
      <c r="G16" s="307"/>
      <c r="H16" s="307"/>
      <c r="I16" s="307"/>
      <c r="J16" s="307"/>
      <c r="K16" s="307"/>
    </row>
    <row r="17" spans="1:11" x14ac:dyDescent="0.2">
      <c r="A17" s="15"/>
      <c r="B17" s="1204" t="s">
        <v>807</v>
      </c>
      <c r="C17" s="1204"/>
      <c r="D17" s="10"/>
      <c r="E17" s="828"/>
      <c r="F17" s="828"/>
      <c r="G17" s="307">
        <v>17.7301371910768</v>
      </c>
      <c r="H17" s="307">
        <v>18.256577425475658</v>
      </c>
      <c r="I17" s="307">
        <v>18.582018565165921</v>
      </c>
      <c r="J17" s="307">
        <v>17.631607693203929</v>
      </c>
      <c r="K17" s="307">
        <v>17.227127748862198</v>
      </c>
    </row>
    <row r="18" spans="1:11" x14ac:dyDescent="0.2">
      <c r="A18" s="15"/>
      <c r="B18" s="1202"/>
      <c r="C18" s="1202"/>
      <c r="D18" s="10"/>
      <c r="E18" s="828"/>
      <c r="F18" s="828"/>
      <c r="G18" s="307">
        <v>-5.2526599850762397</v>
      </c>
      <c r="H18" s="307">
        <v>-4.3582774600952696</v>
      </c>
      <c r="I18" s="307">
        <v>-4.1537710591756198</v>
      </c>
      <c r="J18" s="307">
        <v>-3.3352220489296398</v>
      </c>
      <c r="K18" s="307">
        <v>-3.0749395384584299</v>
      </c>
    </row>
    <row r="19" spans="1:11" x14ac:dyDescent="0.2">
      <c r="A19" s="15"/>
      <c r="B19" s="1135" t="s">
        <v>808</v>
      </c>
      <c r="C19" s="1135"/>
      <c r="D19" s="10"/>
      <c r="E19" s="1203"/>
      <c r="F19" s="1203"/>
      <c r="G19" s="307"/>
      <c r="H19" s="307"/>
      <c r="I19" s="307"/>
      <c r="J19" s="307"/>
      <c r="K19" s="307"/>
    </row>
    <row r="20" spans="1:11" x14ac:dyDescent="0.2">
      <c r="A20" s="15"/>
      <c r="B20" s="1204" t="s">
        <v>809</v>
      </c>
      <c r="C20" s="1204"/>
      <c r="D20" s="10"/>
      <c r="E20" s="828"/>
      <c r="F20" s="828"/>
      <c r="G20" s="307">
        <v>14.681301585299501</v>
      </c>
      <c r="H20" s="307">
        <v>15.26271235092266</v>
      </c>
      <c r="I20" s="307">
        <v>15.17619662111364</v>
      </c>
      <c r="J20" s="307">
        <v>14.045631171196421</v>
      </c>
      <c r="K20" s="307">
        <v>11.28890100441552</v>
      </c>
    </row>
    <row r="21" spans="1:11" x14ac:dyDescent="0.2">
      <c r="A21" s="15"/>
      <c r="B21" s="1202"/>
      <c r="C21" s="1202"/>
      <c r="D21" s="10"/>
      <c r="E21" s="828"/>
      <c r="F21" s="828"/>
      <c r="G21" s="307">
        <v>-3.6204303378112299</v>
      </c>
      <c r="H21" s="307">
        <v>-3.8978353497936702</v>
      </c>
      <c r="I21" s="307">
        <v>-3.3162337244370099</v>
      </c>
      <c r="J21" s="307">
        <v>-3.15894137443542</v>
      </c>
      <c r="K21" s="307">
        <v>-3.1465899277968901</v>
      </c>
    </row>
    <row r="22" spans="1:11" x14ac:dyDescent="0.2">
      <c r="A22" s="15"/>
      <c r="B22" s="1135" t="s">
        <v>810</v>
      </c>
      <c r="C22" s="1135"/>
      <c r="D22" s="10"/>
      <c r="E22" s="1203"/>
      <c r="F22" s="1203"/>
      <c r="G22" s="307"/>
      <c r="H22" s="307"/>
      <c r="I22" s="307"/>
      <c r="J22" s="307"/>
      <c r="K22" s="307"/>
    </row>
    <row r="23" spans="1:11" x14ac:dyDescent="0.2">
      <c r="A23" s="15"/>
      <c r="B23" s="1204" t="s">
        <v>811</v>
      </c>
      <c r="C23" s="1204"/>
      <c r="D23" s="10"/>
      <c r="E23" s="828"/>
      <c r="F23" s="828"/>
      <c r="G23" s="307">
        <v>17.4781462062892</v>
      </c>
      <c r="H23" s="307">
        <v>18.327787534857968</v>
      </c>
      <c r="I23" s="307">
        <v>18.987652894501998</v>
      </c>
      <c r="J23" s="307">
        <v>19.35130567597739</v>
      </c>
      <c r="K23" s="307">
        <v>18.540229035558561</v>
      </c>
    </row>
    <row r="24" spans="1:11" x14ac:dyDescent="0.2">
      <c r="A24" s="15"/>
      <c r="B24" s="1202"/>
      <c r="C24" s="1202"/>
      <c r="D24" s="10"/>
      <c r="E24" s="828"/>
      <c r="F24" s="828"/>
      <c r="G24" s="307">
        <v>-13.056666441703699</v>
      </c>
      <c r="H24" s="307">
        <v>-13.5655911796736</v>
      </c>
      <c r="I24" s="307">
        <v>-14.095591648706099</v>
      </c>
      <c r="J24" s="307">
        <v>-14.1181848592728</v>
      </c>
      <c r="K24" s="307">
        <v>-13.1053854445761</v>
      </c>
    </row>
    <row r="25" spans="1:11" x14ac:dyDescent="0.2">
      <c r="A25" s="15"/>
      <c r="B25" s="1135" t="s">
        <v>812</v>
      </c>
      <c r="C25" s="1135"/>
      <c r="D25" s="10"/>
      <c r="E25" s="1203"/>
      <c r="F25" s="1203"/>
      <c r="G25" s="307"/>
      <c r="H25" s="307"/>
      <c r="I25" s="307"/>
      <c r="J25" s="307"/>
      <c r="K25" s="307"/>
    </row>
    <row r="26" spans="1:11" x14ac:dyDescent="0.2">
      <c r="A26" s="15"/>
      <c r="B26" s="1204" t="s">
        <v>813</v>
      </c>
      <c r="C26" s="1204"/>
      <c r="D26" s="10"/>
      <c r="E26" s="828"/>
      <c r="F26" s="828"/>
      <c r="G26" s="307">
        <v>13.5377997891398</v>
      </c>
      <c r="H26" s="307">
        <v>13.94942714542711</v>
      </c>
      <c r="I26" s="307">
        <v>14.1581189215058</v>
      </c>
      <c r="J26" s="307">
        <v>14.35395133420027</v>
      </c>
      <c r="K26" s="307">
        <v>14.180444371673019</v>
      </c>
    </row>
    <row r="27" spans="1:11" x14ac:dyDescent="0.2">
      <c r="A27" s="15"/>
      <c r="B27" s="1202"/>
      <c r="C27" s="1202"/>
      <c r="D27" s="10"/>
      <c r="E27" s="828"/>
      <c r="F27" s="828"/>
      <c r="G27" s="307">
        <v>-0.43000934145518099</v>
      </c>
      <c r="H27" s="307">
        <v>-0.37057500349226802</v>
      </c>
      <c r="I27" s="307">
        <v>-0.33423942782660898</v>
      </c>
      <c r="J27" s="307">
        <v>-0.31509089105438398</v>
      </c>
      <c r="K27" s="307">
        <v>-0.25123549532301598</v>
      </c>
    </row>
    <row r="28" spans="1:11" x14ac:dyDescent="0.2">
      <c r="A28" s="15"/>
      <c r="B28" s="1135" t="s">
        <v>814</v>
      </c>
      <c r="C28" s="1135"/>
      <c r="D28" s="10"/>
      <c r="E28" s="1203"/>
      <c r="F28" s="1203"/>
      <c r="G28" s="307"/>
      <c r="H28" s="307"/>
      <c r="I28" s="307"/>
      <c r="J28" s="307"/>
      <c r="K28" s="307"/>
    </row>
    <row r="29" spans="1:11" x14ac:dyDescent="0.2">
      <c r="A29" s="15"/>
      <c r="B29" s="1204" t="s">
        <v>815</v>
      </c>
      <c r="C29" s="1204"/>
      <c r="D29" s="10"/>
      <c r="E29" s="828"/>
      <c r="F29" s="828"/>
      <c r="G29" s="307">
        <v>13.836389144312401</v>
      </c>
      <c r="H29" s="307">
        <v>14.44551996367135</v>
      </c>
      <c r="I29" s="307">
        <v>14.53054940936183</v>
      </c>
      <c r="J29" s="307">
        <v>14.38003903140476</v>
      </c>
      <c r="K29" s="307">
        <v>10.680754350230099</v>
      </c>
    </row>
    <row r="30" spans="1:11" x14ac:dyDescent="0.2">
      <c r="A30" s="15"/>
      <c r="B30" s="1202"/>
      <c r="C30" s="1202"/>
      <c r="D30" s="10"/>
      <c r="E30" s="828"/>
      <c r="F30" s="828"/>
      <c r="G30" s="307">
        <v>-0.53548864858616096</v>
      </c>
      <c r="H30" s="307">
        <v>-0.46354601967652798</v>
      </c>
      <c r="I30" s="307">
        <v>-0.45642786336985902</v>
      </c>
      <c r="J30" s="307">
        <v>-0.43245773974789598</v>
      </c>
      <c r="K30" s="307">
        <v>-0.39447940064186499</v>
      </c>
    </row>
    <row r="31" spans="1:11" x14ac:dyDescent="0.2">
      <c r="A31" s="15"/>
      <c r="B31" s="1135" t="s">
        <v>816</v>
      </c>
      <c r="C31" s="1135"/>
      <c r="D31" s="10"/>
      <c r="E31" s="1203"/>
      <c r="F31" s="1203"/>
      <c r="G31" s="307"/>
      <c r="H31" s="307"/>
      <c r="I31" s="307"/>
      <c r="J31" s="307"/>
      <c r="K31" s="307"/>
    </row>
    <row r="32" spans="1:11" x14ac:dyDescent="0.2">
      <c r="A32" s="15"/>
      <c r="B32" s="1204" t="s">
        <v>817</v>
      </c>
      <c r="C32" s="1204"/>
      <c r="D32" s="10"/>
      <c r="E32" s="828"/>
      <c r="F32" s="828"/>
      <c r="G32" s="307">
        <v>12.2598931151368</v>
      </c>
      <c r="H32" s="307">
        <v>13.382078950008729</v>
      </c>
      <c r="I32" s="307">
        <v>13.435472818259161</v>
      </c>
      <c r="J32" s="307">
        <v>13.44656278178166</v>
      </c>
      <c r="K32" s="307">
        <v>11.85986014141918</v>
      </c>
    </row>
    <row r="33" spans="1:11" x14ac:dyDescent="0.2">
      <c r="A33" s="15"/>
      <c r="B33" s="1202"/>
      <c r="C33" s="1202"/>
      <c r="D33" s="10"/>
      <c r="E33" s="828"/>
      <c r="F33" s="828"/>
      <c r="G33" s="307">
        <v>-0.32112879439175401</v>
      </c>
      <c r="H33" s="307">
        <v>-0.185344900585005</v>
      </c>
      <c r="I33" s="307">
        <v>-0.30709383510044502</v>
      </c>
      <c r="J33" s="307">
        <v>-0.30680286794254702</v>
      </c>
      <c r="K33" s="307">
        <v>-7.3242410043664399E-2</v>
      </c>
    </row>
    <row r="34" spans="1:11" x14ac:dyDescent="0.2">
      <c r="A34" s="15"/>
      <c r="B34" s="1202"/>
      <c r="C34" s="1202"/>
      <c r="D34" s="10"/>
      <c r="E34" s="1203"/>
      <c r="F34" s="1203"/>
      <c r="G34" s="307"/>
      <c r="H34" s="307"/>
      <c r="I34" s="307"/>
      <c r="J34" s="307"/>
      <c r="K34" s="307"/>
    </row>
    <row r="35" spans="1:11" x14ac:dyDescent="0.2">
      <c r="A35" s="15"/>
      <c r="B35" s="1135" t="s">
        <v>818</v>
      </c>
      <c r="C35" s="1135"/>
      <c r="D35" s="10"/>
      <c r="E35" s="828"/>
      <c r="F35" s="828"/>
      <c r="G35" s="307">
        <v>12.412944075917499</v>
      </c>
      <c r="H35" s="307">
        <v>12.635941241060239</v>
      </c>
      <c r="I35" s="307">
        <v>12.80932439350841</v>
      </c>
      <c r="J35" s="307">
        <v>12.912239318576701</v>
      </c>
      <c r="K35" s="307">
        <v>10.5595693379202</v>
      </c>
    </row>
    <row r="36" spans="1:11" x14ac:dyDescent="0.2">
      <c r="A36" s="15"/>
      <c r="B36" s="1202"/>
      <c r="C36" s="1202"/>
      <c r="D36" s="10"/>
      <c r="E36" s="828"/>
      <c r="F36" s="828"/>
      <c r="G36" s="307">
        <v>-1.9732593193899799</v>
      </c>
      <c r="H36" s="307">
        <v>-1.9401935259716301</v>
      </c>
      <c r="I36" s="307">
        <v>-1.75586612525926</v>
      </c>
      <c r="J36" s="307">
        <v>-1.52209686920294</v>
      </c>
      <c r="K36" s="307">
        <v>-1.3238126624723701</v>
      </c>
    </row>
    <row r="37" spans="1:11" x14ac:dyDescent="0.2">
      <c r="A37" s="108" t="s">
        <v>819</v>
      </c>
      <c r="B37" s="1135" t="s">
        <v>315</v>
      </c>
      <c r="C37" s="1135"/>
      <c r="D37" s="10"/>
      <c r="E37" s="1203"/>
      <c r="F37" s="1203"/>
      <c r="G37" s="307"/>
      <c r="H37" s="307"/>
      <c r="I37" s="307"/>
      <c r="J37" s="307"/>
      <c r="K37" s="307"/>
    </row>
    <row r="38" spans="1:11" x14ac:dyDescent="0.2">
      <c r="A38" s="15"/>
      <c r="B38" s="1135"/>
      <c r="C38" s="1135"/>
      <c r="D38" s="10"/>
      <c r="E38" s="1203"/>
      <c r="F38" s="1203"/>
      <c r="G38" s="307"/>
      <c r="H38" s="307"/>
      <c r="I38" s="307"/>
      <c r="J38" s="307"/>
      <c r="K38" s="307"/>
    </row>
    <row r="39" spans="1:11" x14ac:dyDescent="0.2">
      <c r="A39" s="15"/>
      <c r="B39" s="1135" t="s">
        <v>820</v>
      </c>
      <c r="C39" s="1135"/>
      <c r="D39" s="10"/>
      <c r="E39" s="1203"/>
      <c r="F39" s="1203"/>
      <c r="G39" s="307">
        <v>16.4550182965597</v>
      </c>
      <c r="H39" s="307">
        <v>17.551708599126741</v>
      </c>
      <c r="I39" s="307">
        <v>17.73421000166941</v>
      </c>
      <c r="J39" s="307">
        <v>17.827057136588689</v>
      </c>
      <c r="K39" s="307">
        <v>17.339064036973429</v>
      </c>
    </row>
    <row r="40" spans="1:11" x14ac:dyDescent="0.2">
      <c r="A40" s="15"/>
      <c r="B40" s="1204"/>
      <c r="C40" s="1204"/>
      <c r="D40" s="10"/>
      <c r="E40" s="828"/>
      <c r="F40" s="828"/>
      <c r="G40" s="307"/>
      <c r="H40" s="307"/>
      <c r="I40" s="307"/>
      <c r="J40" s="307"/>
      <c r="K40" s="307"/>
    </row>
    <row r="41" spans="1:11" x14ac:dyDescent="0.2">
      <c r="A41" s="15"/>
      <c r="B41" s="1135"/>
      <c r="C41" s="1135"/>
      <c r="D41" s="162"/>
      <c r="E41" s="1203"/>
      <c r="F41" s="1203"/>
      <c r="G41" s="307"/>
      <c r="H41" s="307"/>
      <c r="I41" s="307"/>
      <c r="J41" s="307"/>
      <c r="K41" s="307"/>
    </row>
    <row r="42" spans="1:11" x14ac:dyDescent="0.2">
      <c r="A42" s="15"/>
      <c r="B42" s="1135" t="s">
        <v>821</v>
      </c>
      <c r="C42" s="1135"/>
      <c r="D42" s="162"/>
      <c r="E42" s="1203"/>
      <c r="F42" s="1203"/>
      <c r="G42" s="307">
        <v>10.535863243499699</v>
      </c>
      <c r="H42" s="307">
        <v>11.39796000283212</v>
      </c>
      <c r="I42" s="307">
        <v>11.573629866965049</v>
      </c>
      <c r="J42" s="307">
        <v>11.717876473360199</v>
      </c>
      <c r="K42" s="307">
        <v>11.514565606045</v>
      </c>
    </row>
    <row r="43" spans="1:11" ht="15" thickBot="1" x14ac:dyDescent="0.25">
      <c r="A43" s="97"/>
      <c r="B43" s="1205"/>
      <c r="C43" s="1205"/>
      <c r="D43" s="97"/>
      <c r="E43" s="1206"/>
      <c r="F43" s="1206"/>
      <c r="G43" s="97"/>
      <c r="H43" s="97"/>
      <c r="I43" s="97"/>
      <c r="J43" s="97"/>
      <c r="K43" s="97"/>
    </row>
    <row r="44" spans="1:11" ht="15" thickTop="1" x14ac:dyDescent="0.2">
      <c r="A44" s="862" t="s">
        <v>1639</v>
      </c>
      <c r="B44" s="862"/>
      <c r="C44" s="862"/>
      <c r="D44" s="862"/>
      <c r="E44" s="862"/>
      <c r="F44" s="862"/>
      <c r="G44" s="862"/>
      <c r="H44" s="862"/>
      <c r="I44" s="862"/>
      <c r="J44" s="862"/>
      <c r="K44" s="862"/>
    </row>
    <row r="45" spans="1:11" x14ac:dyDescent="0.2">
      <c r="A45" s="1207" t="s">
        <v>822</v>
      </c>
      <c r="B45" s="1207"/>
      <c r="C45" s="1207"/>
      <c r="D45" s="1207"/>
      <c r="E45" s="1207"/>
      <c r="F45" s="1207"/>
      <c r="G45" s="1207"/>
      <c r="H45" s="1207"/>
      <c r="I45" s="1207"/>
      <c r="J45" s="1207"/>
      <c r="K45" s="1207"/>
    </row>
    <row r="46" spans="1:11" x14ac:dyDescent="0.2">
      <c r="A46" s="1071" t="s">
        <v>260</v>
      </c>
      <c r="B46" s="1071"/>
      <c r="C46" s="1071"/>
      <c r="D46" s="1071"/>
      <c r="E46" s="1071"/>
      <c r="F46" s="1071"/>
      <c r="G46" s="1071"/>
      <c r="H46" s="1071"/>
      <c r="I46" s="1071"/>
      <c r="J46" s="1071"/>
      <c r="K46" s="1071"/>
    </row>
    <row r="47" spans="1:11" x14ac:dyDescent="0.2">
      <c r="A47" s="15"/>
      <c r="B47" s="15"/>
      <c r="C47" s="15"/>
      <c r="D47" s="15"/>
      <c r="E47" s="15"/>
      <c r="F47" s="15"/>
      <c r="G47" s="15"/>
      <c r="H47" s="15"/>
      <c r="I47" s="15"/>
      <c r="J47" s="15"/>
      <c r="K47" s="15"/>
    </row>
    <row r="48" spans="1:11" x14ac:dyDescent="0.2">
      <c r="A48" s="1"/>
    </row>
  </sheetData>
  <mergeCells count="87">
    <mergeCell ref="B40:C40"/>
    <mergeCell ref="E40:F40"/>
    <mergeCell ref="B41:C41"/>
    <mergeCell ref="E41:F41"/>
    <mergeCell ref="A46:K46"/>
    <mergeCell ref="B42:C42"/>
    <mergeCell ref="E42:F42"/>
    <mergeCell ref="B43:C43"/>
    <mergeCell ref="E43:F43"/>
    <mergeCell ref="A44:K44"/>
    <mergeCell ref="A45:K45"/>
    <mergeCell ref="B37:C37"/>
    <mergeCell ref="E37:F37"/>
    <mergeCell ref="B38:C38"/>
    <mergeCell ref="E38:F38"/>
    <mergeCell ref="B39:C39"/>
    <mergeCell ref="E39:F39"/>
    <mergeCell ref="B34:C34"/>
    <mergeCell ref="E34:F34"/>
    <mergeCell ref="B35:C35"/>
    <mergeCell ref="E35:F35"/>
    <mergeCell ref="B36:C36"/>
    <mergeCell ref="E36:F36"/>
    <mergeCell ref="B31:C31"/>
    <mergeCell ref="E31:F31"/>
    <mergeCell ref="B32:C32"/>
    <mergeCell ref="E32:F32"/>
    <mergeCell ref="B33:C33"/>
    <mergeCell ref="E33:F33"/>
    <mergeCell ref="B28:C28"/>
    <mergeCell ref="E28:F28"/>
    <mergeCell ref="B29:C29"/>
    <mergeCell ref="E29:F29"/>
    <mergeCell ref="B30:C30"/>
    <mergeCell ref="E30:F30"/>
    <mergeCell ref="B25:C25"/>
    <mergeCell ref="E25:F25"/>
    <mergeCell ref="B26:C26"/>
    <mergeCell ref="E26:F26"/>
    <mergeCell ref="B27:C27"/>
    <mergeCell ref="E27:F27"/>
    <mergeCell ref="B22:C22"/>
    <mergeCell ref="E22:F22"/>
    <mergeCell ref="B23:C23"/>
    <mergeCell ref="E23:F23"/>
    <mergeCell ref="B24:C24"/>
    <mergeCell ref="E24:F24"/>
    <mergeCell ref="B19:C19"/>
    <mergeCell ref="E19:F19"/>
    <mergeCell ref="B20:C20"/>
    <mergeCell ref="E20:F20"/>
    <mergeCell ref="B21:C21"/>
    <mergeCell ref="E21:F21"/>
    <mergeCell ref="B16:C16"/>
    <mergeCell ref="E16:F16"/>
    <mergeCell ref="B17:C17"/>
    <mergeCell ref="E17:F17"/>
    <mergeCell ref="B18:C18"/>
    <mergeCell ref="E18:F18"/>
    <mergeCell ref="B13:C13"/>
    <mergeCell ref="E13:F13"/>
    <mergeCell ref="B14:C14"/>
    <mergeCell ref="E14:F14"/>
    <mergeCell ref="B15:C15"/>
    <mergeCell ref="E15:F15"/>
    <mergeCell ref="B7:C7"/>
    <mergeCell ref="E7:F7"/>
    <mergeCell ref="B11:C11"/>
    <mergeCell ref="E11:F11"/>
    <mergeCell ref="B12:C12"/>
    <mergeCell ref="E12:F12"/>
    <mergeCell ref="B9:C9"/>
    <mergeCell ref="E9:F9"/>
    <mergeCell ref="B10:C10"/>
    <mergeCell ref="E10:F10"/>
    <mergeCell ref="B8:C8"/>
    <mergeCell ref="E8:F8"/>
    <mergeCell ref="A1:K1"/>
    <mergeCell ref="A2:K2"/>
    <mergeCell ref="A3:K3"/>
    <mergeCell ref="A4:K4"/>
    <mergeCell ref="A5:B6"/>
    <mergeCell ref="C5:C6"/>
    <mergeCell ref="D5:E5"/>
    <mergeCell ref="E6:F6"/>
    <mergeCell ref="G5:I5"/>
    <mergeCell ref="J5:K5"/>
  </mergeCells>
  <pageMargins left="0.7" right="0.7" top="0.75" bottom="0.75" header="0.3" footer="0.3"/>
  <pageSetup paperSize="9" scale="91" orientation="portrait" verticalDpi="1200" r:id="rId1"/>
  <headerFooter>
    <oddFooter>&amp;C&amp;A</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J51"/>
  <sheetViews>
    <sheetView view="pageBreakPreview" zoomScaleNormal="100" zoomScaleSheetLayoutView="100" workbookViewId="0">
      <selection activeCell="A45" sqref="A45:J45"/>
    </sheetView>
  </sheetViews>
  <sheetFormatPr defaultColWidth="9.125" defaultRowHeight="14.25" x14ac:dyDescent="0.2"/>
  <cols>
    <col min="1" max="1" width="2.375" style="9" bestFit="1" customWidth="1"/>
    <col min="2" max="6" width="9.125" style="9"/>
    <col min="7" max="7" width="5.875" style="9" bestFit="1" customWidth="1"/>
    <col min="8" max="8" width="5.25" style="9" bestFit="1" customWidth="1"/>
    <col min="9" max="10" width="5.875" style="9" bestFit="1" customWidth="1"/>
    <col min="11" max="16384" width="9.125" style="9"/>
  </cols>
  <sheetData>
    <row r="1" spans="1:10" ht="18.75" x14ac:dyDescent="0.2">
      <c r="A1" s="816" t="s">
        <v>823</v>
      </c>
      <c r="B1" s="816"/>
      <c r="C1" s="816"/>
      <c r="D1" s="816"/>
      <c r="E1" s="816"/>
      <c r="F1" s="816"/>
      <c r="G1" s="816"/>
      <c r="H1" s="816"/>
      <c r="I1" s="816"/>
      <c r="J1" s="816"/>
    </row>
    <row r="2" spans="1:10" ht="18.75" x14ac:dyDescent="0.2">
      <c r="A2" s="816" t="s">
        <v>797</v>
      </c>
      <c r="B2" s="816"/>
      <c r="C2" s="816"/>
      <c r="D2" s="816"/>
      <c r="E2" s="816"/>
      <c r="F2" s="816"/>
      <c r="G2" s="816"/>
      <c r="H2" s="816"/>
      <c r="I2" s="816"/>
      <c r="J2" s="816"/>
    </row>
    <row r="3" spans="1:10" ht="15.75" x14ac:dyDescent="0.2">
      <c r="A3" s="827" t="s">
        <v>824</v>
      </c>
      <c r="B3" s="827"/>
      <c r="C3" s="827"/>
      <c r="D3" s="827"/>
      <c r="E3" s="827"/>
      <c r="F3" s="827"/>
      <c r="G3" s="827"/>
      <c r="H3" s="827"/>
      <c r="I3" s="827"/>
      <c r="J3" s="827"/>
    </row>
    <row r="4" spans="1:10" ht="15" thickBot="1" x14ac:dyDescent="0.25">
      <c r="A4" s="829" t="s">
        <v>825</v>
      </c>
      <c r="B4" s="829"/>
      <c r="C4" s="829"/>
      <c r="D4" s="829"/>
      <c r="E4" s="829"/>
      <c r="F4" s="829"/>
      <c r="G4" s="829"/>
      <c r="H4" s="829"/>
      <c r="I4" s="829"/>
      <c r="J4" s="829"/>
    </row>
    <row r="5" spans="1:10" ht="15.75" thickTop="1" thickBot="1" x14ac:dyDescent="0.25">
      <c r="A5" s="831" t="s">
        <v>800</v>
      </c>
      <c r="B5" s="831"/>
      <c r="C5" s="1208"/>
      <c r="D5" s="831"/>
      <c r="E5" s="831"/>
      <c r="F5" s="1042">
        <v>2023</v>
      </c>
      <c r="G5" s="1043"/>
      <c r="H5" s="1043"/>
      <c r="I5" s="1213">
        <v>2024</v>
      </c>
      <c r="J5" s="1214"/>
    </row>
    <row r="6" spans="1:10" ht="15" thickBot="1" x14ac:dyDescent="0.25">
      <c r="A6" s="1191"/>
      <c r="B6" s="1191"/>
      <c r="C6" s="1209"/>
      <c r="D6" s="30"/>
      <c r="E6" s="29"/>
      <c r="F6" s="670" t="s">
        <v>122</v>
      </c>
      <c r="G6" s="670" t="s">
        <v>1202</v>
      </c>
      <c r="H6" s="670" t="s">
        <v>123</v>
      </c>
      <c r="I6" s="671" t="s">
        <v>1650</v>
      </c>
      <c r="J6" s="671" t="s">
        <v>1649</v>
      </c>
    </row>
    <row r="7" spans="1:10" ht="15.75" thickTop="1" x14ac:dyDescent="0.2">
      <c r="A7" s="161"/>
      <c r="B7" s="1210"/>
      <c r="C7" s="1210"/>
      <c r="D7" s="142"/>
      <c r="E7" s="142"/>
      <c r="F7" s="584"/>
      <c r="G7" s="1201"/>
      <c r="H7" s="1201"/>
      <c r="I7" s="1211"/>
      <c r="J7" s="1211"/>
    </row>
    <row r="8" spans="1:10" ht="15" x14ac:dyDescent="0.2">
      <c r="A8" s="161"/>
      <c r="B8" s="1212"/>
      <c r="C8" s="1212"/>
      <c r="D8" s="142"/>
      <c r="E8" s="142"/>
      <c r="F8" s="142"/>
      <c r="G8" s="142"/>
      <c r="H8" s="142"/>
      <c r="I8" s="142"/>
      <c r="J8" s="142"/>
    </row>
    <row r="9" spans="1:10" x14ac:dyDescent="0.2">
      <c r="A9" s="16" t="s">
        <v>801</v>
      </c>
      <c r="B9" s="1135" t="s">
        <v>128</v>
      </c>
      <c r="C9" s="1135"/>
      <c r="D9" s="10"/>
      <c r="E9" s="10"/>
      <c r="F9" s="280">
        <v>9.1895213763723724</v>
      </c>
      <c r="G9" s="280">
        <v>14.74903628578952</v>
      </c>
      <c r="H9" s="280">
        <v>13.3188366373595</v>
      </c>
      <c r="I9" s="280">
        <v>14.43963003075549</v>
      </c>
      <c r="J9" s="280">
        <v>11.10683472025203</v>
      </c>
    </row>
    <row r="10" spans="1:10" x14ac:dyDescent="0.2">
      <c r="A10" s="15"/>
      <c r="B10" s="1202"/>
      <c r="C10" s="1202"/>
      <c r="D10" s="10"/>
      <c r="E10" s="10"/>
      <c r="F10" s="280">
        <v>-3.77293276596899</v>
      </c>
      <c r="G10" s="280">
        <v>-2.7043940773016599</v>
      </c>
      <c r="H10" s="280">
        <v>-2.57123916447624</v>
      </c>
      <c r="I10" s="280">
        <v>-2.6097061646262101</v>
      </c>
      <c r="J10" s="280">
        <v>-3.43602819680516</v>
      </c>
    </row>
    <row r="11" spans="1:10" x14ac:dyDescent="0.2">
      <c r="A11" s="15"/>
      <c r="B11" s="1202"/>
      <c r="C11" s="1202"/>
      <c r="D11" s="10"/>
      <c r="E11" s="162"/>
      <c r="F11" s="280"/>
      <c r="G11" s="280"/>
      <c r="H11" s="280"/>
      <c r="I11" s="280"/>
      <c r="J11" s="280"/>
    </row>
    <row r="12" spans="1:10" x14ac:dyDescent="0.2">
      <c r="A12" s="16" t="s">
        <v>802</v>
      </c>
      <c r="B12" s="1135" t="s">
        <v>130</v>
      </c>
      <c r="C12" s="1135"/>
      <c r="D12" s="10"/>
      <c r="E12" s="10"/>
      <c r="F12" s="280">
        <v>18.29465368897112</v>
      </c>
      <c r="G12" s="280">
        <v>19.22588809586841</v>
      </c>
      <c r="H12" s="280">
        <v>19.287638146701401</v>
      </c>
      <c r="I12" s="280">
        <v>19.528562673762991</v>
      </c>
      <c r="J12" s="280">
        <v>19.598749789514059</v>
      </c>
    </row>
    <row r="13" spans="1:10" x14ac:dyDescent="0.2">
      <c r="A13" s="15"/>
      <c r="B13" s="1202"/>
      <c r="C13" s="1202"/>
      <c r="D13" s="10"/>
      <c r="E13" s="10"/>
      <c r="F13" s="280">
        <v>-66.302477697374499</v>
      </c>
      <c r="G13" s="280">
        <v>-68.269370736792496</v>
      </c>
      <c r="H13" s="280">
        <v>-68.048501885177998</v>
      </c>
      <c r="I13" s="280">
        <v>-69.851536608162704</v>
      </c>
      <c r="J13" s="280">
        <v>-71.125815388070393</v>
      </c>
    </row>
    <row r="14" spans="1:10" x14ac:dyDescent="0.2">
      <c r="A14" s="15"/>
      <c r="B14" s="1202"/>
      <c r="C14" s="1202"/>
      <c r="D14" s="10"/>
      <c r="E14" s="162"/>
      <c r="F14" s="280"/>
      <c r="G14" s="280"/>
      <c r="H14" s="280"/>
      <c r="I14" s="280"/>
      <c r="J14" s="280"/>
    </row>
    <row r="15" spans="1:10" x14ac:dyDescent="0.2">
      <c r="A15" s="16" t="s">
        <v>803</v>
      </c>
      <c r="B15" s="1135" t="s">
        <v>804</v>
      </c>
      <c r="C15" s="1135"/>
      <c r="D15" s="10"/>
      <c r="E15" s="10"/>
      <c r="F15" s="280"/>
      <c r="G15" s="280"/>
      <c r="H15" s="280"/>
      <c r="I15" s="280"/>
      <c r="J15" s="280"/>
    </row>
    <row r="16" spans="1:10" x14ac:dyDescent="0.2">
      <c r="A16" s="15"/>
      <c r="B16" s="1135" t="s">
        <v>805</v>
      </c>
      <c r="C16" s="1135"/>
      <c r="D16" s="10"/>
      <c r="E16" s="10"/>
      <c r="F16" s="280">
        <v>16.88690087475511</v>
      </c>
      <c r="G16" s="280">
        <v>17.693721194531928</v>
      </c>
      <c r="H16" s="280">
        <v>17.974568415232579</v>
      </c>
      <c r="I16" s="280">
        <v>17.446905955721999</v>
      </c>
      <c r="J16" s="280">
        <v>12.63413690313609</v>
      </c>
    </row>
    <row r="17" spans="1:10" x14ac:dyDescent="0.2">
      <c r="A17" s="15"/>
      <c r="B17" s="1202"/>
      <c r="C17" s="1202"/>
      <c r="D17" s="10"/>
      <c r="E17" s="10"/>
      <c r="F17" s="280">
        <v>-4.0745143320201</v>
      </c>
      <c r="G17" s="280">
        <v>-3.2982482317411201</v>
      </c>
      <c r="H17" s="280">
        <v>-3.4666596441223501</v>
      </c>
      <c r="I17" s="280">
        <v>-3.3909748954144701</v>
      </c>
      <c r="J17" s="280">
        <v>-3.3968657204418098</v>
      </c>
    </row>
    <row r="18" spans="1:10" x14ac:dyDescent="0.2">
      <c r="A18" s="15"/>
      <c r="B18" s="1202"/>
      <c r="C18" s="1202"/>
      <c r="D18" s="10"/>
      <c r="E18" s="10"/>
      <c r="F18" s="280"/>
      <c r="G18" s="280"/>
      <c r="H18" s="280"/>
      <c r="I18" s="280"/>
      <c r="J18" s="280"/>
    </row>
    <row r="19" spans="1:10" x14ac:dyDescent="0.2">
      <c r="A19" s="15"/>
      <c r="B19" s="1135" t="s">
        <v>826</v>
      </c>
      <c r="C19" s="1135"/>
      <c r="D19" s="10"/>
      <c r="E19" s="10"/>
      <c r="F19" s="280">
        <v>17.013676768589029</v>
      </c>
      <c r="G19" s="280">
        <v>17.704215896771281</v>
      </c>
      <c r="H19" s="280">
        <v>17.813765420927911</v>
      </c>
      <c r="I19" s="280">
        <v>16.629642386299331</v>
      </c>
      <c r="J19" s="280">
        <v>15.81499629080885</v>
      </c>
    </row>
    <row r="20" spans="1:10" x14ac:dyDescent="0.2">
      <c r="A20" s="15"/>
      <c r="B20" s="1135" t="s">
        <v>827</v>
      </c>
      <c r="C20" s="1135"/>
      <c r="D20" s="10"/>
      <c r="E20" s="10"/>
      <c r="F20" s="280">
        <v>-4.5376807139855</v>
      </c>
      <c r="G20" s="280">
        <v>-3.9052753307564201</v>
      </c>
      <c r="H20" s="280">
        <v>-3.55664311303449</v>
      </c>
      <c r="I20" s="280">
        <v>-2.73783836429575</v>
      </c>
      <c r="J20" s="280">
        <v>-2.4265449831328798</v>
      </c>
    </row>
    <row r="21" spans="1:10" x14ac:dyDescent="0.2">
      <c r="A21" s="15"/>
      <c r="B21" s="1202"/>
      <c r="C21" s="1202"/>
      <c r="D21" s="10"/>
      <c r="E21" s="10"/>
      <c r="F21" s="280"/>
      <c r="G21" s="280"/>
      <c r="H21" s="280"/>
      <c r="I21" s="280"/>
      <c r="J21" s="280"/>
    </row>
    <row r="22" spans="1:10" x14ac:dyDescent="0.2">
      <c r="A22" s="15"/>
      <c r="B22" s="1135" t="s">
        <v>828</v>
      </c>
      <c r="C22" s="1135"/>
      <c r="D22" s="10"/>
      <c r="E22" s="10"/>
      <c r="F22" s="280">
        <v>13.96431611916563</v>
      </c>
      <c r="G22" s="280">
        <v>14.139722770830559</v>
      </c>
      <c r="H22" s="280">
        <v>13.728084309922981</v>
      </c>
      <c r="I22" s="280">
        <v>12.107174799144961</v>
      </c>
      <c r="J22" s="280">
        <v>9.2992853856793758</v>
      </c>
    </row>
    <row r="23" spans="1:10" x14ac:dyDescent="0.2">
      <c r="A23" s="15"/>
      <c r="B23" s="1135" t="s">
        <v>829</v>
      </c>
      <c r="C23" s="1135"/>
      <c r="D23" s="10"/>
      <c r="E23" s="10"/>
      <c r="F23" s="280">
        <v>-3.5734204894348101</v>
      </c>
      <c r="G23" s="280">
        <v>-3.7961548209945302</v>
      </c>
      <c r="H23" s="280">
        <v>-3.0928908609771901</v>
      </c>
      <c r="I23" s="280">
        <v>-2.8625376057140399</v>
      </c>
      <c r="J23" s="280">
        <v>-3.0694341186696299</v>
      </c>
    </row>
    <row r="24" spans="1:10" x14ac:dyDescent="0.2">
      <c r="A24" s="15"/>
      <c r="B24" s="1202"/>
      <c r="C24" s="1202"/>
      <c r="D24" s="10"/>
      <c r="E24" s="10"/>
      <c r="F24" s="280"/>
      <c r="G24" s="280"/>
      <c r="H24" s="280"/>
      <c r="I24" s="280"/>
      <c r="J24" s="280"/>
    </row>
    <row r="25" spans="1:10" x14ac:dyDescent="0.2">
      <c r="A25" s="15"/>
      <c r="B25" s="1135" t="s">
        <v>810</v>
      </c>
      <c r="C25" s="1135"/>
      <c r="D25" s="10"/>
      <c r="E25" s="10"/>
      <c r="F25" s="280">
        <v>17.851823949398149</v>
      </c>
      <c r="G25" s="280">
        <v>18.640038195104349</v>
      </c>
      <c r="H25" s="280">
        <v>19.284803389616819</v>
      </c>
      <c r="I25" s="280">
        <v>19.614351381378199</v>
      </c>
      <c r="J25" s="280">
        <v>18.771266785829098</v>
      </c>
    </row>
    <row r="26" spans="1:10" x14ac:dyDescent="0.2">
      <c r="A26" s="15"/>
      <c r="B26" s="1135" t="s">
        <v>830</v>
      </c>
      <c r="C26" s="1135"/>
      <c r="D26" s="10"/>
      <c r="E26" s="10"/>
      <c r="F26" s="280">
        <v>-14.2910471871702</v>
      </c>
      <c r="G26" s="280">
        <v>-14.8937115997948</v>
      </c>
      <c r="H26" s="280">
        <v>-15.584236870027199</v>
      </c>
      <c r="I26" s="280">
        <v>-15.817934068616999</v>
      </c>
      <c r="J26" s="280">
        <v>-14.4210098972259</v>
      </c>
    </row>
    <row r="27" spans="1:10" x14ac:dyDescent="0.2">
      <c r="A27" s="15"/>
      <c r="B27" s="1202"/>
      <c r="C27" s="1202"/>
      <c r="D27" s="10"/>
      <c r="E27" s="10"/>
      <c r="F27" s="280"/>
      <c r="G27" s="280"/>
      <c r="H27" s="280"/>
      <c r="I27" s="280"/>
      <c r="J27" s="280"/>
    </row>
    <row r="28" spans="1:10" x14ac:dyDescent="0.2">
      <c r="A28" s="15"/>
      <c r="B28" s="1135" t="s">
        <v>812</v>
      </c>
      <c r="C28" s="1135"/>
      <c r="D28" s="10"/>
      <c r="E28" s="10"/>
      <c r="F28" s="280">
        <v>14.079875965815621</v>
      </c>
      <c r="G28" s="280">
        <v>14.218292033400211</v>
      </c>
      <c r="H28" s="280">
        <v>14.33738691286676</v>
      </c>
      <c r="I28" s="280">
        <v>14.470575743388819</v>
      </c>
      <c r="J28" s="280">
        <v>14.251690034783691</v>
      </c>
    </row>
    <row r="29" spans="1:10" x14ac:dyDescent="0.2">
      <c r="A29" s="15"/>
      <c r="B29" s="1135" t="s">
        <v>831</v>
      </c>
      <c r="C29" s="1135"/>
      <c r="D29" s="10"/>
      <c r="E29" s="10"/>
      <c r="F29" s="280">
        <v>-0.48645891592388202</v>
      </c>
      <c r="G29" s="280">
        <v>-0.44303644965396699</v>
      </c>
      <c r="H29" s="280">
        <v>-0.41186742820600403</v>
      </c>
      <c r="I29" s="280">
        <v>-0.39144915428368099</v>
      </c>
      <c r="J29" s="280">
        <v>-0.31812967506417</v>
      </c>
    </row>
    <row r="30" spans="1:10" x14ac:dyDescent="0.2">
      <c r="A30" s="15"/>
      <c r="B30" s="1202"/>
      <c r="C30" s="1202"/>
      <c r="D30" s="10"/>
      <c r="E30" s="10"/>
      <c r="F30" s="280"/>
      <c r="G30" s="280"/>
      <c r="H30" s="280"/>
      <c r="I30" s="280"/>
      <c r="J30" s="280"/>
    </row>
    <row r="31" spans="1:10" x14ac:dyDescent="0.2">
      <c r="A31" s="15"/>
      <c r="B31" s="1135" t="s">
        <v>814</v>
      </c>
      <c r="C31" s="1135"/>
      <c r="D31" s="10"/>
      <c r="E31" s="10"/>
      <c r="F31" s="280">
        <v>14.59258506285664</v>
      </c>
      <c r="G31" s="280">
        <v>15.33739111627432</v>
      </c>
      <c r="H31" s="280">
        <v>15.21934188653529</v>
      </c>
      <c r="I31" s="280">
        <v>14.93600707275605</v>
      </c>
      <c r="J31" s="280">
        <v>10.85028804109103</v>
      </c>
    </row>
    <row r="32" spans="1:10" x14ac:dyDescent="0.2">
      <c r="A32" s="15"/>
      <c r="B32" s="1135" t="s">
        <v>832</v>
      </c>
      <c r="C32" s="1135"/>
      <c r="D32" s="10"/>
      <c r="E32" s="10"/>
      <c r="F32" s="280">
        <v>-0.58965913108057</v>
      </c>
      <c r="G32" s="280">
        <v>-0.50603294332867399</v>
      </c>
      <c r="H32" s="280">
        <v>-0.51306132287682005</v>
      </c>
      <c r="I32" s="280">
        <v>-0.48996320792847398</v>
      </c>
      <c r="J32" s="280">
        <v>-0.43978273216897301</v>
      </c>
    </row>
    <row r="33" spans="1:10" x14ac:dyDescent="0.2">
      <c r="A33" s="15"/>
      <c r="B33" s="1202"/>
      <c r="C33" s="1202"/>
      <c r="D33" s="10"/>
      <c r="E33" s="10"/>
      <c r="F33" s="280"/>
      <c r="G33" s="280"/>
      <c r="H33" s="280"/>
      <c r="I33" s="280"/>
      <c r="J33" s="280"/>
    </row>
    <row r="34" spans="1:10" x14ac:dyDescent="0.2">
      <c r="A34" s="15"/>
      <c r="B34" s="1135" t="s">
        <v>816</v>
      </c>
      <c r="C34" s="1135"/>
      <c r="D34" s="10"/>
      <c r="E34" s="10"/>
      <c r="F34" s="280">
        <v>12.938673850438221</v>
      </c>
      <c r="G34" s="280">
        <v>13.21096022503316</v>
      </c>
      <c r="H34" s="280">
        <v>13.330618094495859</v>
      </c>
      <c r="I34" s="280">
        <v>13.3093001324421</v>
      </c>
      <c r="J34" s="280">
        <v>7.7650645826474971</v>
      </c>
    </row>
    <row r="35" spans="1:10" x14ac:dyDescent="0.2">
      <c r="A35" s="15"/>
      <c r="B35" s="1135" t="s">
        <v>833</v>
      </c>
      <c r="C35" s="1135"/>
      <c r="D35" s="10"/>
      <c r="E35" s="10"/>
      <c r="F35" s="280">
        <v>-0.37172126894068402</v>
      </c>
      <c r="G35" s="280">
        <v>-0.17849254584781901</v>
      </c>
      <c r="H35" s="280">
        <v>-0.336089768639172</v>
      </c>
      <c r="I35" s="280">
        <v>-0.341737341250822</v>
      </c>
      <c r="J35" s="280">
        <v>-4.0695365422434002E-2</v>
      </c>
    </row>
    <row r="36" spans="1:10" x14ac:dyDescent="0.2">
      <c r="A36" s="15"/>
      <c r="B36" s="1202"/>
      <c r="C36" s="1202"/>
      <c r="D36" s="10"/>
      <c r="E36" s="10"/>
      <c r="F36" s="280"/>
      <c r="G36" s="280"/>
      <c r="H36" s="280"/>
      <c r="I36" s="280"/>
      <c r="J36" s="280"/>
    </row>
    <row r="37" spans="1:10" x14ac:dyDescent="0.2">
      <c r="A37" s="15"/>
      <c r="B37" s="1135" t="s">
        <v>818</v>
      </c>
      <c r="C37" s="1135"/>
      <c r="D37" s="10"/>
      <c r="E37" s="10"/>
      <c r="F37" s="280">
        <v>12.450712565438639</v>
      </c>
      <c r="G37" s="280">
        <v>12.652761485195841</v>
      </c>
      <c r="H37" s="280">
        <v>12.86266532580242</v>
      </c>
      <c r="I37" s="280">
        <v>12.94162511440965</v>
      </c>
      <c r="J37" s="280">
        <v>10.034186278402871</v>
      </c>
    </row>
    <row r="38" spans="1:10" x14ac:dyDescent="0.2">
      <c r="A38" s="15"/>
      <c r="B38" s="1135"/>
      <c r="C38" s="1135"/>
      <c r="D38" s="10"/>
      <c r="E38" s="10"/>
      <c r="F38" s="280">
        <v>-2.0000874981007399</v>
      </c>
      <c r="G38" s="280">
        <v>-2.0052832637884901</v>
      </c>
      <c r="H38" s="280">
        <v>-1.8320633576308001</v>
      </c>
      <c r="I38" s="280">
        <v>-1.50632258970682</v>
      </c>
      <c r="J38" s="280">
        <v>-1.32569392299865</v>
      </c>
    </row>
    <row r="39" spans="1:10" x14ac:dyDescent="0.2">
      <c r="A39" s="16" t="s">
        <v>819</v>
      </c>
      <c r="B39" s="1135" t="s">
        <v>315</v>
      </c>
      <c r="C39" s="1135"/>
      <c r="D39" s="162"/>
      <c r="E39" s="10"/>
      <c r="F39" s="280"/>
      <c r="G39" s="280"/>
      <c r="H39" s="280"/>
      <c r="I39" s="280"/>
      <c r="J39" s="280"/>
    </row>
    <row r="40" spans="1:10" x14ac:dyDescent="0.2">
      <c r="A40" s="15"/>
      <c r="B40" s="1135" t="s">
        <v>820</v>
      </c>
      <c r="C40" s="1135"/>
      <c r="D40" s="10"/>
      <c r="E40" s="10"/>
      <c r="F40" s="280">
        <v>17.438485258958949</v>
      </c>
      <c r="G40" s="280">
        <v>18.53011416186817</v>
      </c>
      <c r="H40" s="280">
        <v>18.681283626381529</v>
      </c>
      <c r="I40" s="280">
        <v>18.884154908106929</v>
      </c>
      <c r="J40" s="280">
        <v>18.316524439241991</v>
      </c>
    </row>
    <row r="41" spans="1:10" x14ac:dyDescent="0.2">
      <c r="A41" s="15"/>
      <c r="B41" s="1135" t="s">
        <v>834</v>
      </c>
      <c r="C41" s="1135"/>
      <c r="D41" s="162"/>
      <c r="E41" s="162"/>
      <c r="F41" s="280"/>
      <c r="G41" s="280"/>
      <c r="H41" s="280"/>
      <c r="I41" s="280"/>
      <c r="J41" s="280"/>
    </row>
    <row r="42" spans="1:10" x14ac:dyDescent="0.2">
      <c r="A42" s="15"/>
      <c r="B42" s="1202"/>
      <c r="C42" s="1202"/>
      <c r="D42" s="162"/>
      <c r="E42" s="10"/>
      <c r="F42" s="280"/>
      <c r="G42" s="280"/>
      <c r="H42" s="280"/>
      <c r="I42" s="280"/>
      <c r="J42" s="280"/>
    </row>
    <row r="43" spans="1:10" x14ac:dyDescent="0.2">
      <c r="A43" s="15"/>
      <c r="B43" s="411" t="s">
        <v>821</v>
      </c>
      <c r="C43" s="411"/>
      <c r="D43" s="10"/>
      <c r="E43" s="10"/>
      <c r="F43" s="280">
        <v>11.30414104799625</v>
      </c>
      <c r="G43" s="280">
        <v>12.191671263579179</v>
      </c>
      <c r="H43" s="280">
        <v>12.40799100549094</v>
      </c>
      <c r="I43" s="280">
        <v>12.62482930094024</v>
      </c>
      <c r="J43" s="280">
        <v>12.39211632778987</v>
      </c>
    </row>
    <row r="44" spans="1:10" ht="15" thickBot="1" x14ac:dyDescent="0.25">
      <c r="A44" s="163"/>
      <c r="B44" s="1216"/>
      <c r="C44" s="1216"/>
      <c r="D44" s="97"/>
      <c r="E44" s="97"/>
      <c r="F44" s="97"/>
      <c r="G44" s="97"/>
      <c r="H44" s="97"/>
      <c r="I44" s="97"/>
      <c r="J44" s="97"/>
    </row>
    <row r="45" spans="1:10" ht="15" thickTop="1" x14ac:dyDescent="0.2">
      <c r="A45" s="1217" t="s">
        <v>1639</v>
      </c>
      <c r="B45" s="1217"/>
      <c r="C45" s="1217"/>
      <c r="D45" s="1217"/>
      <c r="E45" s="1217"/>
      <c r="F45" s="1217"/>
      <c r="G45" s="1217"/>
      <c r="H45" s="1217"/>
      <c r="I45" s="1217"/>
      <c r="J45" s="1217"/>
    </row>
    <row r="46" spans="1:10" x14ac:dyDescent="0.2">
      <c r="A46" s="1215" t="s">
        <v>1187</v>
      </c>
      <c r="B46" s="1215"/>
      <c r="C46" s="1215"/>
      <c r="D46" s="1215"/>
      <c r="E46" s="1215"/>
      <c r="F46" s="1215"/>
      <c r="G46" s="1215"/>
      <c r="H46" s="1215"/>
      <c r="I46" s="1215"/>
      <c r="J46" s="1215"/>
    </row>
    <row r="47" spans="1:10" x14ac:dyDescent="0.2">
      <c r="A47" s="1215" t="s">
        <v>260</v>
      </c>
      <c r="B47" s="1215"/>
      <c r="C47" s="1215"/>
      <c r="D47" s="1215"/>
      <c r="E47" s="1215"/>
      <c r="F47" s="1215"/>
      <c r="G47" s="1215"/>
      <c r="H47" s="1215"/>
      <c r="I47" s="1215"/>
      <c r="J47" s="1215"/>
    </row>
    <row r="48" spans="1:10" x14ac:dyDescent="0.2">
      <c r="A48" s="15"/>
      <c r="B48" s="15"/>
      <c r="C48" s="15"/>
      <c r="D48" s="15"/>
      <c r="E48" s="15"/>
      <c r="F48" s="15"/>
      <c r="G48" s="15"/>
      <c r="H48" s="15"/>
      <c r="I48" s="15"/>
      <c r="J48" s="15"/>
    </row>
    <row r="49" spans="1:1" x14ac:dyDescent="0.2">
      <c r="A49" s="164"/>
    </row>
    <row r="51" spans="1:1" x14ac:dyDescent="0.2">
      <c r="A51" s="2"/>
    </row>
  </sheetData>
  <mergeCells count="50">
    <mergeCell ref="A47:J47"/>
    <mergeCell ref="B35:C35"/>
    <mergeCell ref="B36:C36"/>
    <mergeCell ref="B37:C38"/>
    <mergeCell ref="B39:C39"/>
    <mergeCell ref="B40:C40"/>
    <mergeCell ref="B41:C41"/>
    <mergeCell ref="B42:C42"/>
    <mergeCell ref="B44:C44"/>
    <mergeCell ref="A45:J45"/>
    <mergeCell ref="A46:J46"/>
    <mergeCell ref="B34:C34"/>
    <mergeCell ref="B23:C23"/>
    <mergeCell ref="B24:C24"/>
    <mergeCell ref="B25:C25"/>
    <mergeCell ref="B26:C26"/>
    <mergeCell ref="B27:C27"/>
    <mergeCell ref="B28:C28"/>
    <mergeCell ref="B29:C29"/>
    <mergeCell ref="B30:C30"/>
    <mergeCell ref="B31:C31"/>
    <mergeCell ref="B32:C32"/>
    <mergeCell ref="B33:C33"/>
    <mergeCell ref="B22:C22"/>
    <mergeCell ref="B11:C11"/>
    <mergeCell ref="B12:C12"/>
    <mergeCell ref="B13:C13"/>
    <mergeCell ref="B14:C14"/>
    <mergeCell ref="B15:C15"/>
    <mergeCell ref="B16:C16"/>
    <mergeCell ref="B17:C17"/>
    <mergeCell ref="B18:C18"/>
    <mergeCell ref="B19:C19"/>
    <mergeCell ref="B20:C20"/>
    <mergeCell ref="B21:C21"/>
    <mergeCell ref="B10:C10"/>
    <mergeCell ref="A1:J1"/>
    <mergeCell ref="A2:J2"/>
    <mergeCell ref="A3:J3"/>
    <mergeCell ref="A4:J4"/>
    <mergeCell ref="A5:B6"/>
    <mergeCell ref="C5:C6"/>
    <mergeCell ref="D5:E5"/>
    <mergeCell ref="B7:C7"/>
    <mergeCell ref="G7:H7"/>
    <mergeCell ref="I7:J7"/>
    <mergeCell ref="B8:C8"/>
    <mergeCell ref="B9:C9"/>
    <mergeCell ref="F5:H5"/>
    <mergeCell ref="I5:J5"/>
  </mergeCells>
  <pageMargins left="0.7" right="0.7" top="0.75" bottom="0.75" header="0.3" footer="0.3"/>
  <pageSetup paperSize="9" scale="91" orientation="portrait" verticalDpi="1200" r:id="rId1"/>
  <headerFooter>
    <oddFooter>&amp;C&amp;A</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J55"/>
  <sheetViews>
    <sheetView view="pageBreakPreview" zoomScaleNormal="100" zoomScaleSheetLayoutView="100" workbookViewId="0">
      <selection activeCell="A48" sqref="A48:J48"/>
    </sheetView>
  </sheetViews>
  <sheetFormatPr defaultRowHeight="14.25" x14ac:dyDescent="0.2"/>
  <cols>
    <col min="1" max="1" width="2.375" bestFit="1" customWidth="1"/>
    <col min="3" max="3" width="20.75" customWidth="1"/>
    <col min="4" max="4" width="2.75" bestFit="1" customWidth="1"/>
    <col min="6" max="8" width="5.75" bestFit="1" customWidth="1"/>
    <col min="9" max="9" width="5.125" bestFit="1" customWidth="1"/>
    <col min="10" max="10" width="5.875" bestFit="1" customWidth="1"/>
  </cols>
  <sheetData>
    <row r="1" spans="1:10" ht="18.75" x14ac:dyDescent="0.2">
      <c r="A1" s="888" t="s">
        <v>835</v>
      </c>
      <c r="B1" s="888"/>
      <c r="C1" s="888"/>
      <c r="D1" s="888"/>
      <c r="E1" s="888"/>
      <c r="F1" s="888"/>
      <c r="G1" s="888"/>
      <c r="H1" s="888"/>
      <c r="I1" s="888"/>
      <c r="J1" s="888"/>
    </row>
    <row r="2" spans="1:10" ht="18.75" x14ac:dyDescent="0.2">
      <c r="A2" s="888" t="s">
        <v>797</v>
      </c>
      <c r="B2" s="888"/>
      <c r="C2" s="888"/>
      <c r="D2" s="888"/>
      <c r="E2" s="888"/>
      <c r="F2" s="888"/>
      <c r="G2" s="888"/>
      <c r="H2" s="888"/>
      <c r="I2" s="888"/>
      <c r="J2" s="888"/>
    </row>
    <row r="3" spans="1:10" ht="15.75" x14ac:dyDescent="0.2">
      <c r="A3" s="1218" t="s">
        <v>836</v>
      </c>
      <c r="B3" s="1218"/>
      <c r="C3" s="1218"/>
      <c r="D3" s="1218"/>
      <c r="E3" s="1218"/>
      <c r="F3" s="1218"/>
      <c r="G3" s="1218"/>
      <c r="H3" s="1218"/>
      <c r="I3" s="1218"/>
      <c r="J3" s="1218"/>
    </row>
    <row r="4" spans="1:10" ht="15" thickBot="1" x14ac:dyDescent="0.25">
      <c r="A4" s="937" t="s">
        <v>799</v>
      </c>
      <c r="B4" s="937"/>
      <c r="C4" s="937"/>
      <c r="D4" s="937"/>
      <c r="E4" s="937"/>
      <c r="F4" s="937"/>
      <c r="G4" s="937"/>
      <c r="H4" s="937"/>
      <c r="I4" s="937"/>
      <c r="J4" s="937"/>
    </row>
    <row r="5" spans="1:10" ht="15.75" thickTop="1" thickBot="1" x14ac:dyDescent="0.25">
      <c r="A5" s="1219" t="s">
        <v>800</v>
      </c>
      <c r="B5" s="1219"/>
      <c r="C5" s="1219"/>
      <c r="D5" s="1219"/>
      <c r="E5" s="1219"/>
      <c r="F5" s="1042">
        <v>2023</v>
      </c>
      <c r="G5" s="1043"/>
      <c r="H5" s="1043"/>
      <c r="I5" s="1213">
        <v>2024</v>
      </c>
      <c r="J5" s="1214"/>
    </row>
    <row r="6" spans="1:10" ht="15" thickBot="1" x14ac:dyDescent="0.25">
      <c r="A6" s="1220"/>
      <c r="B6" s="1220"/>
      <c r="C6" s="1220"/>
      <c r="D6" s="21"/>
      <c r="E6" s="20"/>
      <c r="F6" s="676" t="s">
        <v>122</v>
      </c>
      <c r="G6" s="676" t="s">
        <v>1202</v>
      </c>
      <c r="H6" s="676" t="s">
        <v>123</v>
      </c>
      <c r="I6" s="677" t="s">
        <v>1650</v>
      </c>
      <c r="J6" s="677" t="s">
        <v>1649</v>
      </c>
    </row>
    <row r="7" spans="1:10" ht="15.75" thickTop="1" x14ac:dyDescent="0.2">
      <c r="A7" s="24"/>
      <c r="B7" s="1221"/>
      <c r="C7" s="1221"/>
      <c r="D7" s="77"/>
      <c r="E7" s="77"/>
      <c r="F7" s="77"/>
      <c r="G7" s="77"/>
      <c r="H7" s="77"/>
      <c r="I7" s="142"/>
      <c r="J7" s="142"/>
    </row>
    <row r="8" spans="1:10" x14ac:dyDescent="0.2">
      <c r="A8" s="25" t="s">
        <v>801</v>
      </c>
      <c r="B8" s="820" t="s">
        <v>128</v>
      </c>
      <c r="C8" s="820"/>
      <c r="D8" s="3"/>
      <c r="E8" s="3"/>
      <c r="F8" s="672">
        <v>5.2200363252833322</v>
      </c>
      <c r="G8" s="672">
        <v>7.3540675893693388</v>
      </c>
      <c r="H8" s="672">
        <v>0</v>
      </c>
      <c r="I8" s="672">
        <v>0</v>
      </c>
      <c r="J8" s="672">
        <v>2.4156229159409359E-2</v>
      </c>
    </row>
    <row r="9" spans="1:10" x14ac:dyDescent="0.2">
      <c r="A9" s="24"/>
      <c r="B9" s="1090"/>
      <c r="C9" s="1090"/>
      <c r="D9" s="3"/>
      <c r="E9" s="3"/>
      <c r="F9" s="672">
        <v>-1.9708062871901699</v>
      </c>
      <c r="G9" s="672">
        <v>-1.1504697724238799</v>
      </c>
      <c r="H9" s="672">
        <v>-1.1274282994479199</v>
      </c>
      <c r="I9" s="672">
        <v>-1.02782974663875</v>
      </c>
      <c r="J9" s="672">
        <v>-1.0258711004094101</v>
      </c>
    </row>
    <row r="10" spans="1:10" x14ac:dyDescent="0.2">
      <c r="A10" s="24"/>
      <c r="B10" s="1090"/>
      <c r="C10" s="1090"/>
      <c r="D10" s="3"/>
      <c r="E10" s="160"/>
      <c r="F10" s="673"/>
      <c r="G10" s="673"/>
      <c r="H10" s="673"/>
      <c r="I10" s="672"/>
      <c r="J10" s="672"/>
    </row>
    <row r="11" spans="1:10" x14ac:dyDescent="0.2">
      <c r="A11" s="25" t="s">
        <v>802</v>
      </c>
      <c r="B11" s="820" t="s">
        <v>130</v>
      </c>
      <c r="C11" s="820"/>
      <c r="D11" s="3"/>
      <c r="E11" s="3"/>
      <c r="F11" s="672">
        <v>12.009003166253599</v>
      </c>
      <c r="G11" s="672">
        <v>13.04866889330005</v>
      </c>
      <c r="H11" s="672">
        <v>13.63133364943987</v>
      </c>
      <c r="I11" s="672">
        <v>13.39220380120236</v>
      </c>
      <c r="J11" s="672">
        <v>13.001809988938531</v>
      </c>
    </row>
    <row r="12" spans="1:10" x14ac:dyDescent="0.2">
      <c r="A12" s="24"/>
      <c r="B12" s="1090"/>
      <c r="C12" s="1090"/>
      <c r="D12" s="3"/>
      <c r="E12" s="3"/>
      <c r="F12" s="672">
        <v>-69.157287575891203</v>
      </c>
      <c r="G12" s="672">
        <v>-70.046803495495396</v>
      </c>
      <c r="H12" s="672">
        <v>-70.083885672968506</v>
      </c>
      <c r="I12" s="672">
        <v>-71.629780289609002</v>
      </c>
      <c r="J12" s="672">
        <v>-71.324342491701003</v>
      </c>
    </row>
    <row r="13" spans="1:10" x14ac:dyDescent="0.2">
      <c r="A13" s="24"/>
      <c r="B13" s="1090"/>
      <c r="C13" s="1090"/>
      <c r="D13" s="3"/>
      <c r="E13" s="160"/>
      <c r="F13" s="673"/>
      <c r="G13" s="673"/>
      <c r="H13" s="673"/>
      <c r="I13" s="673"/>
      <c r="J13" s="672"/>
    </row>
    <row r="14" spans="1:10" x14ac:dyDescent="0.2">
      <c r="A14" s="25" t="s">
        <v>803</v>
      </c>
      <c r="B14" s="820" t="s">
        <v>804</v>
      </c>
      <c r="C14" s="820"/>
      <c r="D14" s="3"/>
      <c r="E14" s="3"/>
      <c r="F14" s="673"/>
      <c r="G14" s="673"/>
      <c r="H14" s="673"/>
      <c r="I14" s="673"/>
      <c r="J14" s="672"/>
    </row>
    <row r="15" spans="1:10" x14ac:dyDescent="0.2">
      <c r="A15" s="24"/>
      <c r="B15" s="1090"/>
      <c r="C15" s="1090"/>
      <c r="D15" s="3"/>
      <c r="E15" s="3"/>
    </row>
    <row r="16" spans="1:10" x14ac:dyDescent="0.2">
      <c r="A16" s="24"/>
      <c r="B16" s="820" t="s">
        <v>805</v>
      </c>
      <c r="C16" s="820"/>
      <c r="D16" s="3"/>
      <c r="E16" s="3"/>
      <c r="F16" s="672">
        <v>17.728036376247829</v>
      </c>
      <c r="G16" s="672">
        <v>19.42176086775369</v>
      </c>
      <c r="H16" s="672">
        <v>18.680655927980329</v>
      </c>
      <c r="I16" s="672">
        <v>18.515690055196892</v>
      </c>
      <c r="J16" s="672">
        <v>18.545739260121291</v>
      </c>
    </row>
    <row r="17" spans="1:10" x14ac:dyDescent="0.2">
      <c r="A17" s="24"/>
      <c r="B17" s="1090"/>
      <c r="C17" s="1090"/>
      <c r="D17" s="3"/>
      <c r="E17" s="3"/>
      <c r="F17" s="672">
        <v>-5.8428668809765503</v>
      </c>
      <c r="G17" s="672">
        <v>-7.1097994040213601</v>
      </c>
      <c r="H17" s="672">
        <v>-7.2333577055534501</v>
      </c>
      <c r="I17" s="672">
        <v>-7.1644736212543902</v>
      </c>
      <c r="J17" s="672">
        <v>-8.4547538198416596</v>
      </c>
    </row>
    <row r="18" spans="1:10" x14ac:dyDescent="0.2">
      <c r="A18" s="24"/>
      <c r="B18" s="1090"/>
      <c r="C18" s="1090"/>
      <c r="D18" s="3"/>
      <c r="E18" s="3"/>
      <c r="F18" s="673"/>
      <c r="G18" s="673"/>
      <c r="H18" s="673"/>
      <c r="I18" s="672"/>
      <c r="J18" s="672"/>
    </row>
    <row r="19" spans="1:10" x14ac:dyDescent="0.2">
      <c r="A19" s="24"/>
      <c r="B19" s="820" t="s">
        <v>806</v>
      </c>
      <c r="C19" s="820"/>
      <c r="D19" s="3"/>
      <c r="E19" s="3"/>
      <c r="F19" s="672"/>
      <c r="G19" s="672"/>
      <c r="H19" s="672"/>
      <c r="I19" s="672"/>
      <c r="J19" s="672"/>
    </row>
    <row r="20" spans="1:10" x14ac:dyDescent="0.2">
      <c r="A20" s="24"/>
      <c r="B20" s="820" t="s">
        <v>827</v>
      </c>
      <c r="C20" s="820"/>
      <c r="D20" s="3"/>
      <c r="E20" s="3"/>
      <c r="F20" s="672">
        <v>19.131118844939831</v>
      </c>
      <c r="G20" s="672">
        <v>19.462456447000349</v>
      </c>
      <c r="H20" s="672">
        <v>20.00994473947944</v>
      </c>
      <c r="I20" s="672">
        <v>19.284473497006431</v>
      </c>
      <c r="J20" s="672">
        <v>19.371380616233999</v>
      </c>
    </row>
    <row r="21" spans="1:10" x14ac:dyDescent="0.2">
      <c r="A21" s="24"/>
      <c r="B21" s="1090"/>
      <c r="C21" s="1090"/>
      <c r="D21" s="3"/>
      <c r="E21" s="3"/>
      <c r="F21" s="673">
        <v>-7.59170759718479</v>
      </c>
      <c r="G21" s="673">
        <v>-5.83623370428979</v>
      </c>
      <c r="H21" s="673">
        <v>-6.0379240387456798</v>
      </c>
      <c r="I21" s="672">
        <v>-5.2107983037970298</v>
      </c>
      <c r="J21" s="672">
        <v>-5.1744340233368904</v>
      </c>
    </row>
    <row r="22" spans="1:10" x14ac:dyDescent="0.2">
      <c r="A22" s="24"/>
      <c r="B22" s="820" t="s">
        <v>828</v>
      </c>
      <c r="C22" s="820"/>
      <c r="D22" s="3"/>
      <c r="E22" s="3"/>
      <c r="F22" s="672"/>
      <c r="G22" s="672"/>
      <c r="H22" s="672"/>
      <c r="I22" s="672"/>
      <c r="J22" s="672"/>
    </row>
    <row r="23" spans="1:10" x14ac:dyDescent="0.2">
      <c r="A23" s="24"/>
      <c r="B23" s="820" t="s">
        <v>829</v>
      </c>
      <c r="C23" s="820"/>
      <c r="D23" s="3"/>
      <c r="E23" s="3"/>
      <c r="F23" s="672">
        <v>16.902119086653819</v>
      </c>
      <c r="G23" s="672">
        <v>18.55110833124651</v>
      </c>
      <c r="H23" s="672">
        <v>18.69087658837233</v>
      </c>
      <c r="I23" s="672">
        <v>18.305669723835489</v>
      </c>
      <c r="J23" s="672">
        <v>17.111026184194522</v>
      </c>
    </row>
    <row r="24" spans="1:10" x14ac:dyDescent="0.2">
      <c r="A24" s="24"/>
      <c r="B24" s="1090"/>
      <c r="C24" s="1090"/>
      <c r="D24" s="3"/>
      <c r="E24" s="3"/>
      <c r="F24" s="673">
        <v>-3.7742219707045899</v>
      </c>
      <c r="G24" s="673">
        <v>-4.2295763344796002</v>
      </c>
      <c r="H24" s="673">
        <v>-4.0209606165092504</v>
      </c>
      <c r="I24" s="672">
        <v>-4.0895457494238796</v>
      </c>
      <c r="J24" s="672">
        <v>-3.3964195946386999</v>
      </c>
    </row>
    <row r="25" spans="1:10" x14ac:dyDescent="0.2">
      <c r="A25" s="24"/>
      <c r="B25" s="820" t="s">
        <v>810</v>
      </c>
      <c r="C25" s="820"/>
      <c r="D25" s="3"/>
      <c r="E25" s="3"/>
      <c r="F25" s="672"/>
      <c r="G25" s="672"/>
      <c r="H25" s="672"/>
      <c r="I25" s="672"/>
      <c r="J25" s="672"/>
    </row>
    <row r="26" spans="1:10" x14ac:dyDescent="0.2">
      <c r="A26" s="24"/>
      <c r="B26" s="820" t="s">
        <v>830</v>
      </c>
      <c r="C26" s="820"/>
      <c r="D26" s="3"/>
      <c r="E26" s="3"/>
      <c r="F26" s="672">
        <v>15.54092151223246</v>
      </c>
      <c r="G26" s="672">
        <v>16.68436676030208</v>
      </c>
      <c r="H26" s="672">
        <v>17.432913210042859</v>
      </c>
      <c r="I26" s="672">
        <v>17.863691207298629</v>
      </c>
      <c r="J26" s="672">
        <v>17.320576456302121</v>
      </c>
    </row>
    <row r="27" spans="1:10" x14ac:dyDescent="0.2">
      <c r="A27" s="24"/>
      <c r="B27" s="1090"/>
      <c r="C27" s="1090"/>
      <c r="D27" s="3"/>
      <c r="E27" s="3"/>
      <c r="F27" s="673">
        <v>-9.0183977140378904</v>
      </c>
      <c r="G27" s="673">
        <v>-9.23249042620618</v>
      </c>
      <c r="H27" s="673">
        <v>-9.3983816999828207</v>
      </c>
      <c r="I27" s="672">
        <v>-8.7815656340099295</v>
      </c>
      <c r="J27" s="672">
        <v>-8.8454078432489496</v>
      </c>
    </row>
    <row r="28" spans="1:10" x14ac:dyDescent="0.2">
      <c r="A28" s="24"/>
      <c r="B28" s="820" t="s">
        <v>812</v>
      </c>
      <c r="C28" s="820"/>
      <c r="D28" s="3"/>
      <c r="E28" s="3"/>
      <c r="F28" s="672"/>
      <c r="G28" s="672"/>
      <c r="H28" s="672"/>
      <c r="I28" s="672"/>
      <c r="J28" s="672"/>
    </row>
    <row r="29" spans="1:10" x14ac:dyDescent="0.2">
      <c r="A29" s="24"/>
      <c r="B29" s="820" t="s">
        <v>831</v>
      </c>
      <c r="C29" s="820"/>
      <c r="D29" s="3"/>
      <c r="E29" s="3"/>
      <c r="F29" s="672">
        <v>10.02143886078332</v>
      </c>
      <c r="G29" s="672">
        <v>11.052750496836079</v>
      </c>
      <c r="H29" s="672">
        <v>11.549078999940139</v>
      </c>
      <c r="I29" s="672">
        <v>12.451787330227519</v>
      </c>
      <c r="J29" s="672">
        <v>12.7921899518443</v>
      </c>
    </row>
    <row r="30" spans="1:10" x14ac:dyDescent="0.2">
      <c r="A30" s="24"/>
      <c r="B30" s="1090"/>
      <c r="C30" s="1090"/>
      <c r="D30" s="3"/>
      <c r="E30" s="3"/>
      <c r="F30" s="673">
        <v>-0.24533494952494</v>
      </c>
      <c r="G30" s="673">
        <v>-0.13416364936827599</v>
      </c>
      <c r="H30" s="673">
        <v>-8.9295225904535896E-2</v>
      </c>
      <c r="I30" s="672">
        <v>-7.5352597124321199E-2</v>
      </c>
      <c r="J30" s="672">
        <v>-3.4632872300518099E-2</v>
      </c>
    </row>
    <row r="31" spans="1:10" x14ac:dyDescent="0.2">
      <c r="A31" s="24"/>
      <c r="B31" s="820" t="s">
        <v>814</v>
      </c>
      <c r="C31" s="820"/>
      <c r="D31" s="3"/>
      <c r="E31" s="3"/>
      <c r="F31" s="672"/>
      <c r="G31" s="672"/>
      <c r="H31" s="672"/>
      <c r="I31" s="672"/>
      <c r="J31" s="672"/>
    </row>
    <row r="32" spans="1:10" x14ac:dyDescent="0.2">
      <c r="A32" s="24"/>
      <c r="B32" s="820" t="s">
        <v>832</v>
      </c>
      <c r="C32" s="820"/>
      <c r="D32" s="3"/>
      <c r="E32" s="3"/>
      <c r="F32" s="672">
        <v>9.7647395481684409</v>
      </c>
      <c r="G32" s="672">
        <v>9.9138967404210483</v>
      </c>
      <c r="H32" s="672">
        <v>10.51555219538394</v>
      </c>
      <c r="I32" s="672">
        <v>10.98497357744751</v>
      </c>
      <c r="J32" s="672">
        <v>9.706460839579</v>
      </c>
    </row>
    <row r="33" spans="1:10" x14ac:dyDescent="0.2">
      <c r="A33" s="24"/>
      <c r="B33" s="1090"/>
      <c r="C33" s="1090"/>
      <c r="D33" s="3"/>
      <c r="E33" s="3"/>
      <c r="F33" s="673">
        <v>-0.35827026590640398</v>
      </c>
      <c r="G33" s="673">
        <v>-0.32492898006139298</v>
      </c>
      <c r="H33" s="673">
        <v>-0.27772897285070303</v>
      </c>
      <c r="I33" s="672">
        <v>-0.25191064176240902</v>
      </c>
      <c r="J33" s="672">
        <v>-0.24778770820464799</v>
      </c>
    </row>
    <row r="34" spans="1:10" x14ac:dyDescent="0.2">
      <c r="A34" s="24"/>
      <c r="B34" s="820" t="s">
        <v>816</v>
      </c>
      <c r="C34" s="820"/>
      <c r="D34" s="3"/>
      <c r="E34" s="3"/>
      <c r="F34" s="672"/>
      <c r="G34" s="672"/>
      <c r="H34" s="672"/>
      <c r="I34" s="672"/>
      <c r="J34" s="672"/>
    </row>
    <row r="35" spans="1:10" x14ac:dyDescent="0.2">
      <c r="A35" s="24"/>
      <c r="B35" s="820" t="s">
        <v>833</v>
      </c>
      <c r="C35" s="820"/>
      <c r="D35" s="3"/>
      <c r="E35" s="3"/>
      <c r="F35" s="672">
        <v>6.9554619375454738</v>
      </c>
      <c r="G35" s="672">
        <v>13.8618563782978</v>
      </c>
      <c r="H35" s="672">
        <v>13.951224634175301</v>
      </c>
      <c r="I35" s="672">
        <v>14.19368851435841</v>
      </c>
      <c r="J35" s="672">
        <v>14.880504892640831</v>
      </c>
    </row>
    <row r="36" spans="1:10" x14ac:dyDescent="0.2">
      <c r="A36" s="583"/>
      <c r="B36" s="579"/>
      <c r="C36" s="579"/>
      <c r="D36" s="191"/>
      <c r="E36" s="191"/>
      <c r="F36" s="672">
        <v>-0.15561587702900401</v>
      </c>
      <c r="G36" s="672">
        <v>-0.20770126452978599</v>
      </c>
      <c r="H36" s="672">
        <v>-0.21560125813186101</v>
      </c>
      <c r="I36" s="672">
        <v>-0.19712081552182301</v>
      </c>
      <c r="J36" s="672">
        <v>-0.17862938487268101</v>
      </c>
    </row>
    <row r="37" spans="1:10" x14ac:dyDescent="0.2">
      <c r="A37" s="24"/>
      <c r="B37" s="1090"/>
      <c r="C37" s="1090"/>
      <c r="D37" s="3"/>
      <c r="E37" s="3"/>
      <c r="F37" s="673"/>
      <c r="G37" s="673"/>
      <c r="H37" s="673"/>
      <c r="I37" s="672"/>
      <c r="J37" s="672"/>
    </row>
    <row r="38" spans="1:10" x14ac:dyDescent="0.2">
      <c r="A38" s="24"/>
      <c r="B38" s="1090"/>
      <c r="C38" s="1090"/>
      <c r="D38" s="3"/>
      <c r="E38" s="3"/>
      <c r="F38" s="673"/>
      <c r="G38" s="673"/>
      <c r="H38" s="673"/>
      <c r="I38" s="672"/>
      <c r="J38" s="674"/>
    </row>
    <row r="39" spans="1:10" x14ac:dyDescent="0.2">
      <c r="A39" s="24"/>
      <c r="B39" s="820" t="s">
        <v>818</v>
      </c>
      <c r="C39" s="820"/>
      <c r="D39" s="3"/>
      <c r="E39" s="3"/>
      <c r="F39" s="672">
        <v>12.28493087355622</v>
      </c>
      <c r="G39" s="672">
        <v>12.57225177604491</v>
      </c>
      <c r="H39" s="672">
        <v>12.605848900685171</v>
      </c>
      <c r="I39" s="672">
        <v>12.82381157382747</v>
      </c>
      <c r="J39" s="672">
        <v>12.27104681858167</v>
      </c>
    </row>
    <row r="40" spans="1:10" x14ac:dyDescent="0.2">
      <c r="A40" s="24"/>
      <c r="B40" s="1090"/>
      <c r="C40" s="1090"/>
      <c r="D40" s="160"/>
      <c r="E40" s="3"/>
      <c r="F40" s="672">
        <v>-1.8854908815545</v>
      </c>
      <c r="G40" s="672">
        <v>-1.7278329691243299</v>
      </c>
      <c r="H40" s="672">
        <v>-1.51543650990525</v>
      </c>
      <c r="I40" s="672">
        <v>-1.5716226008584799</v>
      </c>
      <c r="J40" s="672">
        <v>-1.31772116144556</v>
      </c>
    </row>
    <row r="41" spans="1:10" x14ac:dyDescent="0.2">
      <c r="A41" s="25" t="s">
        <v>819</v>
      </c>
      <c r="B41" s="820" t="s">
        <v>315</v>
      </c>
      <c r="C41" s="820"/>
      <c r="D41" s="160"/>
      <c r="E41" s="160"/>
      <c r="F41" s="673"/>
      <c r="G41" s="673"/>
      <c r="H41" s="673"/>
      <c r="I41" s="672"/>
      <c r="J41" s="672"/>
    </row>
    <row r="42" spans="1:10" x14ac:dyDescent="0.2">
      <c r="A42" s="24"/>
      <c r="B42" s="1090"/>
      <c r="C42" s="1090"/>
      <c r="D42" s="160"/>
      <c r="E42" s="160"/>
      <c r="F42" s="673"/>
      <c r="G42" s="673"/>
      <c r="H42" s="673"/>
      <c r="I42" s="672"/>
      <c r="J42" s="672"/>
    </row>
    <row r="43" spans="1:10" ht="20.25" customHeight="1" x14ac:dyDescent="0.2">
      <c r="A43" s="24"/>
      <c r="B43" s="820" t="s">
        <v>820</v>
      </c>
      <c r="C43" s="820"/>
      <c r="D43" s="3"/>
      <c r="E43" s="3"/>
      <c r="F43" s="672">
        <v>13.23767273494869</v>
      </c>
      <c r="G43" s="672">
        <v>14.35958097509365</v>
      </c>
      <c r="H43" s="672">
        <v>14.763386894304199</v>
      </c>
      <c r="I43" s="672">
        <v>14.50813911065041</v>
      </c>
      <c r="J43" s="672">
        <v>14.17405793552715</v>
      </c>
    </row>
    <row r="44" spans="1:10" x14ac:dyDescent="0.2">
      <c r="A44" s="24"/>
      <c r="B44" s="820" t="s">
        <v>837</v>
      </c>
      <c r="C44" s="820"/>
      <c r="D44" s="160"/>
      <c r="E44" s="160"/>
      <c r="F44" s="431"/>
      <c r="G44" s="431"/>
      <c r="H44" s="431"/>
      <c r="I44" s="431"/>
      <c r="J44" s="431"/>
    </row>
    <row r="45" spans="1:10" ht="18" customHeight="1" x14ac:dyDescent="0.2">
      <c r="A45" s="24"/>
      <c r="B45" s="820" t="s">
        <v>821</v>
      </c>
      <c r="C45" s="820"/>
      <c r="D45" s="3"/>
      <c r="E45" s="3"/>
      <c r="F45" s="308">
        <v>8.031288851214395</v>
      </c>
      <c r="G45" s="308">
        <v>8.8541420180556312</v>
      </c>
      <c r="H45" s="308">
        <v>9.0340177992969597</v>
      </c>
      <c r="I45" s="308">
        <v>8.9468878363179574</v>
      </c>
      <c r="J45" s="308">
        <v>8.7481138373835137</v>
      </c>
    </row>
    <row r="46" spans="1:10" x14ac:dyDescent="0.2">
      <c r="A46" s="24"/>
      <c r="B46" s="1222" t="s">
        <v>837</v>
      </c>
      <c r="C46" s="1222"/>
      <c r="D46" s="24"/>
      <c r="E46" s="24"/>
      <c r="F46" s="24"/>
      <c r="G46" s="3"/>
      <c r="H46" s="3"/>
      <c r="I46" s="10"/>
      <c r="J46" s="10"/>
    </row>
    <row r="47" spans="1:10" ht="15" thickBot="1" x14ac:dyDescent="0.25">
      <c r="A47" s="165"/>
      <c r="B47" s="1223"/>
      <c r="C47" s="1223"/>
      <c r="D47" s="94"/>
      <c r="E47" s="94"/>
      <c r="F47" s="94"/>
      <c r="G47" s="94"/>
      <c r="H47" s="94"/>
      <c r="I47" s="97"/>
      <c r="J47" s="97"/>
    </row>
    <row r="48" spans="1:10" ht="15" thickTop="1" x14ac:dyDescent="0.2">
      <c r="A48" s="1224" t="s">
        <v>1639</v>
      </c>
      <c r="B48" s="1224"/>
      <c r="C48" s="1224"/>
      <c r="D48" s="1224"/>
      <c r="E48" s="1224"/>
      <c r="F48" s="1224"/>
      <c r="G48" s="1224"/>
      <c r="H48" s="1224"/>
      <c r="I48" s="1224"/>
      <c r="J48" s="1224"/>
    </row>
    <row r="49" spans="1:10" ht="13.5" customHeight="1" x14ac:dyDescent="0.2">
      <c r="A49" s="1222" t="s">
        <v>1188</v>
      </c>
      <c r="B49" s="1222"/>
      <c r="C49" s="1222"/>
      <c r="D49" s="1222"/>
      <c r="E49" s="1222"/>
      <c r="F49" s="1222"/>
      <c r="G49" s="1222"/>
      <c r="H49" s="1222"/>
      <c r="I49" s="1222"/>
      <c r="J49" s="1222"/>
    </row>
    <row r="50" spans="1:10" x14ac:dyDescent="0.2">
      <c r="A50" s="1222" t="s">
        <v>260</v>
      </c>
      <c r="B50" s="1222"/>
      <c r="C50" s="1222"/>
      <c r="D50" s="1222"/>
      <c r="E50" s="1222"/>
      <c r="F50" s="1222"/>
      <c r="G50" s="1222"/>
      <c r="H50" s="1222"/>
      <c r="I50" s="1222"/>
      <c r="J50" s="1222"/>
    </row>
    <row r="51" spans="1:10" x14ac:dyDescent="0.2">
      <c r="A51" s="24"/>
      <c r="B51" s="24"/>
      <c r="C51" s="24"/>
      <c r="D51" s="24"/>
      <c r="E51" s="24"/>
      <c r="F51" s="24"/>
      <c r="G51" s="24"/>
      <c r="H51" s="24"/>
      <c r="I51" s="24"/>
      <c r="J51" s="24"/>
    </row>
    <row r="52" spans="1:10" x14ac:dyDescent="0.2">
      <c r="D52" s="1" t="s">
        <v>838</v>
      </c>
    </row>
    <row r="53" spans="1:10" x14ac:dyDescent="0.2">
      <c r="A53" s="1"/>
    </row>
    <row r="54" spans="1:10" x14ac:dyDescent="0.2">
      <c r="A54" s="1"/>
    </row>
    <row r="55" spans="1:10" x14ac:dyDescent="0.2">
      <c r="A55" s="1"/>
    </row>
  </sheetData>
  <mergeCells count="52">
    <mergeCell ref="A49:J49"/>
    <mergeCell ref="A50:J50"/>
    <mergeCell ref="B44:C44"/>
    <mergeCell ref="B45:C45"/>
    <mergeCell ref="B46:C46"/>
    <mergeCell ref="B47:C47"/>
    <mergeCell ref="A48:J48"/>
    <mergeCell ref="B43:C43"/>
    <mergeCell ref="B31:C31"/>
    <mergeCell ref="B32:C32"/>
    <mergeCell ref="B33:C33"/>
    <mergeCell ref="B34:C34"/>
    <mergeCell ref="B35:C35"/>
    <mergeCell ref="B37:C37"/>
    <mergeCell ref="B38:C38"/>
    <mergeCell ref="B39:C39"/>
    <mergeCell ref="B40:C40"/>
    <mergeCell ref="B41:C41"/>
    <mergeCell ref="B42:C42"/>
    <mergeCell ref="B30:C30"/>
    <mergeCell ref="B19:C19"/>
    <mergeCell ref="B20:C20"/>
    <mergeCell ref="B21:C21"/>
    <mergeCell ref="B22:C22"/>
    <mergeCell ref="B23:C23"/>
    <mergeCell ref="B24:C24"/>
    <mergeCell ref="B25:C25"/>
    <mergeCell ref="B26:C26"/>
    <mergeCell ref="B27:C27"/>
    <mergeCell ref="B28:C28"/>
    <mergeCell ref="B29:C29"/>
    <mergeCell ref="B18:C18"/>
    <mergeCell ref="B7:C7"/>
    <mergeCell ref="B8:C8"/>
    <mergeCell ref="B9:C9"/>
    <mergeCell ref="B10:C10"/>
    <mergeCell ref="B11:C11"/>
    <mergeCell ref="B12:C12"/>
    <mergeCell ref="B13:C13"/>
    <mergeCell ref="B14:C14"/>
    <mergeCell ref="B15:C15"/>
    <mergeCell ref="B16:C16"/>
    <mergeCell ref="B17:C17"/>
    <mergeCell ref="A1:J1"/>
    <mergeCell ref="A2:J2"/>
    <mergeCell ref="A3:J3"/>
    <mergeCell ref="A4:J4"/>
    <mergeCell ref="A5:B6"/>
    <mergeCell ref="C5:C6"/>
    <mergeCell ref="D5:E5"/>
    <mergeCell ref="F5:H5"/>
    <mergeCell ref="I5:J5"/>
  </mergeCells>
  <pageMargins left="0.7" right="0.7" top="0.75" bottom="0.75" header="0.3" footer="0.3"/>
  <pageSetup paperSize="9" scale="91" orientation="portrait" verticalDpi="1200" r:id="rId1"/>
  <headerFooter>
    <oddFooter>&amp;C&amp;A</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K43"/>
  <sheetViews>
    <sheetView view="pageBreakPreview" zoomScale="115" zoomScaleNormal="100" zoomScaleSheetLayoutView="115" workbookViewId="0">
      <selection activeCell="A34" sqref="A34:K34"/>
    </sheetView>
  </sheetViews>
  <sheetFormatPr defaultColWidth="9.125" defaultRowHeight="14.25" x14ac:dyDescent="0.2"/>
  <cols>
    <col min="1" max="1" width="5.375" style="9" customWidth="1"/>
    <col min="2" max="2" width="3.875" style="9" bestFit="1" customWidth="1"/>
    <col min="3" max="3" width="6.875" style="9" bestFit="1" customWidth="1"/>
    <col min="4" max="4" width="7.375" style="9" bestFit="1" customWidth="1"/>
    <col min="5" max="5" width="9.25" style="9" bestFit="1" customWidth="1"/>
    <col min="6" max="6" width="7.625" style="9" bestFit="1" customWidth="1"/>
    <col min="7" max="7" width="6.75" style="9" bestFit="1" customWidth="1"/>
    <col min="8" max="8" width="8.375" style="9" bestFit="1" customWidth="1"/>
    <col min="9" max="9" width="6.75" style="9" bestFit="1" customWidth="1"/>
    <col min="10" max="10" width="7.75" style="9" bestFit="1" customWidth="1"/>
    <col min="11" max="11" width="8.75" style="9" bestFit="1" customWidth="1"/>
    <col min="12" max="16384" width="9.125" style="9"/>
  </cols>
  <sheetData>
    <row r="1" spans="1:11" ht="18.75" x14ac:dyDescent="0.2">
      <c r="A1" s="816" t="s">
        <v>839</v>
      </c>
      <c r="B1" s="816"/>
      <c r="C1" s="816"/>
      <c r="D1" s="816"/>
      <c r="E1" s="816"/>
      <c r="F1" s="816"/>
      <c r="G1" s="816"/>
      <c r="H1" s="816"/>
      <c r="I1" s="816"/>
      <c r="J1" s="816"/>
      <c r="K1" s="816"/>
    </row>
    <row r="2" spans="1:11" ht="18.75" x14ac:dyDescent="0.2">
      <c r="A2" s="816" t="s">
        <v>840</v>
      </c>
      <c r="B2" s="816"/>
      <c r="C2" s="816"/>
      <c r="D2" s="816"/>
      <c r="E2" s="816"/>
      <c r="F2" s="816"/>
      <c r="G2" s="816"/>
      <c r="H2" s="816"/>
      <c r="I2" s="816"/>
      <c r="J2" s="816"/>
      <c r="K2" s="816"/>
    </row>
    <row r="3" spans="1:11" x14ac:dyDescent="0.2">
      <c r="A3" s="1225"/>
      <c r="B3" s="1225"/>
      <c r="C3" s="1225"/>
      <c r="D3" s="1225"/>
      <c r="E3" s="1225"/>
      <c r="F3" s="1225"/>
      <c r="G3" s="1225"/>
      <c r="H3" s="1225"/>
      <c r="I3" s="1225"/>
      <c r="J3" s="1225"/>
      <c r="K3" s="1225"/>
    </row>
    <row r="4" spans="1:11" ht="15" thickBot="1" x14ac:dyDescent="0.25">
      <c r="A4" s="1189" t="s">
        <v>799</v>
      </c>
      <c r="B4" s="1189"/>
      <c r="C4" s="1189"/>
      <c r="D4" s="1189"/>
      <c r="E4" s="1189"/>
      <c r="F4" s="1189"/>
      <c r="G4" s="1189"/>
      <c r="H4" s="1189"/>
      <c r="I4" s="1189"/>
      <c r="J4" s="1189"/>
      <c r="K4" s="1189"/>
    </row>
    <row r="5" spans="1:11" ht="15" thickTop="1" x14ac:dyDescent="0.2">
      <c r="A5" s="39"/>
      <c r="B5" s="159"/>
      <c r="C5" s="48"/>
      <c r="D5" s="47" t="s">
        <v>841</v>
      </c>
      <c r="E5" s="48"/>
      <c r="F5" s="48"/>
      <c r="G5" s="48"/>
      <c r="H5" s="48"/>
      <c r="I5" s="48"/>
      <c r="J5" s="159"/>
      <c r="K5" s="39"/>
    </row>
    <row r="6" spans="1:11" x14ac:dyDescent="0.2">
      <c r="A6" s="956" t="s">
        <v>842</v>
      </c>
      <c r="B6" s="832"/>
      <c r="C6" s="48" t="s">
        <v>843</v>
      </c>
      <c r="D6" s="48" t="s">
        <v>844</v>
      </c>
      <c r="E6" s="46"/>
      <c r="F6" s="46"/>
      <c r="G6" s="48" t="s">
        <v>845</v>
      </c>
      <c r="H6" s="48" t="s">
        <v>846</v>
      </c>
      <c r="I6" s="46"/>
      <c r="J6" s="48" t="s">
        <v>847</v>
      </c>
      <c r="K6" s="18" t="s">
        <v>258</v>
      </c>
    </row>
    <row r="7" spans="1:11" ht="15" thickBot="1" x14ac:dyDescent="0.25">
      <c r="A7" s="1191" t="s">
        <v>848</v>
      </c>
      <c r="B7" s="853"/>
      <c r="C7" s="166" t="s">
        <v>849</v>
      </c>
      <c r="D7" s="166" t="s">
        <v>850</v>
      </c>
      <c r="E7" s="166" t="s">
        <v>851</v>
      </c>
      <c r="F7" s="166" t="s">
        <v>852</v>
      </c>
      <c r="G7" s="166" t="s">
        <v>853</v>
      </c>
      <c r="H7" s="166" t="s">
        <v>854</v>
      </c>
      <c r="I7" s="166" t="s">
        <v>304</v>
      </c>
      <c r="J7" s="166" t="s">
        <v>855</v>
      </c>
      <c r="K7" s="167" t="s">
        <v>856</v>
      </c>
    </row>
    <row r="8" spans="1:11" ht="15" thickTop="1" x14ac:dyDescent="0.2">
      <c r="A8" s="15"/>
      <c r="B8" s="15"/>
      <c r="C8" s="15"/>
      <c r="D8" s="15"/>
      <c r="E8" s="15"/>
      <c r="F8" s="15"/>
      <c r="G8" s="15"/>
      <c r="H8" s="15"/>
      <c r="I8" s="15"/>
      <c r="J8" s="39"/>
      <c r="K8" s="15"/>
    </row>
    <row r="9" spans="1:11" x14ac:dyDescent="0.2">
      <c r="A9" s="168" t="s">
        <v>801</v>
      </c>
      <c r="B9" s="1226" t="s">
        <v>857</v>
      </c>
      <c r="C9" s="1226"/>
      <c r="D9" s="1226"/>
      <c r="E9" s="1226"/>
      <c r="F9" s="1226"/>
      <c r="G9" s="1226"/>
      <c r="H9" s="1226"/>
      <c r="I9" s="1226"/>
      <c r="J9" s="1226"/>
      <c r="K9" s="1226"/>
    </row>
    <row r="10" spans="1:11" x14ac:dyDescent="0.2">
      <c r="A10" s="15"/>
      <c r="B10" s="15"/>
      <c r="C10" s="15"/>
      <c r="D10" s="15"/>
      <c r="E10" s="15"/>
      <c r="F10" s="15"/>
      <c r="G10" s="15"/>
      <c r="H10" s="15"/>
      <c r="I10" s="15"/>
      <c r="J10" s="39"/>
      <c r="K10" s="15"/>
    </row>
    <row r="11" spans="1:11" x14ac:dyDescent="0.2">
      <c r="A11" s="805">
        <v>2023</v>
      </c>
      <c r="B11" s="807" t="s">
        <v>124</v>
      </c>
      <c r="C11" s="432">
        <v>13.217533046254189</v>
      </c>
      <c r="D11" s="432">
        <v>18.182676990151311</v>
      </c>
      <c r="E11" s="432">
        <v>14.939007465395211</v>
      </c>
      <c r="F11" s="432">
        <v>15.8304380371533</v>
      </c>
      <c r="G11" s="432">
        <v>13.605282509214311</v>
      </c>
      <c r="H11" s="432">
        <v>15.07619717216917</v>
      </c>
      <c r="I11" s="432">
        <v>16.501431176311151</v>
      </c>
      <c r="J11" s="432">
        <v>30.77985462608547</v>
      </c>
      <c r="K11" s="432">
        <v>15.72988594243583</v>
      </c>
    </row>
    <row r="12" spans="1:11" x14ac:dyDescent="0.2">
      <c r="B12" s="807" t="s">
        <v>122</v>
      </c>
      <c r="C12" s="432">
        <v>13.891336385558221</v>
      </c>
      <c r="D12" s="432">
        <v>21.049442294205939</v>
      </c>
      <c r="E12" s="432">
        <v>16.28084083501005</v>
      </c>
      <c r="F12" s="432">
        <v>17.44758841869179</v>
      </c>
      <c r="G12" s="432">
        <v>15.02103859540855</v>
      </c>
      <c r="H12" s="432">
        <v>17.352321637327002</v>
      </c>
      <c r="I12" s="432">
        <v>18.76191925919003</v>
      </c>
      <c r="J12" s="432">
        <v>30.819590556703179</v>
      </c>
      <c r="K12" s="432">
        <v>17.5</v>
      </c>
    </row>
    <row r="13" spans="1:11" x14ac:dyDescent="0.2">
      <c r="A13" s="806"/>
      <c r="B13" s="807" t="s">
        <v>1174</v>
      </c>
      <c r="C13" s="432">
        <v>13.76695904059048</v>
      </c>
      <c r="D13" s="432">
        <v>21.58413235783966</v>
      </c>
      <c r="E13" s="432">
        <v>17.039788241870401</v>
      </c>
      <c r="F13" s="432">
        <v>17.815844260914758</v>
      </c>
      <c r="G13" s="432">
        <v>15.503479447047351</v>
      </c>
      <c r="H13" s="432">
        <v>17.249673140313899</v>
      </c>
      <c r="I13" s="432">
        <v>19.160668386820308</v>
      </c>
      <c r="J13" s="432">
        <v>32.471520201876892</v>
      </c>
      <c r="K13" s="432">
        <v>18.012114200152048</v>
      </c>
    </row>
    <row r="14" spans="1:11" x14ac:dyDescent="0.2">
      <c r="A14" s="806"/>
      <c r="B14" s="678" t="s">
        <v>123</v>
      </c>
      <c r="C14" s="432">
        <v>13.983295108332269</v>
      </c>
      <c r="D14" s="432">
        <v>21.157341818273888</v>
      </c>
      <c r="E14" s="432">
        <v>17.38728507399161</v>
      </c>
      <c r="F14" s="432">
        <v>17.80833574906238</v>
      </c>
      <c r="G14" s="432">
        <v>15.282688659820989</v>
      </c>
      <c r="H14" s="432">
        <v>17.519864006161189</v>
      </c>
      <c r="I14" s="432">
        <v>18.944096245738042</v>
      </c>
      <c r="J14" s="432">
        <v>32.108187707048629</v>
      </c>
      <c r="K14" s="432">
        <v>17.961532754440839</v>
      </c>
    </row>
    <row r="15" spans="1:11" x14ac:dyDescent="0.2">
      <c r="A15" s="805">
        <v>2024</v>
      </c>
      <c r="B15" s="678" t="s">
        <v>124</v>
      </c>
      <c r="C15" s="432">
        <v>14.91298916936454</v>
      </c>
      <c r="D15" s="432">
        <v>20.606487458943722</v>
      </c>
      <c r="E15" s="432">
        <v>17.58684951382298</v>
      </c>
      <c r="F15" s="432">
        <v>17.3972670723685</v>
      </c>
      <c r="G15" s="432">
        <v>14.77249058759141</v>
      </c>
      <c r="H15" s="432">
        <v>16.894464159127409</v>
      </c>
      <c r="I15" s="432">
        <v>18.09367767472342</v>
      </c>
      <c r="J15" s="432">
        <v>32.334518758475063</v>
      </c>
      <c r="K15" s="432">
        <v>17.57714874542069</v>
      </c>
    </row>
    <row r="16" spans="1:11" ht="14.25" customHeight="1" x14ac:dyDescent="0.2">
      <c r="A16" s="581"/>
      <c r="B16" s="678" t="s">
        <v>1654</v>
      </c>
      <c r="C16" s="432">
        <v>14.97586883820005</v>
      </c>
      <c r="D16" s="432">
        <v>19.786208099140271</v>
      </c>
      <c r="E16" s="432">
        <v>17.376578221591</v>
      </c>
      <c r="F16" s="432">
        <v>17.219938619850581</v>
      </c>
      <c r="G16" s="432">
        <v>14.87122059401176</v>
      </c>
      <c r="H16" s="432">
        <v>18.067047957049098</v>
      </c>
      <c r="I16" s="432">
        <v>18.093246160592159</v>
      </c>
      <c r="J16" s="432">
        <v>32.93436087767391</v>
      </c>
      <c r="K16" s="432">
        <v>17.57445935791884</v>
      </c>
    </row>
    <row r="17" spans="1:11" x14ac:dyDescent="0.2">
      <c r="A17" s="168" t="s">
        <v>802</v>
      </c>
      <c r="B17" s="1227" t="s">
        <v>858</v>
      </c>
      <c r="C17" s="1227"/>
      <c r="D17" s="1227"/>
      <c r="E17" s="1227"/>
      <c r="F17" s="1227"/>
      <c r="G17" s="1227"/>
      <c r="H17" s="1227"/>
      <c r="I17" s="1227"/>
      <c r="J17" s="1227"/>
      <c r="K17" s="1227"/>
    </row>
    <row r="18" spans="1:11" x14ac:dyDescent="0.2">
      <c r="A18" s="84"/>
      <c r="B18" s="433"/>
      <c r="C18" s="432"/>
      <c r="D18" s="432"/>
      <c r="E18" s="432"/>
      <c r="F18" s="432"/>
      <c r="G18" s="432"/>
      <c r="H18" s="432"/>
      <c r="I18" s="432"/>
      <c r="J18" s="434"/>
      <c r="K18" s="434"/>
    </row>
    <row r="19" spans="1:11" x14ac:dyDescent="0.2">
      <c r="A19" s="805">
        <v>2023</v>
      </c>
      <c r="B19" s="807" t="s">
        <v>124</v>
      </c>
      <c r="C19" s="432">
        <v>13.2175330462542</v>
      </c>
      <c r="D19" s="432">
        <v>18.16660034985097</v>
      </c>
      <c r="E19" s="432">
        <v>15.06796836835036</v>
      </c>
      <c r="F19" s="432">
        <v>15.7687613369652</v>
      </c>
      <c r="G19" s="432">
        <v>13.50603013104393</v>
      </c>
      <c r="H19" s="432">
        <v>15.630734882760191</v>
      </c>
      <c r="I19" s="432">
        <v>16.425589927733331</v>
      </c>
      <c r="J19" s="432">
        <v>30.845579973414861</v>
      </c>
      <c r="K19" s="432">
        <v>15.8187016529454</v>
      </c>
    </row>
    <row r="20" spans="1:11" x14ac:dyDescent="0.2">
      <c r="B20" s="807" t="s">
        <v>122</v>
      </c>
      <c r="C20" s="432">
        <v>13.891336385558221</v>
      </c>
      <c r="D20" s="432">
        <v>21.025550968059559</v>
      </c>
      <c r="E20" s="432">
        <v>16.270352526470159</v>
      </c>
      <c r="F20" s="432">
        <v>17.521157042932099</v>
      </c>
      <c r="G20" s="432">
        <v>15.0245597253657</v>
      </c>
      <c r="H20" s="432">
        <v>18.145722144938109</v>
      </c>
      <c r="I20" s="432">
        <v>18.08659949506092</v>
      </c>
      <c r="J20" s="432">
        <v>30.836243503846049</v>
      </c>
      <c r="K20" s="432">
        <v>17.44188622133829</v>
      </c>
    </row>
    <row r="21" spans="1:11" x14ac:dyDescent="0.2">
      <c r="A21" s="806"/>
      <c r="B21" s="807" t="s">
        <v>1174</v>
      </c>
      <c r="C21" s="432">
        <v>13.767895264504521</v>
      </c>
      <c r="D21" s="432">
        <v>21.106146425965999</v>
      </c>
      <c r="E21" s="432">
        <v>17.415386284803191</v>
      </c>
      <c r="F21" s="432">
        <v>17.510167603603598</v>
      </c>
      <c r="G21" s="432">
        <v>15.00608874528184</v>
      </c>
      <c r="H21" s="432">
        <v>18.336996766414469</v>
      </c>
      <c r="I21" s="432">
        <v>18.410754035382858</v>
      </c>
      <c r="J21" s="432">
        <v>32.131963301996223</v>
      </c>
      <c r="K21" s="432">
        <v>0</v>
      </c>
    </row>
    <row r="22" spans="1:11" x14ac:dyDescent="0.2">
      <c r="A22" s="806"/>
      <c r="B22" s="678" t="s">
        <v>123</v>
      </c>
      <c r="C22" s="432">
        <v>13.983295108332269</v>
      </c>
      <c r="D22" s="432">
        <v>21.106146425965999</v>
      </c>
      <c r="E22" s="432">
        <v>17.415386284803191</v>
      </c>
      <c r="F22" s="432">
        <v>17.510167603603598</v>
      </c>
      <c r="G22" s="432">
        <v>15.00608874528184</v>
      </c>
      <c r="H22" s="432">
        <v>18.336996766414469</v>
      </c>
      <c r="I22" s="432">
        <v>18.410754035382858</v>
      </c>
      <c r="J22" s="432">
        <v>32.131963301996223</v>
      </c>
      <c r="K22" s="432">
        <v>17.818514372077441</v>
      </c>
    </row>
    <row r="23" spans="1:11" x14ac:dyDescent="0.2">
      <c r="A23" s="805">
        <v>2024</v>
      </c>
      <c r="B23" s="678" t="s">
        <v>124</v>
      </c>
      <c r="C23" s="432">
        <v>14.91298916936454</v>
      </c>
      <c r="D23" s="432">
        <v>20.589004583897282</v>
      </c>
      <c r="E23" s="432">
        <v>17.461545354938789</v>
      </c>
      <c r="F23" s="432">
        <v>16.981624335167421</v>
      </c>
      <c r="G23" s="432">
        <v>14.51416547079719</v>
      </c>
      <c r="H23" s="432">
        <v>17.684851826537599</v>
      </c>
      <c r="I23" s="432">
        <v>17.64224729608166</v>
      </c>
      <c r="J23" s="432">
        <v>32.346926056747492</v>
      </c>
      <c r="K23" s="432">
        <v>17.40582022867417</v>
      </c>
    </row>
    <row r="24" spans="1:11" ht="14.25" customHeight="1" x14ac:dyDescent="0.2">
      <c r="A24" s="805"/>
      <c r="B24" s="678" t="s">
        <v>1654</v>
      </c>
      <c r="C24" s="432">
        <v>14.97586883820005</v>
      </c>
      <c r="D24" s="432">
        <v>19.824968188600199</v>
      </c>
      <c r="E24" s="432">
        <v>17.117229131600801</v>
      </c>
      <c r="F24" s="432">
        <v>16.796463707679621</v>
      </c>
      <c r="G24" s="432">
        <v>14.28172895898313</v>
      </c>
      <c r="H24" s="432">
        <v>17.786411512002591</v>
      </c>
      <c r="I24" s="432">
        <v>17.408936280224399</v>
      </c>
      <c r="J24" s="432">
        <v>33.482483296417492</v>
      </c>
      <c r="K24" s="432">
        <v>17.203826931172738</v>
      </c>
    </row>
    <row r="25" spans="1:11" x14ac:dyDescent="0.2">
      <c r="A25" s="168" t="s">
        <v>803</v>
      </c>
      <c r="B25" s="1227" t="s">
        <v>859</v>
      </c>
      <c r="C25" s="1227"/>
      <c r="D25" s="1227"/>
      <c r="E25" s="1227"/>
      <c r="F25" s="1227"/>
      <c r="G25" s="1227"/>
      <c r="H25" s="1227"/>
      <c r="I25" s="1227"/>
      <c r="J25" s="1227"/>
      <c r="K25" s="1227"/>
    </row>
    <row r="26" spans="1:11" x14ac:dyDescent="0.2">
      <c r="A26" s="15"/>
      <c r="B26" s="435"/>
      <c r="C26" s="435"/>
      <c r="D26" s="435"/>
      <c r="E26" s="435"/>
      <c r="F26" s="435"/>
      <c r="G26" s="435"/>
      <c r="H26" s="435"/>
      <c r="I26" s="435"/>
      <c r="J26" s="434"/>
      <c r="K26" s="435"/>
    </row>
    <row r="27" spans="1:11" x14ac:dyDescent="0.2">
      <c r="A27" s="581">
        <v>2023</v>
      </c>
      <c r="B27" s="586" t="s">
        <v>124</v>
      </c>
      <c r="C27" s="432">
        <v>0</v>
      </c>
      <c r="D27" s="432">
        <v>18.418070359968102</v>
      </c>
      <c r="E27" s="432">
        <v>14.60746806119103</v>
      </c>
      <c r="F27" s="432">
        <v>15.97102733851075</v>
      </c>
      <c r="G27" s="432">
        <v>13.812766660952921</v>
      </c>
      <c r="H27" s="432">
        <v>11.40770678130807</v>
      </c>
      <c r="I27" s="432">
        <v>16.67863264685089</v>
      </c>
      <c r="J27" s="432">
        <v>30.203724371810281</v>
      </c>
      <c r="K27" s="432">
        <v>15.50447868200906</v>
      </c>
    </row>
    <row r="28" spans="1:11" x14ac:dyDescent="0.2">
      <c r="A28" s="581"/>
      <c r="B28" s="586" t="s">
        <v>122</v>
      </c>
      <c r="C28" s="432">
        <v>0</v>
      </c>
      <c r="D28" s="432">
        <v>21.310882801853442</v>
      </c>
      <c r="E28" s="432">
        <v>16.304255901659651</v>
      </c>
      <c r="F28" s="432">
        <v>17.28119602159785</v>
      </c>
      <c r="G28" s="432">
        <v>15.013679558276079</v>
      </c>
      <c r="H28" s="432">
        <v>12.568677775419189</v>
      </c>
      <c r="I28" s="432">
        <v>20.48712976517966</v>
      </c>
      <c r="J28" s="432">
        <v>30.679478705001198</v>
      </c>
      <c r="K28" s="432">
        <v>17.81336174151938</v>
      </c>
    </row>
    <row r="29" spans="1:11" x14ac:dyDescent="0.2">
      <c r="B29" s="586" t="s">
        <v>1174</v>
      </c>
      <c r="C29" s="432">
        <v>0</v>
      </c>
      <c r="D29" s="432">
        <v>21.458795382612649</v>
      </c>
      <c r="E29" s="432">
        <v>17.100195248072069</v>
      </c>
      <c r="F29" s="432">
        <v>17.88151694886864</v>
      </c>
      <c r="G29" s="432">
        <v>15.631099130345071</v>
      </c>
      <c r="H29" s="432">
        <v>11.797232941524269</v>
      </c>
      <c r="I29" s="432">
        <v>20.978599852780491</v>
      </c>
      <c r="J29" s="432">
        <v>31.395751189798592</v>
      </c>
      <c r="K29" s="432">
        <v>18.268004694982132</v>
      </c>
    </row>
    <row r="30" spans="1:11" x14ac:dyDescent="0.2">
      <c r="A30" s="585"/>
      <c r="B30" s="586" t="s">
        <v>123</v>
      </c>
      <c r="C30" s="432">
        <v>0</v>
      </c>
      <c r="D30" s="432">
        <v>21.653621149899688</v>
      </c>
      <c r="E30" s="432">
        <v>17.3266156222642</v>
      </c>
      <c r="F30" s="432">
        <v>18.436194547655361</v>
      </c>
      <c r="G30" s="432">
        <v>15.93622746497303</v>
      </c>
      <c r="H30" s="432">
        <v>13.04982028979442</v>
      </c>
      <c r="I30" s="432">
        <v>20.42547916244331</v>
      </c>
      <c r="J30" s="432">
        <v>31.92592664072497</v>
      </c>
      <c r="K30" s="432">
        <v>18.327754459000371</v>
      </c>
    </row>
    <row r="31" spans="1:11" x14ac:dyDescent="0.2">
      <c r="A31" s="585">
        <v>2024</v>
      </c>
      <c r="B31" s="678" t="s">
        <v>124</v>
      </c>
      <c r="C31" s="432">
        <v>0</v>
      </c>
      <c r="D31" s="432">
        <v>20.93608641186211</v>
      </c>
      <c r="E31" s="432">
        <v>17.802017615554149</v>
      </c>
      <c r="F31" s="432">
        <v>18.216954544533891</v>
      </c>
      <c r="G31" s="432">
        <v>15.3702084994027</v>
      </c>
      <c r="H31" s="432">
        <v>12.846745268857241</v>
      </c>
      <c r="I31" s="432">
        <v>19.54612066861424</v>
      </c>
      <c r="J31" s="432">
        <v>32.236423863284223</v>
      </c>
      <c r="K31" s="432">
        <v>18.001339749351949</v>
      </c>
    </row>
    <row r="32" spans="1:11" ht="15.75" customHeight="1" thickBot="1" x14ac:dyDescent="0.25">
      <c r="A32" s="581"/>
      <c r="B32" s="678" t="s">
        <v>1645</v>
      </c>
      <c r="C32" s="436">
        <v>0</v>
      </c>
      <c r="D32" s="436">
        <v>19.28943142902239</v>
      </c>
      <c r="E32" s="436">
        <v>17.892048041122141</v>
      </c>
      <c r="F32" s="436">
        <v>18.131358599985131</v>
      </c>
      <c r="G32" s="436">
        <v>16.215139100378519</v>
      </c>
      <c r="H32" s="436">
        <v>19.63691363877701</v>
      </c>
      <c r="I32" s="436">
        <v>19.918994522415598</v>
      </c>
      <c r="J32" s="436">
        <v>29.47231672014237</v>
      </c>
      <c r="K32" s="436">
        <v>18.483023081395039</v>
      </c>
    </row>
    <row r="33" spans="1:11" x14ac:dyDescent="0.2">
      <c r="A33" s="1228" t="s">
        <v>1639</v>
      </c>
      <c r="B33" s="1228"/>
      <c r="C33" s="1228"/>
      <c r="D33" s="1228"/>
      <c r="E33" s="1228"/>
      <c r="F33" s="1228"/>
      <c r="G33" s="1228"/>
      <c r="H33" s="1228"/>
      <c r="I33" s="1228"/>
      <c r="J33" s="1228"/>
      <c r="K33" s="1228"/>
    </row>
    <row r="34" spans="1:11" x14ac:dyDescent="0.2">
      <c r="A34" s="1071" t="s">
        <v>259</v>
      </c>
      <c r="B34" s="1071"/>
      <c r="C34" s="1071"/>
      <c r="D34" s="1071"/>
      <c r="E34" s="1071"/>
      <c r="F34" s="1071"/>
      <c r="G34" s="1071"/>
      <c r="H34" s="1071"/>
      <c r="I34" s="1071"/>
      <c r="J34" s="1071"/>
      <c r="K34" s="1071"/>
    </row>
    <row r="35" spans="1:11" x14ac:dyDescent="0.2">
      <c r="A35" s="1071" t="s">
        <v>260</v>
      </c>
      <c r="B35" s="1071"/>
      <c r="C35" s="1071"/>
      <c r="D35" s="1071"/>
      <c r="E35" s="1071"/>
      <c r="F35" s="1071"/>
      <c r="G35" s="1071"/>
      <c r="H35" s="1071"/>
      <c r="I35" s="1071"/>
      <c r="J35" s="1071"/>
      <c r="K35" s="1071"/>
    </row>
    <row r="36" spans="1:11" x14ac:dyDescent="0.2">
      <c r="A36" s="1226"/>
      <c r="B36" s="1226"/>
      <c r="C36" s="1226"/>
      <c r="D36" s="1226"/>
      <c r="E36" s="1226"/>
      <c r="F36" s="1226"/>
      <c r="G36" s="1226"/>
      <c r="H36" s="1226"/>
      <c r="I36" s="1226"/>
      <c r="J36" s="1226"/>
      <c r="K36" s="1226"/>
    </row>
    <row r="37" spans="1:11" x14ac:dyDescent="0.2">
      <c r="A37" s="2"/>
    </row>
    <row r="38" spans="1:11" x14ac:dyDescent="0.2">
      <c r="A38" s="2"/>
    </row>
    <row r="39" spans="1:11" x14ac:dyDescent="0.2">
      <c r="A39" s="2"/>
    </row>
    <row r="40" spans="1:11" x14ac:dyDescent="0.2">
      <c r="A40" s="2"/>
    </row>
    <row r="41" spans="1:11" x14ac:dyDescent="0.2">
      <c r="A41" s="2"/>
    </row>
    <row r="42" spans="1:11" x14ac:dyDescent="0.2">
      <c r="A42" s="2"/>
    </row>
    <row r="43" spans="1:11" x14ac:dyDescent="0.2">
      <c r="A43" s="2"/>
    </row>
  </sheetData>
  <mergeCells count="13">
    <mergeCell ref="A36:K36"/>
    <mergeCell ref="B9:K9"/>
    <mergeCell ref="B17:K17"/>
    <mergeCell ref="B25:K25"/>
    <mergeCell ref="A33:K33"/>
    <mergeCell ref="A34:K34"/>
    <mergeCell ref="A35:K35"/>
    <mergeCell ref="A7:B7"/>
    <mergeCell ref="A1:K1"/>
    <mergeCell ref="A2:K2"/>
    <mergeCell ref="A3:K3"/>
    <mergeCell ref="A4:K4"/>
    <mergeCell ref="A6:B6"/>
  </mergeCells>
  <pageMargins left="0.7" right="0.7" top="0.75" bottom="0.75" header="0.3" footer="0.3"/>
  <pageSetup paperSize="9" scale="91" orientation="portrait" verticalDpi="1200" r:id="rId1"/>
  <headerFooter>
    <oddFooter>&amp;C&amp;A</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Q52"/>
  <sheetViews>
    <sheetView view="pageBreakPreview" zoomScaleNormal="100" zoomScaleSheetLayoutView="100" workbookViewId="0">
      <selection activeCell="N26" sqref="N26:P26"/>
    </sheetView>
  </sheetViews>
  <sheetFormatPr defaultRowHeight="14.25" x14ac:dyDescent="0.2"/>
  <cols>
    <col min="1" max="1" width="3.375" customWidth="1"/>
    <col min="2" max="2" width="7.375" bestFit="1" customWidth="1"/>
    <col min="4" max="4" width="12" bestFit="1" customWidth="1"/>
    <col min="6" max="6" width="8.625" bestFit="1" customWidth="1"/>
    <col min="9" max="9" width="15.25" bestFit="1" customWidth="1"/>
    <col min="16" max="16" width="12.625" bestFit="1" customWidth="1"/>
  </cols>
  <sheetData>
    <row r="1" spans="2:16" ht="18.75" x14ac:dyDescent="0.2">
      <c r="B1" s="911" t="s">
        <v>860</v>
      </c>
      <c r="C1" s="911"/>
      <c r="D1" s="911"/>
      <c r="E1" s="911"/>
      <c r="F1" s="911"/>
      <c r="G1" s="911"/>
      <c r="H1" s="911"/>
      <c r="I1" s="911"/>
      <c r="J1" s="911"/>
      <c r="K1" s="911"/>
      <c r="L1" s="911"/>
      <c r="M1" s="911"/>
      <c r="N1" s="911"/>
      <c r="O1" s="911"/>
      <c r="P1" s="911"/>
    </row>
    <row r="2" spans="2:16" ht="15" thickBot="1" x14ac:dyDescent="0.25">
      <c r="B2" s="1115" t="s">
        <v>861</v>
      </c>
      <c r="C2" s="1115"/>
      <c r="D2" s="1115"/>
      <c r="E2" s="1115"/>
      <c r="F2" s="1115"/>
      <c r="G2" s="1115"/>
      <c r="H2" s="1115"/>
      <c r="I2" s="1115"/>
      <c r="J2" s="1115"/>
      <c r="K2" s="1115"/>
      <c r="L2" s="1115"/>
      <c r="M2" s="1115"/>
      <c r="N2" s="1115"/>
      <c r="O2" s="1115"/>
      <c r="P2" s="1115"/>
    </row>
    <row r="3" spans="2:16" ht="15" thickBot="1" x14ac:dyDescent="0.25">
      <c r="B3" s="1278" t="s">
        <v>862</v>
      </c>
      <c r="C3" s="1279"/>
      <c r="D3" s="1282" t="s">
        <v>863</v>
      </c>
      <c r="E3" s="1284" t="s">
        <v>864</v>
      </c>
      <c r="F3" s="1285"/>
      <c r="G3" s="1284" t="s">
        <v>865</v>
      </c>
      <c r="H3" s="1285"/>
      <c r="I3" s="1261" t="s">
        <v>866</v>
      </c>
      <c r="J3" s="1258"/>
      <c r="K3" s="1258"/>
      <c r="L3" s="1258"/>
      <c r="M3" s="1258"/>
      <c r="N3" s="1258"/>
      <c r="O3" s="1258"/>
      <c r="P3" s="1260"/>
    </row>
    <row r="4" spans="2:16" ht="15" thickBot="1" x14ac:dyDescent="0.25">
      <c r="B4" s="1280"/>
      <c r="C4" s="1281"/>
      <c r="D4" s="1283"/>
      <c r="E4" s="1286"/>
      <c r="F4" s="1287"/>
      <c r="G4" s="1286"/>
      <c r="H4" s="1287"/>
      <c r="I4" s="1288" t="s">
        <v>862</v>
      </c>
      <c r="J4" s="1289"/>
      <c r="K4" s="1289"/>
      <c r="L4" s="1258" t="s">
        <v>867</v>
      </c>
      <c r="M4" s="1258"/>
      <c r="N4" s="1258"/>
      <c r="O4" s="1258"/>
      <c r="P4" s="1260"/>
    </row>
    <row r="5" spans="2:16" ht="22.5" customHeight="1" x14ac:dyDescent="0.2">
      <c r="B5" s="1229">
        <v>44460</v>
      </c>
      <c r="C5" s="1230"/>
      <c r="D5" s="794">
        <v>8.25</v>
      </c>
      <c r="E5" s="1276">
        <v>6.25</v>
      </c>
      <c r="F5" s="1276"/>
      <c r="G5" s="1276">
        <v>7.25</v>
      </c>
      <c r="H5" s="1277"/>
      <c r="I5" s="1229">
        <v>42037</v>
      </c>
      <c r="J5" s="1230"/>
      <c r="K5" s="1230"/>
      <c r="L5" s="1250">
        <v>6</v>
      </c>
      <c r="M5" s="1250"/>
      <c r="N5" s="1250"/>
      <c r="O5" s="1250"/>
      <c r="P5" s="1251"/>
    </row>
    <row r="6" spans="2:16" ht="22.5" customHeight="1" x14ac:dyDescent="0.2">
      <c r="B6" s="1229">
        <v>44522</v>
      </c>
      <c r="C6" s="1230"/>
      <c r="D6" s="794">
        <v>9.75</v>
      </c>
      <c r="E6" s="1276">
        <v>7.75</v>
      </c>
      <c r="F6" s="1276"/>
      <c r="G6" s="1276">
        <v>8.75</v>
      </c>
      <c r="H6" s="1277"/>
      <c r="I6" s="1229">
        <v>42186</v>
      </c>
      <c r="J6" s="1230"/>
      <c r="K6" s="1230"/>
      <c r="L6" s="1250">
        <v>4.5</v>
      </c>
      <c r="M6" s="1250"/>
      <c r="N6" s="1250"/>
      <c r="O6" s="1250"/>
      <c r="P6" s="1251"/>
    </row>
    <row r="7" spans="2:16" ht="22.5" customHeight="1" x14ac:dyDescent="0.2">
      <c r="B7" s="1229">
        <v>44545</v>
      </c>
      <c r="C7" s="1230"/>
      <c r="D7" s="794">
        <v>10.75</v>
      </c>
      <c r="E7" s="1276">
        <v>8.75</v>
      </c>
      <c r="F7" s="1276"/>
      <c r="G7" s="1276">
        <v>9.75</v>
      </c>
      <c r="H7" s="1277"/>
      <c r="I7" s="1229">
        <v>42552</v>
      </c>
      <c r="J7" s="1230"/>
      <c r="K7" s="1230"/>
      <c r="L7" s="1250">
        <v>3</v>
      </c>
      <c r="M7" s="1250"/>
      <c r="N7" s="1250"/>
      <c r="O7" s="1250"/>
      <c r="P7" s="1251"/>
    </row>
    <row r="8" spans="2:16" ht="22.5" customHeight="1" x14ac:dyDescent="0.2">
      <c r="B8" s="1229">
        <v>44659</v>
      </c>
      <c r="C8" s="1230"/>
      <c r="D8" s="794">
        <v>13.25</v>
      </c>
      <c r="E8" s="1276">
        <v>11.25</v>
      </c>
      <c r="F8" s="1276"/>
      <c r="G8" s="1276">
        <v>12.25</v>
      </c>
      <c r="H8" s="1277"/>
      <c r="I8" s="1229">
        <v>44659</v>
      </c>
      <c r="J8" s="1230"/>
      <c r="K8" s="1230"/>
      <c r="L8" s="1250">
        <v>5.5</v>
      </c>
      <c r="M8" s="1250"/>
      <c r="N8" s="1250"/>
      <c r="O8" s="1250"/>
      <c r="P8" s="1251"/>
    </row>
    <row r="9" spans="2:16" ht="22.5" customHeight="1" x14ac:dyDescent="0.2">
      <c r="B9" s="1229">
        <v>44705</v>
      </c>
      <c r="C9" s="1230"/>
      <c r="D9" s="794">
        <v>14.75</v>
      </c>
      <c r="E9" s="1276">
        <v>12.75</v>
      </c>
      <c r="F9" s="1276"/>
      <c r="G9" s="1276">
        <v>13.75</v>
      </c>
      <c r="H9" s="1277"/>
      <c r="I9" s="1229">
        <v>44705</v>
      </c>
      <c r="J9" s="1230"/>
      <c r="K9" s="1230"/>
      <c r="L9" s="1250">
        <v>7.5</v>
      </c>
      <c r="M9" s="1250"/>
      <c r="N9" s="1250"/>
      <c r="O9" s="1250"/>
      <c r="P9" s="1251"/>
    </row>
    <row r="10" spans="2:16" ht="22.5" customHeight="1" x14ac:dyDescent="0.2">
      <c r="B10" s="1229">
        <v>44755</v>
      </c>
      <c r="C10" s="1230"/>
      <c r="D10" s="794">
        <v>16</v>
      </c>
      <c r="E10" s="1276">
        <v>14</v>
      </c>
      <c r="F10" s="1276"/>
      <c r="G10" s="1276">
        <v>15</v>
      </c>
      <c r="H10" s="1277"/>
      <c r="I10" s="1229">
        <v>44755</v>
      </c>
      <c r="J10" s="1230"/>
      <c r="K10" s="1230"/>
      <c r="L10" s="1250">
        <v>10</v>
      </c>
      <c r="M10" s="1250"/>
      <c r="N10" s="1250"/>
      <c r="O10" s="1250"/>
      <c r="P10" s="1251"/>
    </row>
    <row r="11" spans="2:16" ht="22.5" customHeight="1" x14ac:dyDescent="0.2">
      <c r="B11" s="1229">
        <v>44893</v>
      </c>
      <c r="C11" s="1230"/>
      <c r="D11" s="794">
        <v>17</v>
      </c>
      <c r="E11" s="1276">
        <v>15</v>
      </c>
      <c r="F11" s="1276"/>
      <c r="G11" s="1276">
        <v>16</v>
      </c>
      <c r="H11" s="1277"/>
      <c r="I11" s="1229">
        <v>44893</v>
      </c>
      <c r="J11" s="1230"/>
      <c r="K11" s="1230"/>
      <c r="L11" s="1250">
        <v>11</v>
      </c>
      <c r="M11" s="1250"/>
      <c r="N11" s="1250"/>
      <c r="O11" s="1250"/>
      <c r="P11" s="1251"/>
    </row>
    <row r="12" spans="2:16" ht="22.5" customHeight="1" x14ac:dyDescent="0.2">
      <c r="B12" s="1229">
        <v>44950</v>
      </c>
      <c r="C12" s="1230"/>
      <c r="D12" s="794">
        <v>18</v>
      </c>
      <c r="E12" s="1276">
        <v>16</v>
      </c>
      <c r="F12" s="1276"/>
      <c r="G12" s="1276">
        <v>17</v>
      </c>
      <c r="H12" s="1277"/>
      <c r="I12" s="1229">
        <v>44950</v>
      </c>
      <c r="J12" s="1230"/>
      <c r="K12" s="1230"/>
      <c r="L12" s="1250">
        <v>14</v>
      </c>
      <c r="M12" s="1250"/>
      <c r="N12" s="1250"/>
      <c r="O12" s="1250"/>
      <c r="P12" s="1251"/>
    </row>
    <row r="13" spans="2:16" ht="22.5" customHeight="1" x14ac:dyDescent="0.2">
      <c r="B13" s="1229">
        <v>44988</v>
      </c>
      <c r="C13" s="1230"/>
      <c r="D13" s="794">
        <v>21</v>
      </c>
      <c r="E13" s="1276">
        <v>19</v>
      </c>
      <c r="F13" s="1276"/>
      <c r="G13" s="1276">
        <v>20</v>
      </c>
      <c r="H13" s="1277"/>
      <c r="I13" s="1229">
        <v>44988</v>
      </c>
      <c r="J13" s="1230"/>
      <c r="K13" s="1230"/>
      <c r="L13" s="1250">
        <v>17</v>
      </c>
      <c r="M13" s="1250"/>
      <c r="N13" s="1250"/>
      <c r="O13" s="1250"/>
      <c r="P13" s="1251"/>
    </row>
    <row r="14" spans="2:16" ht="22.5" customHeight="1" x14ac:dyDescent="0.2">
      <c r="B14" s="1229">
        <v>45021</v>
      </c>
      <c r="C14" s="1230"/>
      <c r="D14" s="794">
        <v>22</v>
      </c>
      <c r="E14" s="1276">
        <v>20</v>
      </c>
      <c r="F14" s="1276"/>
      <c r="G14" s="1276">
        <v>21</v>
      </c>
      <c r="H14" s="1277"/>
      <c r="I14" s="1229">
        <v>45021</v>
      </c>
      <c r="J14" s="1230"/>
      <c r="K14" s="1230"/>
      <c r="L14" s="1250">
        <v>18</v>
      </c>
      <c r="M14" s="1250"/>
      <c r="N14" s="1250"/>
      <c r="O14" s="1250"/>
      <c r="P14" s="1251"/>
    </row>
    <row r="15" spans="2:16" ht="22.5" customHeight="1" x14ac:dyDescent="0.2">
      <c r="B15" s="1229">
        <v>45104</v>
      </c>
      <c r="C15" s="1230"/>
      <c r="D15" s="794">
        <v>23</v>
      </c>
      <c r="E15" s="1276">
        <v>21</v>
      </c>
      <c r="F15" s="1276"/>
      <c r="G15" s="1276">
        <v>22</v>
      </c>
      <c r="H15" s="1276"/>
      <c r="I15" s="1229">
        <v>45104</v>
      </c>
      <c r="J15" s="1230"/>
      <c r="K15" s="1230"/>
      <c r="L15" s="1250">
        <v>19</v>
      </c>
      <c r="M15" s="1250"/>
      <c r="N15" s="1250"/>
      <c r="O15" s="1250"/>
      <c r="P15" s="1251"/>
    </row>
    <row r="16" spans="2:16" ht="22.5" customHeight="1" x14ac:dyDescent="0.2">
      <c r="B16" s="1229">
        <v>45454</v>
      </c>
      <c r="C16" s="1230"/>
      <c r="D16" s="794">
        <v>21.5</v>
      </c>
      <c r="E16" s="1276">
        <v>19.5</v>
      </c>
      <c r="F16" s="1276"/>
      <c r="G16" s="1276">
        <v>20.5</v>
      </c>
      <c r="H16" s="1277"/>
      <c r="I16" s="1229">
        <v>45454</v>
      </c>
      <c r="J16" s="1230"/>
      <c r="K16" s="1230"/>
      <c r="L16" s="1250">
        <v>17.5</v>
      </c>
      <c r="M16" s="1250"/>
      <c r="N16" s="1250"/>
      <c r="O16" s="1250"/>
      <c r="P16" s="1251"/>
    </row>
    <row r="17" spans="1:17" ht="22.5" customHeight="1" x14ac:dyDescent="0.2">
      <c r="B17" s="1229">
        <v>45503</v>
      </c>
      <c r="C17" s="1230"/>
      <c r="D17" s="794">
        <v>20.5</v>
      </c>
      <c r="E17" s="1276">
        <v>18.5</v>
      </c>
      <c r="F17" s="1276"/>
      <c r="G17" s="1276">
        <v>19.5</v>
      </c>
      <c r="H17" s="1277"/>
      <c r="I17" s="1229">
        <v>45503</v>
      </c>
      <c r="J17" s="1230"/>
      <c r="K17" s="1230"/>
      <c r="L17" s="1250">
        <v>16.5</v>
      </c>
      <c r="M17" s="1250"/>
      <c r="N17" s="1250"/>
      <c r="O17" s="1250"/>
      <c r="P17" s="1251"/>
    </row>
    <row r="18" spans="1:17" ht="22.5" customHeight="1" thickBot="1" x14ac:dyDescent="0.25">
      <c r="B18" s="1229">
        <v>45548</v>
      </c>
      <c r="C18" s="1230"/>
      <c r="D18" s="810">
        <v>18.5</v>
      </c>
      <c r="E18" s="1231">
        <v>16.5</v>
      </c>
      <c r="F18" s="1231"/>
      <c r="G18" s="1231">
        <v>17.5</v>
      </c>
      <c r="H18" s="1232"/>
      <c r="I18" s="1233">
        <v>45548</v>
      </c>
      <c r="J18" s="1234"/>
      <c r="K18" s="1234"/>
      <c r="L18" s="1235">
        <v>14.5</v>
      </c>
      <c r="M18" s="1235"/>
      <c r="N18" s="1235"/>
      <c r="O18" s="1235"/>
      <c r="P18" s="1235"/>
    </row>
    <row r="19" spans="1:17" ht="22.5" customHeight="1" thickBot="1" x14ac:dyDescent="0.25">
      <c r="B19" s="1236" t="s">
        <v>1611</v>
      </c>
      <c r="C19" s="1236"/>
      <c r="D19" s="1236"/>
      <c r="E19" s="1236"/>
      <c r="F19" s="1236"/>
      <c r="G19" s="1236"/>
      <c r="H19" s="1236"/>
      <c r="I19" s="1236"/>
      <c r="J19" s="1236"/>
      <c r="K19" s="1236"/>
      <c r="L19" s="1236"/>
      <c r="M19" s="1236"/>
      <c r="N19" s="1236"/>
      <c r="O19" s="1236"/>
      <c r="P19" s="1236"/>
      <c r="Q19" s="525"/>
    </row>
    <row r="20" spans="1:17" ht="22.5" customHeight="1" x14ac:dyDescent="0.2">
      <c r="A20" s="801"/>
      <c r="B20" s="1237" t="s">
        <v>1605</v>
      </c>
      <c r="C20" s="1237"/>
      <c r="D20" s="1237"/>
      <c r="E20" s="1237"/>
      <c r="F20" s="1237"/>
      <c r="G20" s="1237"/>
      <c r="H20" s="1237"/>
      <c r="I20" s="1237"/>
      <c r="J20" s="1237"/>
      <c r="K20" s="1237"/>
      <c r="L20" s="1237"/>
      <c r="M20" s="1238"/>
      <c r="N20" s="577" t="s">
        <v>1608</v>
      </c>
      <c r="O20" s="577" t="s">
        <v>1609</v>
      </c>
      <c r="P20" s="799" t="s">
        <v>1610</v>
      </c>
    </row>
    <row r="21" spans="1:17" ht="22.5" customHeight="1" x14ac:dyDescent="0.2">
      <c r="A21" s="801"/>
      <c r="B21" s="1239" t="s">
        <v>1606</v>
      </c>
      <c r="C21" s="1239"/>
      <c r="D21" s="1239"/>
      <c r="E21" s="1239"/>
      <c r="F21" s="1239"/>
      <c r="G21" s="1239"/>
      <c r="H21" s="1239"/>
      <c r="I21" s="1239"/>
      <c r="J21" s="1239"/>
      <c r="K21" s="1239"/>
      <c r="L21" s="1239"/>
      <c r="M21" s="1240"/>
      <c r="N21" s="576">
        <v>2</v>
      </c>
      <c r="O21" s="576">
        <v>1.5</v>
      </c>
      <c r="P21" s="800">
        <v>1</v>
      </c>
    </row>
    <row r="22" spans="1:17" ht="22.5" customHeight="1" thickBot="1" x14ac:dyDescent="0.25">
      <c r="A22" s="801"/>
      <c r="B22" s="1241" t="s">
        <v>1607</v>
      </c>
      <c r="C22" s="1242"/>
      <c r="D22" s="1242"/>
      <c r="E22" s="1242"/>
      <c r="F22" s="1242"/>
      <c r="G22" s="1242"/>
      <c r="H22" s="1242"/>
      <c r="I22" s="1242"/>
      <c r="J22" s="1242"/>
      <c r="K22" s="1242"/>
      <c r="L22" s="1242"/>
      <c r="M22" s="1243"/>
      <c r="N22" s="575">
        <v>3</v>
      </c>
      <c r="O22" s="575">
        <v>2.5</v>
      </c>
      <c r="P22" s="793">
        <v>2</v>
      </c>
    </row>
    <row r="23" spans="1:17" ht="22.5" customHeight="1" thickBot="1" x14ac:dyDescent="0.25">
      <c r="A23" s="525"/>
      <c r="B23" s="1295" t="s">
        <v>868</v>
      </c>
      <c r="C23" s="1295"/>
      <c r="D23" s="1295"/>
      <c r="E23" s="1295"/>
      <c r="F23" s="1295"/>
      <c r="G23" s="1295"/>
      <c r="H23" s="1295"/>
      <c r="I23" s="1295"/>
      <c r="J23" s="1295"/>
      <c r="K23" s="1295"/>
      <c r="L23" s="1295"/>
      <c r="M23" s="1295"/>
      <c r="N23" s="1295"/>
      <c r="O23" s="1295"/>
      <c r="P23" s="1295"/>
    </row>
    <row r="24" spans="1:17" ht="22.5" customHeight="1" thickBot="1" x14ac:dyDescent="0.25">
      <c r="B24" s="1252" t="s">
        <v>862</v>
      </c>
      <c r="C24" s="1253"/>
      <c r="D24" s="1254" t="s">
        <v>869</v>
      </c>
      <c r="E24" s="1255"/>
      <c r="F24" s="1256"/>
      <c r="G24" s="1257" t="s">
        <v>870</v>
      </c>
      <c r="H24" s="1258"/>
      <c r="I24" s="1259"/>
      <c r="J24" s="1257" t="s">
        <v>871</v>
      </c>
      <c r="K24" s="1258"/>
      <c r="L24" s="1258"/>
      <c r="M24" s="1260"/>
      <c r="N24" s="1261" t="s">
        <v>872</v>
      </c>
      <c r="O24" s="1258"/>
      <c r="P24" s="1260"/>
    </row>
    <row r="25" spans="1:17" ht="22.5" customHeight="1" x14ac:dyDescent="0.2">
      <c r="B25" s="1262">
        <v>45548</v>
      </c>
      <c r="C25" s="1263"/>
      <c r="D25" s="1268" t="s">
        <v>873</v>
      </c>
      <c r="E25" s="1269"/>
      <c r="F25" s="1270"/>
      <c r="G25" s="1271">
        <v>13</v>
      </c>
      <c r="H25" s="1272"/>
      <c r="I25" s="1273"/>
      <c r="J25" s="1274">
        <v>1.5</v>
      </c>
      <c r="K25" s="1272"/>
      <c r="L25" s="1272"/>
      <c r="M25" s="1273"/>
      <c r="N25" s="1274">
        <v>14.5</v>
      </c>
      <c r="O25" s="1272"/>
      <c r="P25" s="1275"/>
    </row>
    <row r="26" spans="1:17" ht="22.5" customHeight="1" x14ac:dyDescent="0.2">
      <c r="B26" s="1264"/>
      <c r="C26" s="1265"/>
      <c r="D26" s="1290" t="s">
        <v>874</v>
      </c>
      <c r="E26" s="1291"/>
      <c r="F26" s="1292"/>
      <c r="G26" s="1249">
        <v>12</v>
      </c>
      <c r="H26" s="1293"/>
      <c r="I26" s="1294"/>
      <c r="J26" s="1249">
        <v>2.5</v>
      </c>
      <c r="K26" s="1293"/>
      <c r="L26" s="1293"/>
      <c r="M26" s="1250"/>
      <c r="N26" s="1249">
        <v>14.5</v>
      </c>
      <c r="O26" s="1250"/>
      <c r="P26" s="1251"/>
    </row>
    <row r="27" spans="1:17" ht="22.5" customHeight="1" thickBot="1" x14ac:dyDescent="0.25">
      <c r="B27" s="1266"/>
      <c r="C27" s="1267"/>
      <c r="D27" s="1244" t="s">
        <v>875</v>
      </c>
      <c r="E27" s="1245"/>
      <c r="F27" s="1246"/>
      <c r="G27" s="1247">
        <v>11</v>
      </c>
      <c r="H27" s="1235"/>
      <c r="I27" s="1248"/>
      <c r="J27" s="1247">
        <v>3</v>
      </c>
      <c r="K27" s="1235"/>
      <c r="L27" s="1235"/>
      <c r="M27" s="1248"/>
      <c r="N27" s="1249">
        <v>14.5</v>
      </c>
      <c r="O27" s="1250"/>
      <c r="P27" s="1251"/>
    </row>
    <row r="28" spans="1:17" ht="22.5" customHeight="1" thickBot="1" x14ac:dyDescent="0.25">
      <c r="B28" s="1255" t="s">
        <v>876</v>
      </c>
      <c r="C28" s="1255"/>
      <c r="D28" s="1255"/>
      <c r="E28" s="1255"/>
      <c r="F28" s="1255"/>
      <c r="G28" s="1255"/>
      <c r="H28" s="1255"/>
      <c r="I28" s="1255"/>
      <c r="J28" s="1255"/>
      <c r="K28" s="1255"/>
      <c r="L28" s="1255"/>
      <c r="M28" s="1255"/>
      <c r="N28" s="1255"/>
      <c r="O28" s="1255"/>
      <c r="P28" s="1255"/>
    </row>
    <row r="29" spans="1:17" ht="22.5" customHeight="1" x14ac:dyDescent="0.2">
      <c r="B29" s="1262">
        <v>42219</v>
      </c>
      <c r="C29" s="1263"/>
      <c r="D29" s="1296" t="s">
        <v>877</v>
      </c>
      <c r="E29" s="1297"/>
      <c r="F29" s="1297"/>
      <c r="G29" s="1298"/>
      <c r="H29" s="1299">
        <v>3.5</v>
      </c>
      <c r="I29" s="1300"/>
      <c r="J29" s="1301"/>
      <c r="K29" s="1302">
        <v>2.5</v>
      </c>
      <c r="L29" s="1300"/>
      <c r="M29" s="1300"/>
      <c r="N29" s="1301"/>
      <c r="O29" s="1302">
        <v>6</v>
      </c>
      <c r="P29" s="1303"/>
    </row>
    <row r="30" spans="1:17" ht="22.5" customHeight="1" x14ac:dyDescent="0.2">
      <c r="B30" s="1264"/>
      <c r="C30" s="1265"/>
      <c r="D30" s="1304" t="s">
        <v>874</v>
      </c>
      <c r="E30" s="1305"/>
      <c r="F30" s="1305"/>
      <c r="G30" s="1306"/>
      <c r="H30" s="1307">
        <v>3.25</v>
      </c>
      <c r="I30" s="1308"/>
      <c r="J30" s="1309"/>
      <c r="K30" s="1310">
        <v>2.75</v>
      </c>
      <c r="L30" s="1308"/>
      <c r="M30" s="1308"/>
      <c r="N30" s="1309"/>
      <c r="O30" s="1310">
        <v>6</v>
      </c>
      <c r="P30" s="1311"/>
    </row>
    <row r="31" spans="1:17" ht="22.5" customHeight="1" thickBot="1" x14ac:dyDescent="0.25">
      <c r="B31" s="1266"/>
      <c r="C31" s="1267"/>
      <c r="D31" s="1320" t="s">
        <v>878</v>
      </c>
      <c r="E31" s="1321"/>
      <c r="F31" s="1321"/>
      <c r="G31" s="1322"/>
      <c r="H31" s="1323">
        <v>2.5</v>
      </c>
      <c r="I31" s="1324"/>
      <c r="J31" s="1325"/>
      <c r="K31" s="1326">
        <v>3.5</v>
      </c>
      <c r="L31" s="1324"/>
      <c r="M31" s="1324"/>
      <c r="N31" s="1325"/>
      <c r="O31" s="1326">
        <v>6</v>
      </c>
      <c r="P31" s="1327"/>
    </row>
    <row r="32" spans="1:17" ht="22.5" customHeight="1" thickBot="1" x14ac:dyDescent="0.25">
      <c r="B32" s="1328" t="s">
        <v>879</v>
      </c>
      <c r="C32" s="1328"/>
      <c r="D32" s="1328"/>
      <c r="E32" s="1328"/>
      <c r="F32" s="1328"/>
      <c r="G32" s="1328"/>
      <c r="H32" s="1328"/>
      <c r="I32" s="1328"/>
      <c r="J32" s="1328"/>
      <c r="K32" s="1328"/>
      <c r="L32" s="1328"/>
      <c r="M32" s="1328"/>
      <c r="N32" s="1328"/>
      <c r="O32" s="1328"/>
      <c r="P32" s="1328"/>
    </row>
    <row r="33" spans="2:16" ht="22.5" customHeight="1" x14ac:dyDescent="0.2">
      <c r="B33" s="1329" t="s">
        <v>880</v>
      </c>
      <c r="C33" s="1331" t="s">
        <v>881</v>
      </c>
      <c r="D33" s="1332"/>
      <c r="E33" s="1333"/>
      <c r="F33" s="158" t="s">
        <v>882</v>
      </c>
      <c r="G33" s="1331" t="s">
        <v>884</v>
      </c>
      <c r="H33" s="1333"/>
      <c r="I33" s="1312" t="s">
        <v>885</v>
      </c>
      <c r="J33" s="1331" t="s">
        <v>886</v>
      </c>
      <c r="K33" s="1332"/>
      <c r="L33" s="1333"/>
      <c r="M33" s="1331" t="s">
        <v>871</v>
      </c>
      <c r="N33" s="1332"/>
      <c r="O33" s="1333"/>
      <c r="P33" s="1312" t="s">
        <v>887</v>
      </c>
    </row>
    <row r="34" spans="2:16" ht="22.5" customHeight="1" thickBot="1" x14ac:dyDescent="0.25">
      <c r="B34" s="1330"/>
      <c r="C34" s="1334"/>
      <c r="D34" s="1335"/>
      <c r="E34" s="1336"/>
      <c r="F34" s="170" t="s">
        <v>883</v>
      </c>
      <c r="G34" s="1334"/>
      <c r="H34" s="1336"/>
      <c r="I34" s="1313"/>
      <c r="J34" s="1334"/>
      <c r="K34" s="1335"/>
      <c r="L34" s="1336"/>
      <c r="M34" s="1334"/>
      <c r="N34" s="1335"/>
      <c r="O34" s="1336"/>
      <c r="P34" s="1313"/>
    </row>
    <row r="35" spans="2:16" ht="22.5" customHeight="1" thickBot="1" x14ac:dyDescent="0.25">
      <c r="B35" s="171">
        <v>1</v>
      </c>
      <c r="C35" s="1314" t="s">
        <v>888</v>
      </c>
      <c r="D35" s="1315"/>
      <c r="E35" s="1316"/>
      <c r="F35" s="172">
        <v>42874</v>
      </c>
      <c r="G35" s="1314"/>
      <c r="H35" s="1316"/>
      <c r="I35" s="173" t="s">
        <v>889</v>
      </c>
      <c r="J35" s="1317">
        <v>2</v>
      </c>
      <c r="K35" s="1318"/>
      <c r="L35" s="1319"/>
      <c r="M35" s="1317">
        <v>4</v>
      </c>
      <c r="N35" s="1318"/>
      <c r="O35" s="1319"/>
      <c r="P35" s="173">
        <v>6</v>
      </c>
    </row>
    <row r="36" spans="2:16" ht="22.5" customHeight="1" thickBot="1" x14ac:dyDescent="0.25">
      <c r="B36" s="171">
        <v>2</v>
      </c>
      <c r="C36" s="1314" t="s">
        <v>890</v>
      </c>
      <c r="D36" s="1315"/>
      <c r="E36" s="1316"/>
      <c r="F36" s="172">
        <v>43091</v>
      </c>
      <c r="G36" s="1314"/>
      <c r="H36" s="1316"/>
      <c r="I36" s="173" t="s">
        <v>891</v>
      </c>
      <c r="J36" s="1317">
        <v>2</v>
      </c>
      <c r="K36" s="1318"/>
      <c r="L36" s="1319"/>
      <c r="M36" s="1317">
        <v>4</v>
      </c>
      <c r="N36" s="1318"/>
      <c r="O36" s="1319"/>
      <c r="P36" s="173">
        <v>6</v>
      </c>
    </row>
    <row r="37" spans="2:16" ht="22.5" customHeight="1" thickBot="1" x14ac:dyDescent="0.25">
      <c r="B37" s="171">
        <v>3</v>
      </c>
      <c r="C37" s="1314" t="s">
        <v>892</v>
      </c>
      <c r="D37" s="1315"/>
      <c r="E37" s="1316"/>
      <c r="F37" s="172">
        <v>42874</v>
      </c>
      <c r="G37" s="1314" t="s">
        <v>893</v>
      </c>
      <c r="H37" s="1316"/>
      <c r="I37" s="173" t="s">
        <v>894</v>
      </c>
      <c r="J37" s="1317">
        <v>2</v>
      </c>
      <c r="K37" s="1318"/>
      <c r="L37" s="1319"/>
      <c r="M37" s="1317">
        <v>4</v>
      </c>
      <c r="N37" s="1318"/>
      <c r="O37" s="1319"/>
      <c r="P37" s="173">
        <v>6</v>
      </c>
    </row>
    <row r="38" spans="2:16" ht="22.5" customHeight="1" thickBot="1" x14ac:dyDescent="0.25">
      <c r="B38" s="1337">
        <v>4</v>
      </c>
      <c r="C38" s="1340" t="s">
        <v>895</v>
      </c>
      <c r="D38" s="1341"/>
      <c r="E38" s="1342"/>
      <c r="F38" s="1348">
        <v>43672</v>
      </c>
      <c r="G38" s="1314" t="s">
        <v>896</v>
      </c>
      <c r="H38" s="1316"/>
      <c r="I38" s="173" t="s">
        <v>897</v>
      </c>
      <c r="J38" s="1317">
        <v>3</v>
      </c>
      <c r="K38" s="1318"/>
      <c r="L38" s="1319"/>
      <c r="M38" s="1317">
        <v>3</v>
      </c>
      <c r="N38" s="1318"/>
      <c r="O38" s="1319"/>
      <c r="P38" s="173">
        <v>6</v>
      </c>
    </row>
    <row r="39" spans="2:16" ht="22.5" customHeight="1" thickBot="1" x14ac:dyDescent="0.25">
      <c r="B39" s="1338"/>
      <c r="C39" s="1343"/>
      <c r="D39" s="1222"/>
      <c r="E39" s="1344"/>
      <c r="F39" s="1349"/>
      <c r="G39" s="1314" t="s">
        <v>898</v>
      </c>
      <c r="H39" s="1316"/>
      <c r="I39" s="173" t="s">
        <v>899</v>
      </c>
      <c r="J39" s="1317">
        <v>2</v>
      </c>
      <c r="K39" s="1318"/>
      <c r="L39" s="1319"/>
      <c r="M39" s="1317">
        <v>4</v>
      </c>
      <c r="N39" s="1318"/>
      <c r="O39" s="1319"/>
      <c r="P39" s="173">
        <v>6</v>
      </c>
    </row>
    <row r="40" spans="2:16" ht="22.5" customHeight="1" thickBot="1" x14ac:dyDescent="0.25">
      <c r="B40" s="1339"/>
      <c r="C40" s="1345"/>
      <c r="D40" s="1346"/>
      <c r="E40" s="1347"/>
      <c r="F40" s="1350"/>
      <c r="G40" s="1314" t="s">
        <v>900</v>
      </c>
      <c r="H40" s="1316"/>
      <c r="I40" s="173" t="s">
        <v>899</v>
      </c>
      <c r="J40" s="1317">
        <v>3</v>
      </c>
      <c r="K40" s="1318"/>
      <c r="L40" s="1319"/>
      <c r="M40" s="1317">
        <v>3</v>
      </c>
      <c r="N40" s="1318"/>
      <c r="O40" s="1319"/>
      <c r="P40" s="173">
        <v>6</v>
      </c>
    </row>
    <row r="41" spans="2:16" ht="22.5" customHeight="1" thickBot="1" x14ac:dyDescent="0.25">
      <c r="B41" s="171">
        <v>5</v>
      </c>
      <c r="C41" s="1314" t="s">
        <v>901</v>
      </c>
      <c r="D41" s="1315"/>
      <c r="E41" s="1316"/>
      <c r="F41" s="172">
        <v>42972</v>
      </c>
      <c r="G41" s="1314"/>
      <c r="H41" s="1316"/>
      <c r="I41" s="173" t="s">
        <v>902</v>
      </c>
      <c r="J41" s="1317">
        <v>0</v>
      </c>
      <c r="K41" s="1318"/>
      <c r="L41" s="1319"/>
      <c r="M41" s="1317">
        <v>5</v>
      </c>
      <c r="N41" s="1318"/>
      <c r="O41" s="1319"/>
      <c r="P41" s="173">
        <v>5</v>
      </c>
    </row>
    <row r="42" spans="2:16" ht="22.5" customHeight="1" thickBot="1" x14ac:dyDescent="0.25">
      <c r="B42" s="171">
        <v>6</v>
      </c>
      <c r="C42" s="1314" t="s">
        <v>903</v>
      </c>
      <c r="D42" s="1315"/>
      <c r="E42" s="1316"/>
      <c r="F42" s="172">
        <v>43543</v>
      </c>
      <c r="G42" s="1314"/>
      <c r="H42" s="1316"/>
      <c r="I42" s="173" t="s">
        <v>902</v>
      </c>
      <c r="J42" s="1317">
        <v>0</v>
      </c>
      <c r="K42" s="1318"/>
      <c r="L42" s="1319"/>
      <c r="M42" s="1317">
        <v>5</v>
      </c>
      <c r="N42" s="1318"/>
      <c r="O42" s="1319"/>
      <c r="P42" s="173">
        <v>5</v>
      </c>
    </row>
    <row r="43" spans="2:16" x14ac:dyDescent="0.2">
      <c r="B43" s="1351" t="s">
        <v>904</v>
      </c>
      <c r="C43" s="1351"/>
      <c r="D43" s="1351"/>
      <c r="E43" s="1352"/>
      <c r="F43" s="1352"/>
      <c r="G43" s="1352"/>
      <c r="H43" s="1352"/>
      <c r="I43" s="28"/>
      <c r="J43" s="1094" t="s">
        <v>905</v>
      </c>
      <c r="K43" s="1094"/>
      <c r="L43" s="1094"/>
      <c r="M43" s="1094"/>
      <c r="N43" s="1094"/>
      <c r="O43" s="1094"/>
      <c r="P43" s="1094"/>
    </row>
    <row r="44" spans="2:16" x14ac:dyDescent="0.2">
      <c r="B44" s="1069" t="s">
        <v>906</v>
      </c>
      <c r="C44" s="1069"/>
      <c r="D44" s="1069"/>
      <c r="E44" s="1069"/>
      <c r="F44" s="1069"/>
      <c r="G44" s="1069"/>
      <c r="H44" s="1069"/>
      <c r="I44" s="1069"/>
      <c r="J44" s="1069"/>
      <c r="K44" s="1069"/>
      <c r="L44" s="1069"/>
      <c r="M44" s="1069"/>
      <c r="N44" s="1069"/>
      <c r="O44" s="1069"/>
      <c r="P44" s="1069"/>
    </row>
    <row r="45" spans="2:16" x14ac:dyDescent="0.2">
      <c r="B45" s="1069" t="s">
        <v>907</v>
      </c>
      <c r="C45" s="1069"/>
      <c r="D45" s="1069"/>
      <c r="E45" s="1069"/>
      <c r="F45" s="1069"/>
      <c r="G45" s="1069"/>
      <c r="H45" s="1069"/>
      <c r="I45" s="1069"/>
      <c r="J45" s="1069"/>
      <c r="K45" s="1069"/>
      <c r="L45" s="1069"/>
      <c r="M45" s="1069"/>
      <c r="N45" s="1069"/>
      <c r="O45" s="1069"/>
      <c r="P45" s="1069"/>
    </row>
    <row r="46" spans="2:16" x14ac:dyDescent="0.2">
      <c r="B46" s="1069" t="s">
        <v>908</v>
      </c>
      <c r="C46" s="1069"/>
      <c r="D46" s="1069"/>
      <c r="E46" s="1069"/>
      <c r="F46" s="1069"/>
      <c r="G46" s="1069"/>
      <c r="H46" s="1069"/>
      <c r="I46" s="1069"/>
      <c r="J46" s="1069"/>
      <c r="K46" s="1069"/>
      <c r="L46" s="1069"/>
      <c r="M46" s="1069"/>
      <c r="N46" s="1069"/>
      <c r="O46" s="1069"/>
      <c r="P46" s="1069"/>
    </row>
    <row r="47" spans="2:16" x14ac:dyDescent="0.2">
      <c r="B47" s="1069" t="s">
        <v>909</v>
      </c>
      <c r="C47" s="1069"/>
      <c r="D47" s="1069"/>
      <c r="E47" s="1069"/>
      <c r="F47" s="1069"/>
      <c r="G47" s="1069"/>
      <c r="H47" s="1069"/>
      <c r="I47" s="1069"/>
      <c r="J47" s="1069"/>
      <c r="K47" s="1069"/>
      <c r="L47" s="1069"/>
      <c r="M47" s="1069"/>
      <c r="N47" s="1069"/>
      <c r="O47" s="1069"/>
      <c r="P47" s="1069"/>
    </row>
    <row r="48" spans="2:16" x14ac:dyDescent="0.2">
      <c r="B48" s="1069" t="s">
        <v>1612</v>
      </c>
      <c r="C48" s="1069"/>
      <c r="D48" s="1069"/>
      <c r="E48" s="1069"/>
      <c r="F48" s="1069"/>
      <c r="G48" s="1069"/>
      <c r="H48" s="1069"/>
      <c r="I48" s="1069"/>
      <c r="J48" s="1069"/>
      <c r="K48" s="1069"/>
      <c r="L48" s="1069"/>
      <c r="M48" s="1069"/>
      <c r="N48" s="1069"/>
      <c r="O48" s="1069"/>
      <c r="P48" s="1069"/>
    </row>
    <row r="49" spans="2:2" x14ac:dyDescent="0.2">
      <c r="B49" s="1"/>
    </row>
    <row r="50" spans="2:2" x14ac:dyDescent="0.2">
      <c r="B50" s="79"/>
    </row>
    <row r="51" spans="2:2" x14ac:dyDescent="0.2">
      <c r="B51" s="79"/>
    </row>
    <row r="52" spans="2:2" x14ac:dyDescent="0.2">
      <c r="B52" s="79"/>
    </row>
  </sheetData>
  <mergeCells count="165">
    <mergeCell ref="B44:P44"/>
    <mergeCell ref="B45:P45"/>
    <mergeCell ref="B46:P46"/>
    <mergeCell ref="B47:P47"/>
    <mergeCell ref="C42:E42"/>
    <mergeCell ref="G42:H42"/>
    <mergeCell ref="J42:L42"/>
    <mergeCell ref="M42:O42"/>
    <mergeCell ref="B43:D43"/>
    <mergeCell ref="E43:F43"/>
    <mergeCell ref="G43:H43"/>
    <mergeCell ref="J43:P43"/>
    <mergeCell ref="J40:L40"/>
    <mergeCell ref="M40:O40"/>
    <mergeCell ref="C41:E41"/>
    <mergeCell ref="G41:H41"/>
    <mergeCell ref="J41:L41"/>
    <mergeCell ref="M41:O41"/>
    <mergeCell ref="B38:B40"/>
    <mergeCell ref="C38:E40"/>
    <mergeCell ref="F38:F40"/>
    <mergeCell ref="G38:H38"/>
    <mergeCell ref="J38:L38"/>
    <mergeCell ref="M38:O38"/>
    <mergeCell ref="G39:H39"/>
    <mergeCell ref="J39:L39"/>
    <mergeCell ref="M39:O39"/>
    <mergeCell ref="G40:H40"/>
    <mergeCell ref="C36:E36"/>
    <mergeCell ref="G36:H36"/>
    <mergeCell ref="J36:L36"/>
    <mergeCell ref="M36:O36"/>
    <mergeCell ref="C37:E37"/>
    <mergeCell ref="G37:H37"/>
    <mergeCell ref="J37:L37"/>
    <mergeCell ref="M37:O37"/>
    <mergeCell ref="M33:O34"/>
    <mergeCell ref="P33:P34"/>
    <mergeCell ref="C35:E35"/>
    <mergeCell ref="G35:H35"/>
    <mergeCell ref="J35:L35"/>
    <mergeCell ref="M35:O35"/>
    <mergeCell ref="D31:G31"/>
    <mergeCell ref="H31:J31"/>
    <mergeCell ref="K31:N31"/>
    <mergeCell ref="O31:P31"/>
    <mergeCell ref="B32:P32"/>
    <mergeCell ref="B33:B34"/>
    <mergeCell ref="C33:E34"/>
    <mergeCell ref="G33:H34"/>
    <mergeCell ref="I33:I34"/>
    <mergeCell ref="J33:L34"/>
    <mergeCell ref="B28:P28"/>
    <mergeCell ref="B29:C31"/>
    <mergeCell ref="D29:G29"/>
    <mergeCell ref="H29:J29"/>
    <mergeCell ref="K29:N29"/>
    <mergeCell ref="O29:P29"/>
    <mergeCell ref="D30:G30"/>
    <mergeCell ref="H30:J30"/>
    <mergeCell ref="K30:N30"/>
    <mergeCell ref="O30:P30"/>
    <mergeCell ref="L13:P13"/>
    <mergeCell ref="L16:P16"/>
    <mergeCell ref="I16:K16"/>
    <mergeCell ref="B17:C17"/>
    <mergeCell ref="E17:F17"/>
    <mergeCell ref="G17:H17"/>
    <mergeCell ref="I17:K17"/>
    <mergeCell ref="L17:P17"/>
    <mergeCell ref="D26:F26"/>
    <mergeCell ref="G26:I26"/>
    <mergeCell ref="J26:M26"/>
    <mergeCell ref="N26:P26"/>
    <mergeCell ref="B15:C15"/>
    <mergeCell ref="E15:F15"/>
    <mergeCell ref="G15:H15"/>
    <mergeCell ref="I15:K15"/>
    <mergeCell ref="L15:P15"/>
    <mergeCell ref="B23:P23"/>
    <mergeCell ref="B14:C14"/>
    <mergeCell ref="E14:F14"/>
    <mergeCell ref="G14:H14"/>
    <mergeCell ref="L14:P14"/>
    <mergeCell ref="I14:K14"/>
    <mergeCell ref="B16:C16"/>
    <mergeCell ref="E9:F9"/>
    <mergeCell ref="G9:H9"/>
    <mergeCell ref="I8:K8"/>
    <mergeCell ref="B10:C10"/>
    <mergeCell ref="E10:F10"/>
    <mergeCell ref="G10:H10"/>
    <mergeCell ref="I9:K9"/>
    <mergeCell ref="E16:F16"/>
    <mergeCell ref="G16:H16"/>
    <mergeCell ref="B11:C11"/>
    <mergeCell ref="E11:F11"/>
    <mergeCell ref="G11:H11"/>
    <mergeCell ref="I10:K10"/>
    <mergeCell ref="B12:C12"/>
    <mergeCell ref="E12:F12"/>
    <mergeCell ref="G12:H12"/>
    <mergeCell ref="I11:K11"/>
    <mergeCell ref="B13:C13"/>
    <mergeCell ref="E13:F13"/>
    <mergeCell ref="G13:H13"/>
    <mergeCell ref="I12:K12"/>
    <mergeCell ref="I13:K13"/>
    <mergeCell ref="B1:P1"/>
    <mergeCell ref="B2:P2"/>
    <mergeCell ref="B3:C4"/>
    <mergeCell ref="D3:D4"/>
    <mergeCell ref="E3:F4"/>
    <mergeCell ref="G3:H4"/>
    <mergeCell ref="I3:P3"/>
    <mergeCell ref="I4:K4"/>
    <mergeCell ref="L4:P4"/>
    <mergeCell ref="L5:P5"/>
    <mergeCell ref="L6:P6"/>
    <mergeCell ref="L7:P7"/>
    <mergeCell ref="L8:P8"/>
    <mergeCell ref="L9:P9"/>
    <mergeCell ref="L10:P10"/>
    <mergeCell ref="L11:P11"/>
    <mergeCell ref="L12:P12"/>
    <mergeCell ref="B5:C5"/>
    <mergeCell ref="E5:F5"/>
    <mergeCell ref="G5:H5"/>
    <mergeCell ref="B6:C6"/>
    <mergeCell ref="E6:F6"/>
    <mergeCell ref="G6:H6"/>
    <mergeCell ref="I5:K5"/>
    <mergeCell ref="B7:C7"/>
    <mergeCell ref="E7:F7"/>
    <mergeCell ref="G7:H7"/>
    <mergeCell ref="I6:K6"/>
    <mergeCell ref="B8:C8"/>
    <mergeCell ref="E8:F8"/>
    <mergeCell ref="G8:H8"/>
    <mergeCell ref="I7:K7"/>
    <mergeCell ref="B9:C9"/>
    <mergeCell ref="B18:C18"/>
    <mergeCell ref="E18:F18"/>
    <mergeCell ref="G18:H18"/>
    <mergeCell ref="I18:K18"/>
    <mergeCell ref="L18:P18"/>
    <mergeCell ref="B48:P48"/>
    <mergeCell ref="B19:P19"/>
    <mergeCell ref="B20:M20"/>
    <mergeCell ref="B21:M21"/>
    <mergeCell ref="B22:M22"/>
    <mergeCell ref="D27:F27"/>
    <mergeCell ref="G27:I27"/>
    <mergeCell ref="J27:M27"/>
    <mergeCell ref="N27:P27"/>
    <mergeCell ref="B24:C24"/>
    <mergeCell ref="D24:F24"/>
    <mergeCell ref="G24:I24"/>
    <mergeCell ref="J24:M24"/>
    <mergeCell ref="N24:P24"/>
    <mergeCell ref="B25:C27"/>
    <mergeCell ref="D25:F25"/>
    <mergeCell ref="G25:I25"/>
    <mergeCell ref="J25:M25"/>
    <mergeCell ref="N25:P25"/>
  </mergeCells>
  <pageMargins left="0.7" right="0.7" top="0.75" bottom="0.75" header="0.3" footer="0.3"/>
  <pageSetup paperSize="9" scale="48" orientation="portrait" verticalDpi="1200" r:id="rId1"/>
  <headerFooter>
    <oddFooter>&amp;C&amp;A</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R76"/>
  <sheetViews>
    <sheetView view="pageBreakPreview" zoomScaleNormal="100" zoomScaleSheetLayoutView="100" workbookViewId="0">
      <selection activeCell="B20" sqref="B20:Q27"/>
    </sheetView>
  </sheetViews>
  <sheetFormatPr defaultColWidth="9.125" defaultRowHeight="14.25" x14ac:dyDescent="0.2"/>
  <cols>
    <col min="1" max="1" width="18.375" style="9" bestFit="1" customWidth="1"/>
    <col min="2" max="17" width="5.375" style="9" bestFit="1" customWidth="1"/>
    <col min="18" max="16384" width="9.125" style="9"/>
  </cols>
  <sheetData>
    <row r="1" spans="1:17" ht="18.75" x14ac:dyDescent="0.2">
      <c r="A1" s="911" t="s">
        <v>910</v>
      </c>
      <c r="B1" s="911"/>
      <c r="C1" s="911"/>
      <c r="D1" s="911"/>
      <c r="E1" s="911"/>
      <c r="F1" s="911"/>
      <c r="G1" s="911"/>
      <c r="H1" s="911"/>
      <c r="I1" s="911"/>
      <c r="J1" s="911"/>
      <c r="K1" s="911"/>
      <c r="L1" s="911"/>
      <c r="M1" s="911"/>
      <c r="N1" s="911"/>
      <c r="O1" s="911"/>
      <c r="P1" s="911"/>
      <c r="Q1" s="911"/>
    </row>
    <row r="2" spans="1:17" ht="15" thickBot="1" x14ac:dyDescent="0.25">
      <c r="A2" s="1065" t="s">
        <v>799</v>
      </c>
      <c r="B2" s="1065"/>
      <c r="C2" s="1065"/>
      <c r="D2" s="1065"/>
      <c r="E2" s="1065"/>
      <c r="F2" s="1065"/>
      <c r="G2" s="1065"/>
      <c r="H2" s="1065"/>
      <c r="I2" s="1065"/>
      <c r="J2" s="1065"/>
      <c r="K2" s="1065"/>
      <c r="L2" s="1065"/>
      <c r="M2" s="1065"/>
      <c r="N2" s="1065"/>
      <c r="O2" s="1065"/>
      <c r="P2" s="1065"/>
      <c r="Q2" s="1065"/>
    </row>
    <row r="3" spans="1:17" ht="15.75" thickTop="1" thickBot="1" x14ac:dyDescent="0.25">
      <c r="A3" s="1353" t="s">
        <v>911</v>
      </c>
      <c r="B3" s="1356" t="s">
        <v>912</v>
      </c>
      <c r="C3" s="1357"/>
      <c r="D3" s="1357"/>
      <c r="E3" s="1358"/>
      <c r="F3" s="1356" t="s">
        <v>913</v>
      </c>
      <c r="G3" s="1357"/>
      <c r="H3" s="1357"/>
      <c r="I3" s="1357"/>
      <c r="J3" s="1356" t="s">
        <v>914</v>
      </c>
      <c r="K3" s="1357"/>
      <c r="L3" s="1357"/>
      <c r="M3" s="1358"/>
      <c r="N3" s="1356" t="s">
        <v>915</v>
      </c>
      <c r="O3" s="1357"/>
      <c r="P3" s="1357"/>
      <c r="Q3" s="1357"/>
    </row>
    <row r="4" spans="1:17" x14ac:dyDescent="0.2">
      <c r="A4" s="1354"/>
      <c r="B4" s="1359" t="s">
        <v>916</v>
      </c>
      <c r="C4" s="1360"/>
      <c r="D4" s="1359" t="s">
        <v>918</v>
      </c>
      <c r="E4" s="1360"/>
      <c r="F4" s="1359" t="s">
        <v>916</v>
      </c>
      <c r="G4" s="1360"/>
      <c r="H4" s="1359" t="s">
        <v>918</v>
      </c>
      <c r="I4" s="1363"/>
      <c r="J4" s="1359" t="s">
        <v>916</v>
      </c>
      <c r="K4" s="1360"/>
      <c r="L4" s="1359" t="s">
        <v>918</v>
      </c>
      <c r="M4" s="1360"/>
      <c r="N4" s="1359" t="s">
        <v>916</v>
      </c>
      <c r="O4" s="1360"/>
      <c r="P4" s="1359" t="s">
        <v>918</v>
      </c>
      <c r="Q4" s="1363"/>
    </row>
    <row r="5" spans="1:17" ht="15" thickBot="1" x14ac:dyDescent="0.25">
      <c r="A5" s="1354"/>
      <c r="B5" s="1361" t="s">
        <v>917</v>
      </c>
      <c r="C5" s="1362"/>
      <c r="D5" s="1361" t="s">
        <v>917</v>
      </c>
      <c r="E5" s="1362"/>
      <c r="F5" s="1361" t="s">
        <v>917</v>
      </c>
      <c r="G5" s="1362"/>
      <c r="H5" s="1361" t="s">
        <v>917</v>
      </c>
      <c r="I5" s="1366"/>
      <c r="J5" s="1361" t="s">
        <v>917</v>
      </c>
      <c r="K5" s="1362"/>
      <c r="L5" s="1361" t="s">
        <v>917</v>
      </c>
      <c r="M5" s="1362"/>
      <c r="N5" s="1361" t="s">
        <v>917</v>
      </c>
      <c r="O5" s="1362"/>
      <c r="P5" s="1361" t="s">
        <v>917</v>
      </c>
      <c r="Q5" s="1366"/>
    </row>
    <row r="6" spans="1:17" x14ac:dyDescent="0.2">
      <c r="A6" s="1354"/>
      <c r="B6" s="174" t="s">
        <v>916</v>
      </c>
      <c r="C6" s="175" t="s">
        <v>918</v>
      </c>
      <c r="D6" s="175" t="s">
        <v>916</v>
      </c>
      <c r="E6" s="174" t="s">
        <v>918</v>
      </c>
      <c r="F6" s="174" t="s">
        <v>916</v>
      </c>
      <c r="G6" s="174" t="s">
        <v>918</v>
      </c>
      <c r="H6" s="174" t="s">
        <v>916</v>
      </c>
      <c r="I6" s="216" t="s">
        <v>918</v>
      </c>
      <c r="J6" s="790" t="s">
        <v>916</v>
      </c>
      <c r="K6" s="174" t="s">
        <v>918</v>
      </c>
      <c r="L6" s="174" t="s">
        <v>916</v>
      </c>
      <c r="M6" s="174" t="s">
        <v>918</v>
      </c>
      <c r="N6" s="174" t="s">
        <v>916</v>
      </c>
      <c r="O6" s="174" t="s">
        <v>918</v>
      </c>
      <c r="P6" s="174" t="s">
        <v>916</v>
      </c>
      <c r="Q6" s="176" t="s">
        <v>918</v>
      </c>
    </row>
    <row r="7" spans="1:17" ht="15" thickBot="1" x14ac:dyDescent="0.25">
      <c r="A7" s="1355"/>
      <c r="B7" s="177" t="s">
        <v>919</v>
      </c>
      <c r="C7" s="178" t="s">
        <v>919</v>
      </c>
      <c r="D7" s="178" t="s">
        <v>919</v>
      </c>
      <c r="E7" s="177" t="s">
        <v>919</v>
      </c>
      <c r="F7" s="177" t="s">
        <v>919</v>
      </c>
      <c r="G7" s="177" t="s">
        <v>919</v>
      </c>
      <c r="H7" s="177" t="s">
        <v>919</v>
      </c>
      <c r="I7" s="217" t="s">
        <v>919</v>
      </c>
      <c r="J7" s="791" t="s">
        <v>919</v>
      </c>
      <c r="K7" s="177" t="s">
        <v>919</v>
      </c>
      <c r="L7" s="177" t="s">
        <v>919</v>
      </c>
      <c r="M7" s="177" t="s">
        <v>919</v>
      </c>
      <c r="N7" s="177" t="s">
        <v>919</v>
      </c>
      <c r="O7" s="177" t="s">
        <v>919</v>
      </c>
      <c r="P7" s="177" t="s">
        <v>919</v>
      </c>
      <c r="Q7" s="179" t="s">
        <v>919</v>
      </c>
    </row>
    <row r="8" spans="1:17" ht="15" thickTop="1" x14ac:dyDescent="0.2">
      <c r="A8" s="42"/>
      <c r="B8" s="15"/>
      <c r="C8" s="15"/>
      <c r="D8" s="15"/>
      <c r="E8" s="15"/>
      <c r="F8" s="15"/>
      <c r="G8" s="15"/>
      <c r="H8" s="15"/>
      <c r="I8" s="210"/>
      <c r="J8" s="15"/>
      <c r="K8" s="15"/>
      <c r="L8" s="15"/>
      <c r="M8" s="15"/>
      <c r="N8" s="15"/>
      <c r="O8" s="15"/>
      <c r="P8" s="15"/>
      <c r="Q8" s="15"/>
    </row>
    <row r="9" spans="1:17" x14ac:dyDescent="0.2">
      <c r="A9" s="397" t="s">
        <v>1620</v>
      </c>
    </row>
    <row r="10" spans="1:17" x14ac:dyDescent="0.2">
      <c r="A10" s="808" t="s">
        <v>920</v>
      </c>
      <c r="B10" s="234">
        <v>20.775412694914699</v>
      </c>
      <c r="C10" s="234">
        <v>20.623393401724801</v>
      </c>
      <c r="D10" s="234">
        <v>21.0952372252417</v>
      </c>
      <c r="E10" s="234">
        <v>20.937383321925498</v>
      </c>
      <c r="F10" s="234">
        <v>18.478717667184199</v>
      </c>
      <c r="G10" s="234">
        <v>18.446595460770101</v>
      </c>
      <c r="H10" s="234">
        <v>19.9263175271339</v>
      </c>
      <c r="I10" s="235">
        <v>19.8959499941129</v>
      </c>
      <c r="J10" s="234">
        <v>10.211347088268299</v>
      </c>
      <c r="K10" s="234">
        <v>10.135617584726001</v>
      </c>
      <c r="L10" s="234">
        <v>18.833225251148001</v>
      </c>
      <c r="M10" s="234">
        <v>18.784384727353299</v>
      </c>
      <c r="N10" s="234">
        <v>11.742350323181901</v>
      </c>
      <c r="O10" s="234">
        <v>11.859207486746699</v>
      </c>
      <c r="P10" s="234">
        <v>18.1555594522398</v>
      </c>
      <c r="Q10" s="234">
        <v>18.144337985437701</v>
      </c>
    </row>
    <row r="11" spans="1:17" x14ac:dyDescent="0.2">
      <c r="A11" s="809" t="s">
        <v>921</v>
      </c>
      <c r="B11" s="232">
        <v>22.0017598086751</v>
      </c>
      <c r="C11" s="232">
        <v>22.029738743213599</v>
      </c>
      <c r="D11" s="232">
        <v>22.0269051662485</v>
      </c>
      <c r="E11" s="232">
        <v>22.060848557952198</v>
      </c>
      <c r="F11" s="232">
        <v>19.5087717687558</v>
      </c>
      <c r="G11" s="232">
        <v>19.499392659918101</v>
      </c>
      <c r="H11" s="232">
        <v>21.751717952042601</v>
      </c>
      <c r="I11" s="233">
        <v>21.7607402915223</v>
      </c>
      <c r="J11" s="232">
        <v>15.2351658564516</v>
      </c>
      <c r="K11" s="232">
        <v>15.5339251016793</v>
      </c>
      <c r="L11" s="232">
        <v>19.452853265675301</v>
      </c>
      <c r="M11" s="232">
        <v>19.460131290610299</v>
      </c>
      <c r="N11" s="232">
        <v>13.7123848931993</v>
      </c>
      <c r="O11" s="232">
        <v>14.601644327643401</v>
      </c>
      <c r="P11" s="232">
        <v>18.400778366392199</v>
      </c>
      <c r="Q11" s="232">
        <v>18.385360446033499</v>
      </c>
    </row>
    <row r="12" spans="1:17" x14ac:dyDescent="0.2">
      <c r="A12" s="809" t="s">
        <v>922</v>
      </c>
      <c r="B12" s="232">
        <v>21.819139980356098</v>
      </c>
      <c r="C12" s="232">
        <v>21.821971565206901</v>
      </c>
      <c r="D12" s="232">
        <v>22.208740576170101</v>
      </c>
      <c r="E12" s="232">
        <v>22.211877710250899</v>
      </c>
      <c r="F12" s="232">
        <v>18.593692693013299</v>
      </c>
      <c r="G12" s="232">
        <v>18.559417198128401</v>
      </c>
      <c r="H12" s="232">
        <v>19.883066996979199</v>
      </c>
      <c r="I12" s="233">
        <v>19.8457354429212</v>
      </c>
      <c r="J12" s="232">
        <v>9.2773143995942302</v>
      </c>
      <c r="K12" s="232">
        <v>9.1032421688304304</v>
      </c>
      <c r="L12" s="232">
        <v>18.649764117768601</v>
      </c>
      <c r="M12" s="232">
        <v>18.577608976821601</v>
      </c>
      <c r="N12" s="232">
        <v>11.130524536304</v>
      </c>
      <c r="O12" s="232">
        <v>11.0975544308537</v>
      </c>
      <c r="P12" s="232">
        <v>18.0249985378952</v>
      </c>
      <c r="Q12" s="232">
        <v>18.014190620887899</v>
      </c>
    </row>
    <row r="13" spans="1:17" x14ac:dyDescent="0.2">
      <c r="A13" s="809" t="s">
        <v>923</v>
      </c>
      <c r="B13" s="232">
        <v>10.172804866658399</v>
      </c>
      <c r="C13" s="232">
        <v>10.172804866658399</v>
      </c>
      <c r="D13" s="232">
        <v>10.172870317661101</v>
      </c>
      <c r="E13" s="232">
        <v>10.172870317661101</v>
      </c>
      <c r="F13" s="232">
        <v>10.944427238739801</v>
      </c>
      <c r="G13" s="232">
        <v>10.8376598302843</v>
      </c>
      <c r="H13" s="232">
        <v>10.9559615552393</v>
      </c>
      <c r="I13" s="233">
        <v>10.849212812319401</v>
      </c>
      <c r="J13" s="232">
        <v>14.7513750551717</v>
      </c>
      <c r="K13" s="232">
        <v>16.638139075359401</v>
      </c>
      <c r="L13" s="232">
        <v>19.3206231232665</v>
      </c>
      <c r="M13" s="232">
        <v>19.320554016828801</v>
      </c>
      <c r="N13" s="232">
        <v>14.891451980443801</v>
      </c>
      <c r="O13" s="232">
        <v>15.0805387273482</v>
      </c>
      <c r="P13" s="232">
        <v>19.371888368682999</v>
      </c>
      <c r="Q13" s="232">
        <v>19.371875605874202</v>
      </c>
    </row>
    <row r="14" spans="1:17" x14ac:dyDescent="0.2">
      <c r="A14" s="809" t="s">
        <v>924</v>
      </c>
      <c r="B14" s="232">
        <v>28.208331871872002</v>
      </c>
      <c r="C14" s="232">
        <v>28.208331871872002</v>
      </c>
      <c r="D14" s="232">
        <v>28.219742719209599</v>
      </c>
      <c r="E14" s="232">
        <v>28.219742719209599</v>
      </c>
      <c r="F14" s="232">
        <v>18.113384455100199</v>
      </c>
      <c r="G14" s="232">
        <v>18.133462962738399</v>
      </c>
      <c r="H14" s="232">
        <v>26.423542233980999</v>
      </c>
      <c r="I14" s="233">
        <v>26.423542233980999</v>
      </c>
      <c r="J14" s="232">
        <v>16.8388322406221</v>
      </c>
      <c r="K14" s="232">
        <v>16.852975433605501</v>
      </c>
      <c r="L14" s="232">
        <v>20.434100782236602</v>
      </c>
      <c r="M14" s="232">
        <v>20.434045044843799</v>
      </c>
      <c r="N14" s="232">
        <v>17.4196601904235</v>
      </c>
      <c r="O14" s="232">
        <v>17.379450040932198</v>
      </c>
      <c r="P14" s="232">
        <v>19.737466316576398</v>
      </c>
      <c r="Q14" s="232">
        <v>19.725918183010201</v>
      </c>
    </row>
    <row r="15" spans="1:17" x14ac:dyDescent="0.2">
      <c r="A15" s="808" t="s">
        <v>925</v>
      </c>
      <c r="B15" s="234">
        <v>22.8755172795825</v>
      </c>
      <c r="C15" s="234">
        <v>22.8755172795825</v>
      </c>
      <c r="D15" s="234">
        <v>23.044673762077799</v>
      </c>
      <c r="E15" s="234">
        <v>23.044673762077799</v>
      </c>
      <c r="F15" s="234">
        <v>15.798065209872</v>
      </c>
      <c r="G15" s="234">
        <v>16.387295422095001</v>
      </c>
      <c r="H15" s="234">
        <v>17.2227991563927</v>
      </c>
      <c r="I15" s="235">
        <v>18.2048864637737</v>
      </c>
      <c r="J15" s="234">
        <v>21.670302504037799</v>
      </c>
      <c r="K15" s="234">
        <v>21.683113413569401</v>
      </c>
      <c r="L15" s="234">
        <v>21.672636517889899</v>
      </c>
      <c r="M15" s="234">
        <v>21.685596241817901</v>
      </c>
      <c r="N15" s="234">
        <v>21.883651134919301</v>
      </c>
      <c r="O15" s="234">
        <v>21.897775037417599</v>
      </c>
      <c r="P15" s="234">
        <v>21.8946056670055</v>
      </c>
      <c r="Q15" s="234">
        <v>21.908957145717601</v>
      </c>
    </row>
    <row r="16" spans="1:17" x14ac:dyDescent="0.2">
      <c r="A16" s="808" t="s">
        <v>926</v>
      </c>
      <c r="B16" s="234">
        <v>33.685752264883099</v>
      </c>
      <c r="C16" s="234">
        <v>33.685752264883099</v>
      </c>
      <c r="D16" s="234">
        <v>39.3166399269384</v>
      </c>
      <c r="E16" s="234">
        <v>39.3166399269384</v>
      </c>
      <c r="F16" s="234">
        <v>35.162172197939697</v>
      </c>
      <c r="G16" s="234">
        <v>35.162172197939697</v>
      </c>
      <c r="H16" s="234">
        <v>36.603623249752701</v>
      </c>
      <c r="I16" s="235">
        <v>36.603623249752701</v>
      </c>
      <c r="J16" s="234">
        <v>9.9088015048560507</v>
      </c>
      <c r="K16" s="234">
        <v>9.4315282884202301</v>
      </c>
      <c r="L16" s="234">
        <v>18.746230410552201</v>
      </c>
      <c r="M16" s="234">
        <v>18.497244724076399</v>
      </c>
      <c r="N16" s="234">
        <v>15.5103677898299</v>
      </c>
      <c r="O16" s="234">
        <v>15.3636872482023</v>
      </c>
      <c r="P16" s="234">
        <v>21.116641825772</v>
      </c>
      <c r="Q16" s="234">
        <v>21.087963816349699</v>
      </c>
    </row>
    <row r="17" spans="1:17" x14ac:dyDescent="0.2">
      <c r="A17" s="808" t="s">
        <v>927</v>
      </c>
      <c r="B17" s="234">
        <v>20.876489843578</v>
      </c>
      <c r="C17" s="234">
        <v>20.740729431848798</v>
      </c>
      <c r="D17" s="234">
        <v>21.218834929526601</v>
      </c>
      <c r="E17" s="234">
        <v>21.080402858185799</v>
      </c>
      <c r="F17" s="234">
        <v>18.969902890207599</v>
      </c>
      <c r="G17" s="234">
        <v>18.963866214564799</v>
      </c>
      <c r="H17" s="234">
        <v>20.4360350408712</v>
      </c>
      <c r="I17" s="235">
        <v>20.4376887581315</v>
      </c>
      <c r="J17" s="234">
        <v>10.217039549623401</v>
      </c>
      <c r="K17" s="234">
        <v>10.1374218716541</v>
      </c>
      <c r="L17" s="234">
        <v>18.836323580714801</v>
      </c>
      <c r="M17" s="234">
        <v>18.785744752421699</v>
      </c>
      <c r="N17" s="234">
        <v>11.83911757558</v>
      </c>
      <c r="O17" s="234">
        <v>11.949952856787901</v>
      </c>
      <c r="P17" s="234">
        <v>18.236084941282702</v>
      </c>
      <c r="Q17" s="234">
        <v>18.222890289321999</v>
      </c>
    </row>
    <row r="19" spans="1:17" x14ac:dyDescent="0.2">
      <c r="A19" s="397" t="s">
        <v>1625</v>
      </c>
    </row>
    <row r="20" spans="1:17" x14ac:dyDescent="0.2">
      <c r="A20" s="808" t="s">
        <v>920</v>
      </c>
      <c r="B20" s="234">
        <v>20.161476978611301</v>
      </c>
      <c r="C20" s="234">
        <v>20.049751539116301</v>
      </c>
      <c r="D20" s="234">
        <v>20.547736146658501</v>
      </c>
      <c r="E20" s="234">
        <v>20.5280102543685</v>
      </c>
      <c r="F20" s="234">
        <v>18.726007184418101</v>
      </c>
      <c r="G20" s="234">
        <v>18.7002533342947</v>
      </c>
      <c r="H20" s="234">
        <v>19.6448778470922</v>
      </c>
      <c r="I20" s="235">
        <v>19.632906884124299</v>
      </c>
      <c r="J20" s="234">
        <v>10.2929511491401</v>
      </c>
      <c r="K20" s="234">
        <v>10.243100648561599</v>
      </c>
      <c r="L20" s="234">
        <v>18.3659287294386</v>
      </c>
      <c r="M20" s="234">
        <v>18.3166308319168</v>
      </c>
      <c r="N20" s="234">
        <v>11.678807443037</v>
      </c>
      <c r="O20" s="234">
        <v>11.846995410591401</v>
      </c>
      <c r="P20" s="234">
        <v>18.195090377822499</v>
      </c>
      <c r="Q20" s="234">
        <v>18.187365136930399</v>
      </c>
    </row>
    <row r="21" spans="1:17" x14ac:dyDescent="0.2">
      <c r="A21" s="809" t="s">
        <v>921</v>
      </c>
      <c r="B21" s="232">
        <v>20.830044938328101</v>
      </c>
      <c r="C21" s="232">
        <v>21.245347159569899</v>
      </c>
      <c r="D21" s="232">
        <v>20.845421112300102</v>
      </c>
      <c r="E21" s="232">
        <v>21.266302555396098</v>
      </c>
      <c r="F21" s="232">
        <v>19.172394712104602</v>
      </c>
      <c r="G21" s="232">
        <v>19.166829162975599</v>
      </c>
      <c r="H21" s="232">
        <v>21.511509040316799</v>
      </c>
      <c r="I21" s="233">
        <v>21.535405808403802</v>
      </c>
      <c r="J21" s="232">
        <v>15.7699664877759</v>
      </c>
      <c r="K21" s="232">
        <v>16.462574186664199</v>
      </c>
      <c r="L21" s="232">
        <v>19.3159258280341</v>
      </c>
      <c r="M21" s="232">
        <v>19.309133158667201</v>
      </c>
      <c r="N21" s="232">
        <v>13.845348950182</v>
      </c>
      <c r="O21" s="232">
        <v>14.9554204841395</v>
      </c>
      <c r="P21" s="232">
        <v>18.842056008557702</v>
      </c>
      <c r="Q21" s="232">
        <v>18.833564080275899</v>
      </c>
    </row>
    <row r="22" spans="1:17" x14ac:dyDescent="0.2">
      <c r="A22" s="809" t="s">
        <v>922</v>
      </c>
      <c r="B22" s="232">
        <v>21.090424629979999</v>
      </c>
      <c r="C22" s="232">
        <v>21.191834904211898</v>
      </c>
      <c r="D22" s="232">
        <v>21.555396305075501</v>
      </c>
      <c r="E22" s="232">
        <v>21.784587111195101</v>
      </c>
      <c r="F22" s="232">
        <v>18.873086907762598</v>
      </c>
      <c r="G22" s="232">
        <v>18.847682434905501</v>
      </c>
      <c r="H22" s="232">
        <v>19.6056993983103</v>
      </c>
      <c r="I22" s="233">
        <v>19.591624583641899</v>
      </c>
      <c r="J22" s="232">
        <v>9.3942181717528399</v>
      </c>
      <c r="K22" s="232">
        <v>9.2437061195897101</v>
      </c>
      <c r="L22" s="232">
        <v>18.134286235008599</v>
      </c>
      <c r="M22" s="232">
        <v>18.067537289291501</v>
      </c>
      <c r="N22" s="232">
        <v>10.9934617026626</v>
      </c>
      <c r="O22" s="232">
        <v>10.9732400489486</v>
      </c>
      <c r="P22" s="232">
        <v>17.940529139589199</v>
      </c>
      <c r="Q22" s="232">
        <v>17.933165972798001</v>
      </c>
    </row>
    <row r="23" spans="1:17" x14ac:dyDescent="0.2">
      <c r="A23" s="809" t="s">
        <v>923</v>
      </c>
      <c r="B23" s="232">
        <v>9.6201998289003807</v>
      </c>
      <c r="C23" s="232">
        <v>9.4925750306163703</v>
      </c>
      <c r="D23" s="232">
        <v>9.6202157946288605</v>
      </c>
      <c r="E23" s="232">
        <v>9.4925909870189997</v>
      </c>
      <c r="F23" s="232">
        <v>10.9098981034749</v>
      </c>
      <c r="G23" s="232">
        <v>10.810281016458999</v>
      </c>
      <c r="H23" s="232">
        <v>10.9212858573633</v>
      </c>
      <c r="I23" s="233">
        <v>10.821694495148501</v>
      </c>
      <c r="J23" s="232">
        <v>9.3059826690903797</v>
      </c>
      <c r="K23" s="232">
        <v>9.9006109891847398</v>
      </c>
      <c r="L23" s="232">
        <v>17.029211116562699</v>
      </c>
      <c r="M23" s="232">
        <v>17.029199929670298</v>
      </c>
      <c r="N23" s="232">
        <v>15.2194978751302</v>
      </c>
      <c r="O23" s="232">
        <v>15.816566942006901</v>
      </c>
      <c r="P23" s="232">
        <v>19.389367707416099</v>
      </c>
      <c r="Q23" s="232">
        <v>19.3893499973974</v>
      </c>
    </row>
    <row r="24" spans="1:17" x14ac:dyDescent="0.2">
      <c r="A24" s="809" t="s">
        <v>924</v>
      </c>
      <c r="B24" s="232">
        <v>26.908375125902399</v>
      </c>
      <c r="C24" s="232">
        <v>26.908375125902399</v>
      </c>
      <c r="D24" s="232">
        <v>26.921947741108902</v>
      </c>
      <c r="E24" s="232">
        <v>26.921947741108902</v>
      </c>
      <c r="F24" s="232">
        <v>18.683728199426501</v>
      </c>
      <c r="G24" s="232">
        <v>18.704022894865201</v>
      </c>
      <c r="H24" s="232">
        <v>26.377797427928702</v>
      </c>
      <c r="I24" s="233">
        <v>26.377797427928702</v>
      </c>
      <c r="J24" s="232">
        <v>4.3502601534054302</v>
      </c>
      <c r="K24" s="232">
        <v>4.3160559023659602</v>
      </c>
      <c r="L24" s="232">
        <v>20.4497114190312</v>
      </c>
      <c r="M24" s="232">
        <v>20.4489192998943</v>
      </c>
      <c r="N24" s="232">
        <v>16.709389574761801</v>
      </c>
      <c r="O24" s="232">
        <v>16.657077919271199</v>
      </c>
      <c r="P24" s="232">
        <v>19.713479450727299</v>
      </c>
      <c r="Q24" s="232">
        <v>19.7006044747476</v>
      </c>
    </row>
    <row r="25" spans="1:17" x14ac:dyDescent="0.2">
      <c r="A25" s="808" t="s">
        <v>925</v>
      </c>
      <c r="B25" s="234">
        <v>21.998926576339802</v>
      </c>
      <c r="C25" s="234">
        <v>21.998926576339802</v>
      </c>
      <c r="D25" s="234">
        <v>22.027821200852699</v>
      </c>
      <c r="E25" s="234">
        <v>22.027821200852699</v>
      </c>
      <c r="F25" s="234">
        <v>15.8414767671678</v>
      </c>
      <c r="G25" s="234">
        <v>16.400688466530401</v>
      </c>
      <c r="H25" s="234">
        <v>17.221303227106699</v>
      </c>
      <c r="I25" s="235">
        <v>18.1458889186659</v>
      </c>
      <c r="J25" s="234">
        <v>19.9855753119516</v>
      </c>
      <c r="K25" s="234">
        <v>19.988109128183101</v>
      </c>
      <c r="L25" s="234">
        <v>19.9855753119516</v>
      </c>
      <c r="M25" s="234">
        <v>19.988109128183101</v>
      </c>
      <c r="N25" s="234">
        <v>21.0799173917285</v>
      </c>
      <c r="O25" s="234">
        <v>21.085666163036102</v>
      </c>
      <c r="P25" s="234">
        <v>21.0890703078285</v>
      </c>
      <c r="Q25" s="234">
        <v>21.094851860174501</v>
      </c>
    </row>
    <row r="26" spans="1:17" x14ac:dyDescent="0.2">
      <c r="A26" s="808" t="s">
        <v>926</v>
      </c>
      <c r="B26" s="234">
        <v>32.067677774911203</v>
      </c>
      <c r="C26" s="234">
        <v>32.067677774911203</v>
      </c>
      <c r="D26" s="234">
        <v>39.840132340472501</v>
      </c>
      <c r="E26" s="234">
        <v>39.840132340472501</v>
      </c>
      <c r="F26" s="234">
        <v>35.3203153140268</v>
      </c>
      <c r="G26" s="234">
        <v>35.3203153140268</v>
      </c>
      <c r="H26" s="234">
        <v>36.708285501719601</v>
      </c>
      <c r="I26" s="235">
        <v>36.708285501719601</v>
      </c>
      <c r="J26" s="234">
        <v>8.8568253913176402</v>
      </c>
      <c r="K26" s="234">
        <v>8.7956383349990492</v>
      </c>
      <c r="L26" s="234">
        <v>16.526379107913801</v>
      </c>
      <c r="M26" s="234">
        <v>16.514682953538699</v>
      </c>
      <c r="N26" s="234">
        <v>14.9239510583295</v>
      </c>
      <c r="O26" s="234">
        <v>14.852266409753399</v>
      </c>
      <c r="P26" s="234">
        <v>20.446646341741602</v>
      </c>
      <c r="Q26" s="234">
        <v>20.4507063760162</v>
      </c>
    </row>
    <row r="27" spans="1:17" x14ac:dyDescent="0.2">
      <c r="A27" s="808" t="s">
        <v>927</v>
      </c>
      <c r="B27" s="234">
        <v>20.244371018854199</v>
      </c>
      <c r="C27" s="234">
        <v>20.153650285465201</v>
      </c>
      <c r="D27" s="234">
        <v>20.6544180116055</v>
      </c>
      <c r="E27" s="234">
        <v>20.660764661070498</v>
      </c>
      <c r="F27" s="234">
        <v>19.0251712154515</v>
      </c>
      <c r="G27" s="234">
        <v>19.0164827542479</v>
      </c>
      <c r="H27" s="234">
        <v>19.962168657717601</v>
      </c>
      <c r="I27" s="235">
        <v>19.9696638019599</v>
      </c>
      <c r="J27" s="234">
        <v>10.289781210013</v>
      </c>
      <c r="K27" s="234">
        <v>10.239871404246999</v>
      </c>
      <c r="L27" s="234">
        <v>18.352338786632298</v>
      </c>
      <c r="M27" s="234">
        <v>18.303321936476699</v>
      </c>
      <c r="N27" s="234">
        <v>11.762038152318</v>
      </c>
      <c r="O27" s="234">
        <v>11.9259157418269</v>
      </c>
      <c r="P27" s="234">
        <v>18.2551630789143</v>
      </c>
      <c r="Q27" s="234">
        <v>18.247237128118201</v>
      </c>
    </row>
    <row r="29" spans="1:17" x14ac:dyDescent="0.2">
      <c r="A29" s="397" t="s">
        <v>1655</v>
      </c>
    </row>
    <row r="30" spans="1:17" x14ac:dyDescent="0.2">
      <c r="A30" s="808" t="s">
        <v>920</v>
      </c>
      <c r="B30" s="234">
        <v>19.313859071971098</v>
      </c>
      <c r="C30" s="234">
        <v>19.212573300785198</v>
      </c>
      <c r="D30" s="234">
        <v>19.715945451603702</v>
      </c>
      <c r="E30" s="234">
        <v>19.715853786030099</v>
      </c>
      <c r="F30" s="234">
        <v>17.5348393566792</v>
      </c>
      <c r="G30" s="234">
        <v>17.516747403946201</v>
      </c>
      <c r="H30" s="234">
        <v>19.133896590808501</v>
      </c>
      <c r="I30" s="235">
        <v>19.098410043810301</v>
      </c>
      <c r="J30" s="234">
        <v>11.0856645904767</v>
      </c>
      <c r="K30" s="234">
        <v>10.748324522663999</v>
      </c>
      <c r="L30" s="234">
        <v>17.2489245725404</v>
      </c>
      <c r="M30" s="234">
        <v>17.1206583732627</v>
      </c>
      <c r="N30" s="234">
        <v>11.140503722369701</v>
      </c>
      <c r="O30" s="234">
        <v>11.0555212536753</v>
      </c>
      <c r="P30" s="234">
        <v>16.999078161856499</v>
      </c>
      <c r="Q30" s="234">
        <v>16.9197084584696</v>
      </c>
    </row>
    <row r="31" spans="1:17" x14ac:dyDescent="0.2">
      <c r="A31" s="809" t="s">
        <v>921</v>
      </c>
      <c r="B31" s="232">
        <v>19.437197617135499</v>
      </c>
      <c r="C31" s="232">
        <v>22.134322452839999</v>
      </c>
      <c r="D31" s="232">
        <v>19.479140295324299</v>
      </c>
      <c r="E31" s="232">
        <v>22.229997025119602</v>
      </c>
      <c r="F31" s="232">
        <v>18.839418865587401</v>
      </c>
      <c r="G31" s="232">
        <v>18.818748685056899</v>
      </c>
      <c r="H31" s="232">
        <v>21.189406536169901</v>
      </c>
      <c r="I31" s="233">
        <v>21.205795462017399</v>
      </c>
      <c r="J31" s="232">
        <v>15.495183048964501</v>
      </c>
      <c r="K31" s="232">
        <v>15.964101088281801</v>
      </c>
      <c r="L31" s="232">
        <v>17.955827995502801</v>
      </c>
      <c r="M31" s="232">
        <v>17.947082640578401</v>
      </c>
      <c r="N31" s="232">
        <v>13.1085193341072</v>
      </c>
      <c r="O31" s="232">
        <v>13.9754658667285</v>
      </c>
      <c r="P31" s="232">
        <v>17.458376821475198</v>
      </c>
      <c r="Q31" s="232">
        <v>17.459154858912999</v>
      </c>
    </row>
    <row r="32" spans="1:17" x14ac:dyDescent="0.2">
      <c r="A32" s="809" t="s">
        <v>922</v>
      </c>
      <c r="B32" s="232">
        <v>20.120124637247098</v>
      </c>
      <c r="C32" s="232">
        <v>20.1438412293653</v>
      </c>
      <c r="D32" s="232">
        <v>20.592923515468801</v>
      </c>
      <c r="E32" s="232">
        <v>20.742667262975601</v>
      </c>
      <c r="F32" s="232">
        <v>17.517654671492298</v>
      </c>
      <c r="G32" s="232">
        <v>17.507126272679798</v>
      </c>
      <c r="H32" s="232">
        <v>18.992827690879999</v>
      </c>
      <c r="I32" s="233">
        <v>18.951720024899799</v>
      </c>
      <c r="J32" s="232">
        <v>10.5436675261652</v>
      </c>
      <c r="K32" s="232">
        <v>10.0499643680904</v>
      </c>
      <c r="L32" s="232">
        <v>17.115759470447198</v>
      </c>
      <c r="M32" s="232">
        <v>16.944674590898</v>
      </c>
      <c r="N32" s="232">
        <v>10.5133169391199</v>
      </c>
      <c r="O32" s="232">
        <v>10.1962766074335</v>
      </c>
      <c r="P32" s="232">
        <v>16.807967734005501</v>
      </c>
      <c r="Q32" s="232">
        <v>16.686731632005099</v>
      </c>
    </row>
    <row r="33" spans="1:18" x14ac:dyDescent="0.2">
      <c r="A33" s="809" t="s">
        <v>923</v>
      </c>
      <c r="B33" s="232">
        <v>9.7740765715147493</v>
      </c>
      <c r="C33" s="232">
        <v>9.6505118651688093</v>
      </c>
      <c r="D33" s="232">
        <v>9.7740765715147493</v>
      </c>
      <c r="E33" s="232">
        <v>9.6505118651688093</v>
      </c>
      <c r="F33" s="232">
        <v>10.7356616191685</v>
      </c>
      <c r="G33" s="232">
        <v>10.650715522724999</v>
      </c>
      <c r="H33" s="232">
        <v>10.746851478799501</v>
      </c>
      <c r="I33" s="233">
        <v>10.6619258388671</v>
      </c>
      <c r="J33" s="232">
        <v>10.5184704865515</v>
      </c>
      <c r="K33" s="232">
        <v>10.8990123111322</v>
      </c>
      <c r="L33" s="232">
        <v>17.440066601640101</v>
      </c>
      <c r="M33" s="232">
        <v>17.438753467178401</v>
      </c>
      <c r="N33" s="232">
        <v>14.287675926473399</v>
      </c>
      <c r="O33" s="232">
        <v>14.3486287167083</v>
      </c>
      <c r="P33" s="232">
        <v>18.014943422810699</v>
      </c>
      <c r="Q33" s="232">
        <v>18.0145974552083</v>
      </c>
    </row>
    <row r="34" spans="1:18" x14ac:dyDescent="0.2">
      <c r="A34" s="809" t="s">
        <v>924</v>
      </c>
      <c r="B34" s="232">
        <v>26.6672299350694</v>
      </c>
      <c r="C34" s="232">
        <v>26.6672299350694</v>
      </c>
      <c r="D34" s="232">
        <v>26.6672299350694</v>
      </c>
      <c r="E34" s="232">
        <v>26.6672299350694</v>
      </c>
      <c r="F34" s="232">
        <v>19.028132394539899</v>
      </c>
      <c r="G34" s="232">
        <v>19.048880652196299</v>
      </c>
      <c r="H34" s="232">
        <v>26.290622641112499</v>
      </c>
      <c r="I34" s="233">
        <v>26.290622641112499</v>
      </c>
      <c r="J34" s="232">
        <v>14.5511590811128</v>
      </c>
      <c r="K34" s="232">
        <v>5.6422649481151801</v>
      </c>
      <c r="L34" s="232">
        <v>18.975964405052299</v>
      </c>
      <c r="M34" s="232">
        <v>18.8143279873468</v>
      </c>
      <c r="N34" s="232">
        <v>15.9337794193113</v>
      </c>
      <c r="O34" s="232">
        <v>15.8948036300286</v>
      </c>
      <c r="P34" s="232">
        <v>18.296638365094399</v>
      </c>
      <c r="Q34" s="232">
        <v>18.277371320297998</v>
      </c>
    </row>
    <row r="35" spans="1:18" x14ac:dyDescent="0.2">
      <c r="A35" s="808" t="s">
        <v>925</v>
      </c>
      <c r="B35" s="234">
        <v>21.560504684923</v>
      </c>
      <c r="C35" s="234">
        <v>21.347842725950301</v>
      </c>
      <c r="D35" s="234">
        <v>21.645250527679401</v>
      </c>
      <c r="E35" s="234">
        <v>21.434901855214299</v>
      </c>
      <c r="F35" s="234">
        <v>15.734429067352799</v>
      </c>
      <c r="G35" s="234">
        <v>16.1966129086005</v>
      </c>
      <c r="H35" s="234">
        <v>17.099607963675702</v>
      </c>
      <c r="I35" s="235">
        <v>17.929778875015501</v>
      </c>
      <c r="J35" s="234">
        <v>19.478590122310901</v>
      </c>
      <c r="K35" s="234">
        <v>19.478492611982201</v>
      </c>
      <c r="L35" s="234">
        <v>19.478613451039401</v>
      </c>
      <c r="M35" s="234">
        <v>19.4785159442546</v>
      </c>
      <c r="N35" s="234">
        <v>20.372712582376799</v>
      </c>
      <c r="O35" s="234">
        <v>20.378893769778202</v>
      </c>
      <c r="P35" s="234">
        <v>20.381748328573099</v>
      </c>
      <c r="Q35" s="234">
        <v>20.388115931058302</v>
      </c>
    </row>
    <row r="36" spans="1:18" x14ac:dyDescent="0.2">
      <c r="A36" s="808" t="s">
        <v>926</v>
      </c>
      <c r="B36" s="234">
        <v>32.203583900493904</v>
      </c>
      <c r="C36" s="234">
        <v>32.203583900493904</v>
      </c>
      <c r="D36" s="234">
        <v>39.681409383489502</v>
      </c>
      <c r="E36" s="234">
        <v>39.681409383489502</v>
      </c>
      <c r="F36" s="234">
        <v>34.438403805121197</v>
      </c>
      <c r="G36" s="234">
        <v>34.438403805121197</v>
      </c>
      <c r="H36" s="234">
        <v>36.760397325196998</v>
      </c>
      <c r="I36" s="235">
        <v>36.760397325196998</v>
      </c>
      <c r="J36" s="234">
        <v>9.7329527236077809</v>
      </c>
      <c r="K36" s="234">
        <v>8.7583246891082691</v>
      </c>
      <c r="L36" s="234">
        <v>16.8671731341114</v>
      </c>
      <c r="M36" s="234">
        <v>16.604467862512401</v>
      </c>
      <c r="N36" s="234">
        <v>14.644807517779601</v>
      </c>
      <c r="O36" s="234">
        <v>13.9999293514564</v>
      </c>
      <c r="P36" s="234">
        <v>19.972509350084099</v>
      </c>
      <c r="Q36" s="234">
        <v>20.118503173600502</v>
      </c>
    </row>
    <row r="37" spans="1:18" x14ac:dyDescent="0.2">
      <c r="A37" s="808" t="s">
        <v>927</v>
      </c>
      <c r="B37" s="234">
        <v>19.390917945657801</v>
      </c>
      <c r="C37" s="234">
        <v>19.309238842866499</v>
      </c>
      <c r="D37" s="234">
        <v>19.813320361341098</v>
      </c>
      <c r="E37" s="234">
        <v>19.837673374119301</v>
      </c>
      <c r="F37" s="234">
        <v>18.056961173354701</v>
      </c>
      <c r="G37" s="234">
        <v>18.065230980960401</v>
      </c>
      <c r="H37" s="234">
        <v>19.687991626057698</v>
      </c>
      <c r="I37" s="235">
        <v>19.686433989192899</v>
      </c>
      <c r="J37" s="234">
        <v>11.081458213843399</v>
      </c>
      <c r="K37" s="234">
        <v>10.7401848314601</v>
      </c>
      <c r="L37" s="234">
        <v>17.2489129258459</v>
      </c>
      <c r="M37" s="234">
        <v>17.120511671515199</v>
      </c>
      <c r="N37" s="234">
        <v>11.2302647661392</v>
      </c>
      <c r="O37" s="234">
        <v>11.1298153423357</v>
      </c>
      <c r="P37" s="234">
        <v>17.0774110237397</v>
      </c>
      <c r="Q37" s="234">
        <v>16.995088350099699</v>
      </c>
    </row>
    <row r="39" spans="1:18" x14ac:dyDescent="0.2">
      <c r="A39" s="397" t="s">
        <v>1657</v>
      </c>
    </row>
    <row r="40" spans="1:18" x14ac:dyDescent="0.2">
      <c r="A40" s="784" t="s">
        <v>920</v>
      </c>
      <c r="B40" s="234">
        <v>19.0409944467408</v>
      </c>
      <c r="C40" s="234">
        <v>18.985621886579299</v>
      </c>
      <c r="D40" s="234">
        <v>19.280627504389599</v>
      </c>
      <c r="E40" s="234">
        <v>19.336290178923601</v>
      </c>
      <c r="F40" s="234">
        <v>17.346783578829001</v>
      </c>
      <c r="G40" s="234">
        <v>17.3064573700136</v>
      </c>
      <c r="H40" s="234">
        <v>18.791589395970799</v>
      </c>
      <c r="I40" s="235">
        <v>18.759854698326698</v>
      </c>
      <c r="J40" s="234">
        <v>10.6501646069014</v>
      </c>
      <c r="K40" s="234">
        <v>10.3511460249464</v>
      </c>
      <c r="L40" s="234">
        <v>16.417835551314798</v>
      </c>
      <c r="M40" s="234">
        <v>16.2700255188259</v>
      </c>
      <c r="N40" s="234">
        <v>10.9973256161352</v>
      </c>
      <c r="O40" s="234">
        <v>10.783833975258799</v>
      </c>
      <c r="P40" s="234">
        <v>16.4121810224757</v>
      </c>
      <c r="Q40" s="234">
        <v>16.331425822561499</v>
      </c>
      <c r="R40" s="234"/>
    </row>
    <row r="41" spans="1:18" x14ac:dyDescent="0.2">
      <c r="A41" s="785" t="s">
        <v>921</v>
      </c>
      <c r="B41" s="232">
        <v>18.7993540631673</v>
      </c>
      <c r="C41" s="232">
        <v>20.3896372136848</v>
      </c>
      <c r="D41" s="232">
        <v>18.835055932801001</v>
      </c>
      <c r="E41" s="232">
        <v>20.461821756403999</v>
      </c>
      <c r="F41" s="232">
        <v>18.6041594181543</v>
      </c>
      <c r="G41" s="232">
        <v>18.566071336922999</v>
      </c>
      <c r="H41" s="232">
        <v>20.907978430385398</v>
      </c>
      <c r="I41" s="233">
        <v>20.907807359287499</v>
      </c>
      <c r="J41" s="232">
        <v>15.821899777077199</v>
      </c>
      <c r="K41" s="232">
        <v>15.816062699830301</v>
      </c>
      <c r="L41" s="232">
        <v>17.1268215144088</v>
      </c>
      <c r="M41" s="232">
        <v>17.124778112048201</v>
      </c>
      <c r="N41" s="232">
        <v>13.5667613765537</v>
      </c>
      <c r="O41" s="232">
        <v>13.544828880174</v>
      </c>
      <c r="P41" s="232">
        <v>16.833530751010802</v>
      </c>
      <c r="Q41" s="232">
        <v>16.835293099887199</v>
      </c>
      <c r="R41" s="232"/>
    </row>
    <row r="42" spans="1:18" x14ac:dyDescent="0.2">
      <c r="A42" s="785" t="s">
        <v>922</v>
      </c>
      <c r="B42" s="232">
        <v>19.800891142652201</v>
      </c>
      <c r="C42" s="232">
        <v>20.0244335376035</v>
      </c>
      <c r="D42" s="232">
        <v>20.082738718697001</v>
      </c>
      <c r="E42" s="232">
        <v>20.452629547644801</v>
      </c>
      <c r="F42" s="232">
        <v>17.3341303984284</v>
      </c>
      <c r="G42" s="232">
        <v>17.2981490846675</v>
      </c>
      <c r="H42" s="232">
        <v>18.617237867965699</v>
      </c>
      <c r="I42" s="233">
        <v>18.586100277444402</v>
      </c>
      <c r="J42" s="232">
        <v>9.5305198780322904</v>
      </c>
      <c r="K42" s="232">
        <v>9.0070345990622798</v>
      </c>
      <c r="L42" s="232">
        <v>16.2025313545087</v>
      </c>
      <c r="M42" s="232">
        <v>15.956570210222999</v>
      </c>
      <c r="N42" s="232">
        <v>10.270792802827399</v>
      </c>
      <c r="O42" s="232">
        <v>9.9721154047825902</v>
      </c>
      <c r="P42" s="232">
        <v>16.2613867339191</v>
      </c>
      <c r="Q42" s="232">
        <v>16.141023000813501</v>
      </c>
      <c r="R42" s="232"/>
    </row>
    <row r="43" spans="1:18" x14ac:dyDescent="0.2">
      <c r="A43" s="785" t="s">
        <v>923</v>
      </c>
      <c r="B43" s="232">
        <v>9.2949050645708695</v>
      </c>
      <c r="C43" s="232">
        <v>9.1825179721455203</v>
      </c>
      <c r="D43" s="232">
        <v>9.2949050645708695</v>
      </c>
      <c r="E43" s="232">
        <v>9.1825179721455203</v>
      </c>
      <c r="F43" s="232">
        <v>10.3891697870892</v>
      </c>
      <c r="G43" s="232">
        <v>10.3891697870892</v>
      </c>
      <c r="H43" s="232">
        <v>10.400213759394401</v>
      </c>
      <c r="I43" s="233">
        <v>10.400213759394401</v>
      </c>
      <c r="J43" s="232">
        <v>8.9845555044236001</v>
      </c>
      <c r="K43" s="232">
        <v>9.5207420233273208</v>
      </c>
      <c r="L43" s="232">
        <v>14.8195738634845</v>
      </c>
      <c r="M43" s="232">
        <v>14.816188042321199</v>
      </c>
      <c r="N43" s="232">
        <v>14.1800426880746</v>
      </c>
      <c r="O43" s="232">
        <v>14.237628326147499</v>
      </c>
      <c r="P43" s="232">
        <v>16.866844655268899</v>
      </c>
      <c r="Q43" s="232">
        <v>16.866475391406901</v>
      </c>
      <c r="R43" s="232"/>
    </row>
    <row r="44" spans="1:18" x14ac:dyDescent="0.2">
      <c r="A44" s="785" t="s">
        <v>924</v>
      </c>
      <c r="B44" s="232">
        <v>26.213012572543001</v>
      </c>
      <c r="C44" s="232">
        <v>26.213012572543001</v>
      </c>
      <c r="D44" s="232">
        <v>26.213012572543001</v>
      </c>
      <c r="E44" s="232">
        <v>26.213012572543001</v>
      </c>
      <c r="F44" s="232">
        <v>19.199212165826001</v>
      </c>
      <c r="G44" s="232">
        <v>19.219968648907699</v>
      </c>
      <c r="H44" s="232">
        <v>26.1207093247403</v>
      </c>
      <c r="I44" s="233">
        <v>26.1207093247403</v>
      </c>
      <c r="J44" s="232">
        <v>10.6671591615967</v>
      </c>
      <c r="K44" s="232">
        <v>10.253444865556601</v>
      </c>
      <c r="L44" s="232">
        <v>17.972621337972999</v>
      </c>
      <c r="M44" s="232">
        <v>17.969744453221601</v>
      </c>
      <c r="N44" s="232">
        <v>15.1395240098747</v>
      </c>
      <c r="O44" s="232">
        <v>15.1047190633496</v>
      </c>
      <c r="P44" s="232">
        <v>17.307704243533902</v>
      </c>
      <c r="Q44" s="232">
        <v>17.2887542655623</v>
      </c>
      <c r="R44" s="232"/>
    </row>
    <row r="45" spans="1:18" x14ac:dyDescent="0.2">
      <c r="A45" s="784" t="s">
        <v>925</v>
      </c>
      <c r="B45" s="234">
        <v>19.5481495743607</v>
      </c>
      <c r="C45" s="234">
        <v>19.529987487927901</v>
      </c>
      <c r="D45" s="234">
        <v>19.692903587273001</v>
      </c>
      <c r="E45" s="234">
        <v>19.6767209424717</v>
      </c>
      <c r="F45" s="234">
        <v>15.4107771892344</v>
      </c>
      <c r="G45" s="234">
        <v>15.826606891464101</v>
      </c>
      <c r="H45" s="234">
        <v>16.740440219602601</v>
      </c>
      <c r="I45" s="235">
        <v>17.511753086012</v>
      </c>
      <c r="J45" s="234">
        <v>19.225142813055001</v>
      </c>
      <c r="K45" s="234">
        <v>19.258888520678799</v>
      </c>
      <c r="L45" s="234">
        <v>19.225142813055001</v>
      </c>
      <c r="M45" s="234">
        <v>19.258888520678799</v>
      </c>
      <c r="N45" s="234">
        <v>19.863786046444201</v>
      </c>
      <c r="O45" s="234">
        <v>19.911979240069599</v>
      </c>
      <c r="P45" s="234">
        <v>19.863860888406101</v>
      </c>
      <c r="Q45" s="234">
        <v>19.912056738199698</v>
      </c>
      <c r="R45" s="234"/>
    </row>
    <row r="46" spans="1:18" x14ac:dyDescent="0.2">
      <c r="A46" s="784" t="s">
        <v>926</v>
      </c>
      <c r="B46" s="234">
        <v>31.898262871159801</v>
      </c>
      <c r="C46" s="234">
        <v>31.898262871159801</v>
      </c>
      <c r="D46" s="234">
        <v>39.292393697825901</v>
      </c>
      <c r="E46" s="234">
        <v>39.292393697825901</v>
      </c>
      <c r="F46" s="234">
        <v>34.603521843615503</v>
      </c>
      <c r="G46" s="234">
        <v>34.603521843615503</v>
      </c>
      <c r="H46" s="234">
        <v>36.854379241507601</v>
      </c>
      <c r="I46" s="235">
        <v>36.854379241507601</v>
      </c>
      <c r="J46" s="234">
        <v>7.7922907029024504</v>
      </c>
      <c r="K46" s="234">
        <v>6.1980709858699203</v>
      </c>
      <c r="L46" s="234">
        <v>16.0151517262913</v>
      </c>
      <c r="M46" s="234">
        <v>15.135730964338</v>
      </c>
      <c r="N46" s="234">
        <v>14.2344374383187</v>
      </c>
      <c r="O46" s="234">
        <v>13.6960456923676</v>
      </c>
      <c r="P46" s="234">
        <v>19.590520676123301</v>
      </c>
      <c r="Q46" s="234">
        <v>19.841818025561398</v>
      </c>
      <c r="R46" s="234"/>
    </row>
    <row r="47" spans="1:18" x14ac:dyDescent="0.2">
      <c r="A47" s="784" t="s">
        <v>927</v>
      </c>
      <c r="B47" s="234">
        <v>19.1157435660432</v>
      </c>
      <c r="C47" s="234">
        <v>19.0948762756971</v>
      </c>
      <c r="D47" s="234">
        <v>19.376168001069701</v>
      </c>
      <c r="E47" s="234">
        <v>19.4756770422585</v>
      </c>
      <c r="F47" s="234">
        <v>17.884072618789599</v>
      </c>
      <c r="G47" s="234">
        <v>17.869375999241999</v>
      </c>
      <c r="H47" s="234">
        <v>19.363570039391298</v>
      </c>
      <c r="I47" s="235">
        <v>19.3639193305101</v>
      </c>
      <c r="J47" s="234">
        <v>10.6332498024112</v>
      </c>
      <c r="K47" s="234">
        <v>10.3272821843152</v>
      </c>
      <c r="L47" s="234">
        <v>16.417406106164702</v>
      </c>
      <c r="M47" s="234">
        <v>16.267176874734901</v>
      </c>
      <c r="N47" s="234">
        <v>11.0820916166885</v>
      </c>
      <c r="O47" s="234">
        <v>10.857449655340799</v>
      </c>
      <c r="P47" s="234">
        <v>16.494091920032499</v>
      </c>
      <c r="Q47" s="234">
        <v>16.412422837684201</v>
      </c>
      <c r="R47" s="234"/>
    </row>
    <row r="48" spans="1:18" ht="15" thickBot="1" x14ac:dyDescent="0.25">
      <c r="A48" s="181"/>
      <c r="B48" s="57"/>
      <c r="C48" s="57"/>
      <c r="D48" s="57"/>
      <c r="E48" s="57"/>
      <c r="F48" s="57"/>
      <c r="G48" s="57"/>
      <c r="H48" s="57"/>
      <c r="I48" s="214"/>
      <c r="J48" s="57"/>
      <c r="K48" s="57"/>
      <c r="L48" s="57"/>
      <c r="M48" s="57"/>
      <c r="N48" s="57"/>
      <c r="O48" s="57"/>
      <c r="P48" s="57"/>
      <c r="Q48" s="57"/>
    </row>
    <row r="49" spans="1:17" ht="15" thickTop="1" x14ac:dyDescent="0.2">
      <c r="A49" s="862" t="s">
        <v>1661</v>
      </c>
      <c r="B49" s="862"/>
      <c r="C49" s="862"/>
      <c r="D49" s="862"/>
      <c r="E49" s="862"/>
      <c r="F49" s="862"/>
      <c r="G49" s="862"/>
      <c r="H49" s="862"/>
      <c r="I49" s="862"/>
      <c r="J49" s="862"/>
      <c r="K49" s="862"/>
      <c r="L49" s="862"/>
      <c r="M49" s="862"/>
      <c r="N49" s="862"/>
      <c r="O49" s="862"/>
      <c r="P49" s="862"/>
      <c r="Q49" s="862"/>
    </row>
    <row r="50" spans="1:17" x14ac:dyDescent="0.2">
      <c r="A50" s="1364" t="s">
        <v>928</v>
      </c>
      <c r="B50" s="1364"/>
      <c r="C50" s="1364"/>
      <c r="D50" s="1364"/>
      <c r="E50" s="1364"/>
      <c r="F50" s="1364"/>
      <c r="G50" s="1364"/>
      <c r="H50" s="1364"/>
      <c r="I50" s="1364"/>
      <c r="J50" s="1365"/>
      <c r="K50" s="1365"/>
      <c r="L50" s="1365"/>
      <c r="M50" s="1365"/>
      <c r="N50" s="1365"/>
      <c r="O50" s="1365"/>
      <c r="P50" s="1365"/>
      <c r="Q50" s="1365"/>
    </row>
    <row r="51" spans="1:17" ht="21" customHeight="1" x14ac:dyDescent="0.2">
      <c r="A51" s="1069" t="s">
        <v>929</v>
      </c>
      <c r="B51" s="1069"/>
      <c r="C51" s="1069"/>
      <c r="D51" s="1069"/>
      <c r="E51" s="1069"/>
      <c r="F51" s="1069"/>
      <c r="G51" s="1069"/>
      <c r="H51" s="1069"/>
      <c r="I51" s="1069"/>
      <c r="J51" s="1069"/>
      <c r="K51" s="1069"/>
      <c r="L51" s="1069"/>
      <c r="M51" s="1069"/>
      <c r="N51" s="1069"/>
      <c r="O51" s="1069"/>
      <c r="P51" s="1069"/>
      <c r="Q51" s="1069"/>
    </row>
    <row r="52" spans="1:17" x14ac:dyDescent="0.2">
      <c r="A52" s="1071" t="s">
        <v>930</v>
      </c>
      <c r="B52" s="1071"/>
      <c r="C52" s="1071"/>
      <c r="D52" s="1071"/>
      <c r="E52" s="1071"/>
      <c r="F52" s="1071"/>
      <c r="G52" s="1071"/>
      <c r="H52" s="1071"/>
      <c r="I52" s="1071"/>
      <c r="J52" s="1071"/>
      <c r="K52" s="1071"/>
      <c r="L52" s="1071"/>
      <c r="M52" s="1071"/>
      <c r="N52" s="1071"/>
      <c r="O52" s="1071"/>
      <c r="P52" s="1071"/>
      <c r="Q52" s="1071"/>
    </row>
    <row r="53" spans="1:17" ht="27" customHeight="1" x14ac:dyDescent="0.2">
      <c r="A53" s="1069" t="s">
        <v>931</v>
      </c>
      <c r="B53" s="1069"/>
      <c r="C53" s="1069"/>
      <c r="D53" s="1069"/>
      <c r="E53" s="1069"/>
      <c r="F53" s="1069"/>
      <c r="G53" s="1069"/>
      <c r="H53" s="1069"/>
      <c r="I53" s="1069"/>
      <c r="J53" s="1069"/>
      <c r="K53" s="1069"/>
      <c r="L53" s="1069"/>
      <c r="M53" s="1069"/>
      <c r="N53" s="1069"/>
      <c r="O53" s="1069"/>
      <c r="P53" s="1069"/>
      <c r="Q53" s="1069"/>
    </row>
    <row r="54" spans="1:17" x14ac:dyDescent="0.2">
      <c r="A54" s="1071" t="s">
        <v>932</v>
      </c>
      <c r="B54" s="1071"/>
      <c r="C54" s="1071"/>
      <c r="D54" s="1071"/>
      <c r="E54" s="1071"/>
      <c r="F54" s="1071"/>
      <c r="G54" s="1071"/>
      <c r="H54" s="1071"/>
      <c r="I54" s="1071"/>
      <c r="J54" s="1071"/>
      <c r="K54" s="1071"/>
      <c r="L54" s="1071"/>
      <c r="M54" s="1071"/>
      <c r="N54" s="1071"/>
      <c r="O54" s="1071"/>
      <c r="P54" s="1071"/>
      <c r="Q54" s="1071"/>
    </row>
    <row r="55" spans="1:17" x14ac:dyDescent="0.2">
      <c r="A55" s="1071" t="s">
        <v>933</v>
      </c>
      <c r="B55" s="1071"/>
      <c r="C55" s="1071"/>
      <c r="D55" s="1071"/>
      <c r="E55" s="1071"/>
      <c r="F55" s="1071"/>
      <c r="G55" s="1071"/>
      <c r="H55" s="1071"/>
      <c r="I55" s="1071"/>
      <c r="J55" s="1071"/>
      <c r="K55" s="1071"/>
      <c r="L55" s="1071"/>
      <c r="M55" s="1071"/>
      <c r="N55" s="1071"/>
      <c r="O55" s="1071"/>
      <c r="P55" s="1071"/>
      <c r="Q55" s="1071"/>
    </row>
    <row r="56" spans="1:17" x14ac:dyDescent="0.2">
      <c r="A56" s="1071" t="s">
        <v>934</v>
      </c>
      <c r="B56" s="1071"/>
      <c r="C56" s="1071"/>
      <c r="D56" s="1071"/>
      <c r="E56" s="1071"/>
      <c r="F56" s="1071"/>
      <c r="G56" s="1071"/>
      <c r="H56" s="1071"/>
      <c r="I56" s="1071"/>
      <c r="J56" s="1071"/>
      <c r="K56" s="1071"/>
      <c r="L56" s="1071"/>
      <c r="M56" s="1071"/>
      <c r="N56" s="1071"/>
      <c r="O56" s="1071"/>
      <c r="P56" s="1071"/>
      <c r="Q56" s="1071"/>
    </row>
    <row r="57" spans="1:17" x14ac:dyDescent="0.2">
      <c r="A57" s="826" t="s">
        <v>935</v>
      </c>
      <c r="B57" s="826"/>
      <c r="C57" s="826"/>
      <c r="D57" s="826"/>
      <c r="E57" s="826"/>
      <c r="F57" s="826"/>
      <c r="G57" s="826"/>
      <c r="H57" s="826"/>
      <c r="I57" s="826"/>
      <c r="J57" s="826"/>
      <c r="K57" s="826"/>
      <c r="L57" s="826"/>
      <c r="M57" s="826"/>
      <c r="N57" s="826"/>
      <c r="O57" s="826"/>
      <c r="P57" s="826"/>
      <c r="Q57" s="826"/>
    </row>
    <row r="58" spans="1:17" x14ac:dyDescent="0.2">
      <c r="A58" s="826" t="s">
        <v>936</v>
      </c>
      <c r="B58" s="826"/>
      <c r="C58" s="826"/>
      <c r="D58" s="826"/>
      <c r="E58" s="826"/>
      <c r="F58" s="826"/>
      <c r="G58" s="826"/>
      <c r="H58" s="826"/>
      <c r="I58" s="826"/>
      <c r="J58" s="826"/>
      <c r="K58" s="826"/>
      <c r="L58" s="826"/>
      <c r="M58" s="826"/>
      <c r="N58" s="826"/>
      <c r="O58" s="826"/>
      <c r="P58" s="826"/>
      <c r="Q58" s="826"/>
    </row>
    <row r="59" spans="1:17" ht="19.5" customHeight="1" x14ac:dyDescent="0.2">
      <c r="A59" s="1069" t="s">
        <v>937</v>
      </c>
      <c r="B59" s="1069"/>
      <c r="C59" s="1069"/>
      <c r="D59" s="1069"/>
      <c r="E59" s="1069"/>
      <c r="F59" s="1069"/>
      <c r="G59" s="1069"/>
      <c r="H59" s="1069"/>
      <c r="I59" s="1069"/>
      <c r="J59" s="1069"/>
      <c r="K59" s="1069"/>
      <c r="L59" s="1069"/>
      <c r="M59" s="1069"/>
      <c r="N59" s="1069"/>
      <c r="O59" s="1069"/>
      <c r="P59" s="1069"/>
      <c r="Q59" s="1069"/>
    </row>
    <row r="60" spans="1:17" x14ac:dyDescent="0.2">
      <c r="A60" s="1071" t="s">
        <v>938</v>
      </c>
      <c r="B60" s="1071"/>
      <c r="C60" s="1071"/>
      <c r="D60" s="1071"/>
      <c r="E60" s="1071"/>
      <c r="F60" s="1071"/>
      <c r="G60" s="1071"/>
      <c r="H60" s="1071"/>
      <c r="I60" s="1071"/>
      <c r="J60" s="1071"/>
      <c r="K60" s="1071"/>
      <c r="L60" s="1071"/>
      <c r="M60" s="1071"/>
      <c r="N60" s="1071"/>
      <c r="O60" s="1071"/>
      <c r="P60" s="1071"/>
      <c r="Q60" s="1071"/>
    </row>
    <row r="61" spans="1:17" x14ac:dyDescent="0.2">
      <c r="A61" s="1071" t="s">
        <v>939</v>
      </c>
      <c r="B61" s="1071"/>
      <c r="C61" s="1071"/>
      <c r="D61" s="1071"/>
      <c r="E61" s="1071"/>
      <c r="F61" s="1071"/>
      <c r="G61" s="1071"/>
      <c r="H61" s="1071"/>
      <c r="I61" s="1071"/>
      <c r="J61" s="1071"/>
      <c r="K61" s="1071"/>
      <c r="L61" s="1071"/>
      <c r="M61" s="1071"/>
      <c r="N61" s="1071"/>
      <c r="O61" s="1071"/>
      <c r="P61" s="1071"/>
      <c r="Q61" s="1071"/>
    </row>
    <row r="62" spans="1:17" x14ac:dyDescent="0.2">
      <c r="A62" s="826" t="s">
        <v>940</v>
      </c>
      <c r="B62" s="826"/>
      <c r="C62" s="826"/>
      <c r="D62" s="826"/>
      <c r="E62" s="826"/>
      <c r="F62" s="826"/>
      <c r="G62" s="826"/>
      <c r="H62" s="826"/>
      <c r="I62" s="826"/>
      <c r="J62" s="826"/>
      <c r="K62" s="826"/>
      <c r="L62" s="826"/>
      <c r="M62" s="826"/>
      <c r="N62" s="826"/>
      <c r="O62" s="826"/>
      <c r="P62" s="826"/>
      <c r="Q62" s="826"/>
    </row>
    <row r="63" spans="1:17" x14ac:dyDescent="0.2">
      <c r="A63" s="826" t="s">
        <v>941</v>
      </c>
      <c r="B63" s="826"/>
      <c r="C63" s="826"/>
      <c r="D63" s="826"/>
      <c r="E63" s="826"/>
      <c r="F63" s="826"/>
      <c r="G63" s="826"/>
      <c r="H63" s="826"/>
      <c r="I63" s="826"/>
      <c r="J63" s="826"/>
      <c r="K63" s="826"/>
      <c r="L63" s="826"/>
      <c r="M63" s="826"/>
      <c r="N63" s="826"/>
      <c r="O63" s="826"/>
      <c r="P63" s="826"/>
      <c r="Q63" s="826"/>
    </row>
    <row r="64" spans="1:17" x14ac:dyDescent="0.2">
      <c r="A64" s="1071" t="s">
        <v>942</v>
      </c>
      <c r="B64" s="1071"/>
      <c r="C64" s="1071"/>
      <c r="D64" s="1071"/>
      <c r="E64" s="1071"/>
      <c r="F64" s="1071"/>
      <c r="G64" s="1071"/>
      <c r="H64" s="1071"/>
      <c r="I64" s="1071"/>
      <c r="J64" s="1071"/>
      <c r="K64" s="1071"/>
      <c r="L64" s="1071"/>
      <c r="M64" s="1071"/>
      <c r="N64" s="1071"/>
      <c r="O64" s="1071"/>
      <c r="P64" s="1071"/>
      <c r="Q64" s="1071"/>
    </row>
    <row r="65" spans="1:17" x14ac:dyDescent="0.2">
      <c r="A65" s="1071" t="s">
        <v>943</v>
      </c>
      <c r="B65" s="1071"/>
      <c r="C65" s="1071"/>
      <c r="D65" s="1071"/>
      <c r="E65" s="1071"/>
      <c r="F65" s="1071"/>
      <c r="G65" s="1071"/>
      <c r="H65" s="1071"/>
      <c r="I65" s="1071"/>
      <c r="J65" s="1071"/>
      <c r="K65" s="1071"/>
      <c r="L65" s="1071"/>
      <c r="M65" s="1071"/>
      <c r="N65" s="1071"/>
      <c r="O65" s="1071"/>
      <c r="P65" s="1071"/>
      <c r="Q65" s="1071"/>
    </row>
    <row r="66" spans="1:17" x14ac:dyDescent="0.2">
      <c r="A66" s="1071" t="s">
        <v>944</v>
      </c>
      <c r="B66" s="1071"/>
      <c r="C66" s="1071"/>
      <c r="D66" s="1071"/>
      <c r="E66" s="1071"/>
      <c r="F66" s="1071"/>
      <c r="G66" s="1071"/>
      <c r="H66" s="1071"/>
      <c r="I66" s="1071"/>
      <c r="J66" s="1071"/>
      <c r="K66" s="1071"/>
      <c r="L66" s="1071"/>
      <c r="M66" s="1071"/>
      <c r="N66" s="1071"/>
      <c r="O66" s="1071"/>
      <c r="P66" s="1071"/>
      <c r="Q66" s="1071"/>
    </row>
    <row r="67" spans="1:17" x14ac:dyDescent="0.2">
      <c r="A67" s="1071" t="s">
        <v>945</v>
      </c>
      <c r="B67" s="1071"/>
      <c r="C67" s="1071"/>
      <c r="D67" s="1071"/>
      <c r="E67" s="1071"/>
      <c r="F67" s="1071"/>
      <c r="G67" s="1071"/>
      <c r="H67" s="1071"/>
      <c r="I67" s="1071"/>
      <c r="J67" s="1071"/>
      <c r="K67" s="1071"/>
      <c r="L67" s="1071"/>
      <c r="M67" s="1071"/>
      <c r="N67" s="1071"/>
      <c r="O67" s="1071"/>
      <c r="P67" s="1071"/>
      <c r="Q67" s="1071"/>
    </row>
    <row r="68" spans="1:17" ht="18.75" customHeight="1" x14ac:dyDescent="0.2">
      <c r="A68" s="1069" t="s">
        <v>946</v>
      </c>
      <c r="B68" s="1069"/>
      <c r="C68" s="1069"/>
      <c r="D68" s="1069"/>
      <c r="E68" s="1069"/>
      <c r="F68" s="1069"/>
      <c r="G68" s="1069"/>
      <c r="H68" s="1069"/>
      <c r="I68" s="1069"/>
      <c r="J68" s="1069"/>
      <c r="K68" s="1069"/>
      <c r="L68" s="1069"/>
      <c r="M68" s="1069"/>
      <c r="N68" s="1069"/>
      <c r="O68" s="1069"/>
      <c r="P68" s="1069"/>
      <c r="Q68" s="1069"/>
    </row>
    <row r="69" spans="1:17" x14ac:dyDescent="0.2">
      <c r="A69" s="1071" t="s">
        <v>947</v>
      </c>
      <c r="B69" s="1071"/>
      <c r="C69" s="1071"/>
      <c r="D69" s="1071"/>
      <c r="E69" s="1071"/>
      <c r="F69" s="1071"/>
      <c r="G69" s="1071"/>
      <c r="H69" s="1071"/>
      <c r="I69" s="1071"/>
      <c r="J69" s="1071"/>
      <c r="K69" s="1071"/>
      <c r="L69" s="1071"/>
      <c r="M69" s="1071"/>
      <c r="N69" s="1071"/>
      <c r="O69" s="1071"/>
      <c r="P69" s="1071"/>
      <c r="Q69" s="1071"/>
    </row>
    <row r="70" spans="1:17" x14ac:dyDescent="0.2">
      <c r="A70" s="1071" t="s">
        <v>948</v>
      </c>
      <c r="B70" s="1071"/>
      <c r="C70" s="1071"/>
      <c r="D70" s="1071"/>
      <c r="E70" s="1071"/>
      <c r="F70" s="1071"/>
      <c r="G70" s="1071"/>
      <c r="H70" s="1071"/>
      <c r="I70" s="1071"/>
      <c r="J70" s="1071"/>
      <c r="K70" s="1071"/>
      <c r="L70" s="1071"/>
      <c r="M70" s="1071"/>
      <c r="N70" s="1071"/>
      <c r="O70" s="1071"/>
      <c r="P70" s="1071"/>
      <c r="Q70" s="1071"/>
    </row>
    <row r="71" spans="1:17" x14ac:dyDescent="0.2">
      <c r="A71" s="1071" t="s">
        <v>949</v>
      </c>
      <c r="B71" s="1071"/>
      <c r="C71" s="1071"/>
      <c r="D71" s="1071"/>
      <c r="E71" s="1071"/>
      <c r="F71" s="1071"/>
      <c r="G71" s="1071"/>
      <c r="H71" s="1071"/>
      <c r="I71" s="1071"/>
      <c r="J71" s="1071"/>
      <c r="K71" s="1071"/>
      <c r="L71" s="1071"/>
      <c r="M71" s="1071"/>
      <c r="N71" s="1071"/>
      <c r="O71" s="1071"/>
      <c r="P71" s="1071"/>
      <c r="Q71" s="1071"/>
    </row>
    <row r="72" spans="1:17" x14ac:dyDescent="0.2">
      <c r="A72" s="826" t="s">
        <v>950</v>
      </c>
      <c r="B72" s="826"/>
      <c r="C72" s="826"/>
      <c r="D72" s="826"/>
      <c r="E72" s="826"/>
      <c r="F72" s="826"/>
      <c r="G72" s="826"/>
      <c r="H72" s="826"/>
      <c r="I72" s="826"/>
      <c r="J72" s="826"/>
      <c r="K72" s="826"/>
      <c r="L72" s="826"/>
      <c r="M72" s="826"/>
      <c r="N72" s="826"/>
      <c r="O72" s="826"/>
      <c r="P72" s="826"/>
      <c r="Q72" s="826"/>
    </row>
    <row r="73" spans="1:17" x14ac:dyDescent="0.2">
      <c r="A73" s="15"/>
      <c r="B73" s="15"/>
      <c r="C73" s="15"/>
      <c r="D73" s="15"/>
      <c r="E73" s="15"/>
      <c r="F73" s="15"/>
      <c r="G73" s="15"/>
      <c r="H73" s="15"/>
      <c r="I73" s="15"/>
      <c r="J73" s="15"/>
      <c r="K73" s="15"/>
      <c r="L73" s="15"/>
      <c r="M73" s="15"/>
      <c r="N73" s="15"/>
      <c r="O73" s="15"/>
      <c r="P73" s="15"/>
      <c r="Q73" s="15"/>
    </row>
    <row r="74" spans="1:17" x14ac:dyDescent="0.2">
      <c r="A74" s="1"/>
    </row>
    <row r="76" spans="1:17" x14ac:dyDescent="0.2">
      <c r="A76" s="1"/>
    </row>
  </sheetData>
  <mergeCells count="48">
    <mergeCell ref="A70:Q70"/>
    <mergeCell ref="A71:Q71"/>
    <mergeCell ref="A72:Q72"/>
    <mergeCell ref="A64:Q64"/>
    <mergeCell ref="A65:Q65"/>
    <mergeCell ref="A66:Q66"/>
    <mergeCell ref="A67:Q67"/>
    <mergeCell ref="A68:Q68"/>
    <mergeCell ref="A69:Q69"/>
    <mergeCell ref="A63:Q63"/>
    <mergeCell ref="A52:Q52"/>
    <mergeCell ref="A53:Q53"/>
    <mergeCell ref="A54:Q54"/>
    <mergeCell ref="A55:Q55"/>
    <mergeCell ref="A56:Q56"/>
    <mergeCell ref="A57:Q57"/>
    <mergeCell ref="A58:Q58"/>
    <mergeCell ref="A59:Q59"/>
    <mergeCell ref="A60:Q60"/>
    <mergeCell ref="A61:Q61"/>
    <mergeCell ref="A62:Q62"/>
    <mergeCell ref="A51:Q51"/>
    <mergeCell ref="A50:I50"/>
    <mergeCell ref="J50:Q50"/>
    <mergeCell ref="H5:I5"/>
    <mergeCell ref="L4:M4"/>
    <mergeCell ref="N5:O5"/>
    <mergeCell ref="J4:K4"/>
    <mergeCell ref="J5:K5"/>
    <mergeCell ref="P4:Q4"/>
    <mergeCell ref="P5:Q5"/>
    <mergeCell ref="A49:Q49"/>
    <mergeCell ref="A1:Q1"/>
    <mergeCell ref="A2:Q2"/>
    <mergeCell ref="A3:A7"/>
    <mergeCell ref="B3:E3"/>
    <mergeCell ref="F3:I3"/>
    <mergeCell ref="J3:M3"/>
    <mergeCell ref="N3:Q3"/>
    <mergeCell ref="B4:C4"/>
    <mergeCell ref="B5:C5"/>
    <mergeCell ref="D4:E4"/>
    <mergeCell ref="D5:E5"/>
    <mergeCell ref="F4:G4"/>
    <mergeCell ref="F5:G5"/>
    <mergeCell ref="H4:I4"/>
    <mergeCell ref="L5:M5"/>
    <mergeCell ref="N4:O4"/>
  </mergeCells>
  <pageMargins left="0.7" right="0.7" top="0.75" bottom="0.75" header="0.3" footer="0.3"/>
  <pageSetup paperSize="9" scale="71" orientation="portrait" verticalDpi="1200"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64"/>
  <sheetViews>
    <sheetView view="pageBreakPreview" topLeftCell="A46" zoomScale="115" zoomScaleNormal="100" zoomScaleSheetLayoutView="115" workbookViewId="0">
      <selection activeCell="A66" sqref="A66"/>
    </sheetView>
  </sheetViews>
  <sheetFormatPr defaultColWidth="9.125" defaultRowHeight="14.25" x14ac:dyDescent="0.2"/>
  <cols>
    <col min="1" max="1" width="71.75" style="9" bestFit="1" customWidth="1"/>
    <col min="2" max="3" width="9.625" style="9" bestFit="1" customWidth="1"/>
    <col min="4" max="4" width="9.875" style="9" bestFit="1" customWidth="1"/>
    <col min="5" max="6" width="9.625" style="9" bestFit="1" customWidth="1"/>
    <col min="7" max="16384" width="9.125" style="9"/>
  </cols>
  <sheetData>
    <row r="1" spans="1:7" ht="18.75" x14ac:dyDescent="0.2">
      <c r="A1" s="816" t="s">
        <v>140</v>
      </c>
      <c r="B1" s="816"/>
      <c r="C1" s="816"/>
      <c r="D1" s="816"/>
      <c r="E1" s="816"/>
    </row>
    <row r="2" spans="1:7" ht="18.75" x14ac:dyDescent="0.2">
      <c r="A2" s="816" t="s">
        <v>141</v>
      </c>
      <c r="B2" s="816"/>
      <c r="C2" s="816"/>
      <c r="D2" s="816"/>
      <c r="E2" s="816"/>
    </row>
    <row r="3" spans="1:7" ht="15" thickBot="1" x14ac:dyDescent="0.25">
      <c r="A3" s="829" t="s">
        <v>0</v>
      </c>
      <c r="B3" s="829"/>
      <c r="C3" s="829"/>
      <c r="D3" s="829"/>
      <c r="E3" s="829"/>
      <c r="F3" s="829"/>
    </row>
    <row r="4" spans="1:7" ht="15.75" thickTop="1" thickBot="1" x14ac:dyDescent="0.25">
      <c r="A4" s="860" t="s">
        <v>142</v>
      </c>
      <c r="B4" s="863">
        <v>2023</v>
      </c>
      <c r="C4" s="855"/>
      <c r="D4" s="856"/>
      <c r="E4" s="854">
        <v>2024</v>
      </c>
      <c r="F4" s="855"/>
      <c r="G4" s="354"/>
    </row>
    <row r="5" spans="1:7" ht="15" thickBot="1" x14ac:dyDescent="0.25">
      <c r="A5" s="861"/>
      <c r="B5" s="604" t="s">
        <v>122</v>
      </c>
      <c r="C5" s="604" t="s">
        <v>1174</v>
      </c>
      <c r="D5" s="604" t="s">
        <v>123</v>
      </c>
      <c r="E5" s="704" t="s">
        <v>124</v>
      </c>
      <c r="F5" s="704" t="s">
        <v>1633</v>
      </c>
    </row>
    <row r="6" spans="1:7" ht="8.25" customHeight="1" thickTop="1" x14ac:dyDescent="0.2">
      <c r="A6" s="42"/>
      <c r="B6" s="857"/>
      <c r="C6" s="857"/>
      <c r="D6" s="857"/>
      <c r="E6" s="857"/>
    </row>
    <row r="7" spans="1:7" x14ac:dyDescent="0.2">
      <c r="A7" s="43" t="s">
        <v>1614</v>
      </c>
      <c r="B7" s="227">
        <v>3357.2198459299998</v>
      </c>
      <c r="C7" s="227">
        <v>3164.9652047300001</v>
      </c>
      <c r="D7" s="227">
        <v>3394.6452259100001</v>
      </c>
      <c r="E7" s="227">
        <v>3406.8065294800003</v>
      </c>
      <c r="F7" s="227">
        <v>2700.0168567199999</v>
      </c>
    </row>
    <row r="8" spans="1:7" x14ac:dyDescent="0.2">
      <c r="A8" s="16" t="s">
        <v>205</v>
      </c>
      <c r="B8" s="227">
        <v>15736.495820010001</v>
      </c>
      <c r="C8" s="227">
        <v>16681.21136076</v>
      </c>
      <c r="D8" s="227">
        <v>10156.72348834</v>
      </c>
      <c r="E8" s="227">
        <v>8800.5559792900003</v>
      </c>
      <c r="F8" s="227">
        <v>9606.2372122500001</v>
      </c>
    </row>
    <row r="9" spans="1:7" x14ac:dyDescent="0.2">
      <c r="A9" s="16" t="s">
        <v>206</v>
      </c>
      <c r="B9" s="227">
        <v>16679.63170369</v>
      </c>
      <c r="C9" s="227">
        <v>16495.764254859998</v>
      </c>
      <c r="D9" s="227">
        <v>21597.232448479997</v>
      </c>
      <c r="E9" s="227">
        <v>21472.477715660003</v>
      </c>
      <c r="F9" s="227">
        <v>22591.013626259999</v>
      </c>
    </row>
    <row r="10" spans="1:7" x14ac:dyDescent="0.2">
      <c r="A10" s="16" t="s">
        <v>207</v>
      </c>
      <c r="B10" s="227">
        <v>138227.29368420001</v>
      </c>
      <c r="C10" s="227">
        <v>146460.56083</v>
      </c>
      <c r="D10" s="227">
        <v>171251.55038438001</v>
      </c>
      <c r="E10" s="227">
        <v>169226.36401206002</v>
      </c>
      <c r="F10" s="227">
        <v>145289.34337595</v>
      </c>
    </row>
    <row r="11" spans="1:7" x14ac:dyDescent="0.2">
      <c r="A11" s="16" t="s">
        <v>208</v>
      </c>
      <c r="B11" s="227">
        <v>168162.21665192</v>
      </c>
      <c r="C11" s="227">
        <v>211869.75093293001</v>
      </c>
      <c r="D11" s="227">
        <v>218488.34413532401</v>
      </c>
      <c r="E11" s="227">
        <v>193076.20817545999</v>
      </c>
      <c r="F11" s="227">
        <v>154837.85875179857</v>
      </c>
    </row>
    <row r="12" spans="1:7" x14ac:dyDescent="0.2">
      <c r="A12" s="16" t="s">
        <v>209</v>
      </c>
      <c r="B12" s="227">
        <v>52478.883930780001</v>
      </c>
      <c r="C12" s="227">
        <v>48220.55573742</v>
      </c>
      <c r="D12" s="227">
        <v>69760.462540320004</v>
      </c>
      <c r="E12" s="227">
        <v>57534.188272145999</v>
      </c>
      <c r="F12" s="227">
        <v>66115.077631834996</v>
      </c>
    </row>
    <row r="13" spans="1:7" x14ac:dyDescent="0.2">
      <c r="A13" s="16" t="s">
        <v>210</v>
      </c>
      <c r="B13" s="227">
        <v>23770.410535248</v>
      </c>
      <c r="C13" s="227">
        <v>19185.649937828002</v>
      </c>
      <c r="D13" s="227">
        <v>24446.624819477998</v>
      </c>
      <c r="E13" s="227">
        <v>24267.791120717997</v>
      </c>
      <c r="F13" s="227">
        <v>25481.232850357999</v>
      </c>
    </row>
    <row r="14" spans="1:7" x14ac:dyDescent="0.2">
      <c r="A14" s="16" t="s">
        <v>211</v>
      </c>
      <c r="B14" s="227">
        <v>25794.937093970002</v>
      </c>
      <c r="C14" s="227">
        <v>28204.70041741</v>
      </c>
      <c r="D14" s="227">
        <v>29820.433743780002</v>
      </c>
      <c r="E14" s="227">
        <v>30988.945516500004</v>
      </c>
      <c r="F14" s="227">
        <v>31047.486038449999</v>
      </c>
    </row>
    <row r="15" spans="1:7" x14ac:dyDescent="0.2">
      <c r="A15" s="16" t="s">
        <v>212</v>
      </c>
      <c r="B15" s="227">
        <v>48008.208115183996</v>
      </c>
      <c r="C15" s="227">
        <v>48254.262873430001</v>
      </c>
      <c r="D15" s="227">
        <v>50365.06760463</v>
      </c>
      <c r="E15" s="227">
        <v>43942.480374521001</v>
      </c>
      <c r="F15" s="227">
        <v>55170.114084958288</v>
      </c>
    </row>
    <row r="16" spans="1:7" x14ac:dyDescent="0.2">
      <c r="A16" s="16" t="s">
        <v>213</v>
      </c>
      <c r="B16" s="227">
        <v>12637.19591799</v>
      </c>
      <c r="C16" s="227">
        <v>12102.958858790002</v>
      </c>
      <c r="D16" s="227">
        <v>12865.565444110001</v>
      </c>
      <c r="E16" s="227">
        <v>12095.881710980002</v>
      </c>
      <c r="F16" s="227">
        <v>10574.472386031601</v>
      </c>
    </row>
    <row r="17" spans="1:6" x14ac:dyDescent="0.2">
      <c r="A17" s="16" t="s">
        <v>214</v>
      </c>
      <c r="B17" s="227">
        <v>26262.03111738</v>
      </c>
      <c r="C17" s="227">
        <v>25202.184191380002</v>
      </c>
      <c r="D17" s="227">
        <v>27817.813141300005</v>
      </c>
      <c r="E17" s="227">
        <v>28041.60969089</v>
      </c>
      <c r="F17" s="227">
        <v>31015.111753943002</v>
      </c>
    </row>
    <row r="18" spans="1:6" x14ac:dyDescent="0.2">
      <c r="A18" s="16" t="s">
        <v>215</v>
      </c>
      <c r="B18" s="227">
        <v>79269.387208709988</v>
      </c>
      <c r="C18" s="227">
        <v>61614.894030959993</v>
      </c>
      <c r="D18" s="227">
        <v>58782.828372560005</v>
      </c>
      <c r="E18" s="227">
        <v>57343.21796532</v>
      </c>
      <c r="F18" s="227">
        <v>68645.057950208167</v>
      </c>
    </row>
    <row r="19" spans="1:6" x14ac:dyDescent="0.2">
      <c r="A19" s="16" t="s">
        <v>216</v>
      </c>
      <c r="B19" s="227">
        <v>41984.550834959999</v>
      </c>
      <c r="C19" s="227">
        <v>45157.30850685</v>
      </c>
      <c r="D19" s="227">
        <v>56270.395748209994</v>
      </c>
      <c r="E19" s="227">
        <v>55502.441486259995</v>
      </c>
      <c r="F19" s="227">
        <v>58962.713803790393</v>
      </c>
    </row>
    <row r="20" spans="1:6" x14ac:dyDescent="0.2">
      <c r="A20" s="16" t="s">
        <v>217</v>
      </c>
      <c r="B20" s="227">
        <v>95205.471740699999</v>
      </c>
      <c r="C20" s="227">
        <v>86034.408711330005</v>
      </c>
      <c r="D20" s="227">
        <v>97318.216075939999</v>
      </c>
      <c r="E20" s="227">
        <v>118483.567597</v>
      </c>
      <c r="F20" s="227">
        <v>89873.939028611014</v>
      </c>
    </row>
    <row r="21" spans="1:6" x14ac:dyDescent="0.2">
      <c r="A21" s="16" t="s">
        <v>218</v>
      </c>
      <c r="B21" s="227">
        <v>11888.822838620001</v>
      </c>
      <c r="C21" s="227">
        <v>14435.81239746</v>
      </c>
      <c r="D21" s="227">
        <v>13966.310113130001</v>
      </c>
      <c r="E21" s="227">
        <v>13422.327549279998</v>
      </c>
      <c r="F21" s="227">
        <v>11551.59180006</v>
      </c>
    </row>
    <row r="22" spans="1:6" x14ac:dyDescent="0.2">
      <c r="A22" s="16" t="s">
        <v>219</v>
      </c>
      <c r="B22" s="227">
        <v>4773.0613389099999</v>
      </c>
      <c r="C22" s="227">
        <v>4404.2696722399996</v>
      </c>
      <c r="D22" s="227">
        <v>3280.31466318</v>
      </c>
      <c r="E22" s="227">
        <v>3745.1379613299996</v>
      </c>
      <c r="F22" s="227">
        <v>3648.9644524999999</v>
      </c>
    </row>
    <row r="23" spans="1:6" x14ac:dyDescent="0.2">
      <c r="A23" s="16" t="s">
        <v>220</v>
      </c>
      <c r="B23" s="227">
        <v>115826.85599552399</v>
      </c>
      <c r="C23" s="227">
        <v>127285.98751628399</v>
      </c>
      <c r="D23" s="227">
        <v>141691.96463967397</v>
      </c>
      <c r="E23" s="227">
        <v>138352.60945272</v>
      </c>
      <c r="F23" s="227">
        <v>152321.09135484</v>
      </c>
    </row>
    <row r="24" spans="1:6" x14ac:dyDescent="0.2">
      <c r="A24" s="16" t="s">
        <v>221</v>
      </c>
      <c r="B24" s="227">
        <v>2944.3775225899999</v>
      </c>
      <c r="C24" s="227">
        <v>4541.7098885900004</v>
      </c>
      <c r="D24" s="227">
        <v>3985.72638259</v>
      </c>
      <c r="E24" s="227">
        <v>4726.9507205099999</v>
      </c>
      <c r="F24" s="227">
        <v>5272.7875187900008</v>
      </c>
    </row>
    <row r="25" spans="1:6" x14ac:dyDescent="0.2">
      <c r="A25" s="16" t="s">
        <v>222</v>
      </c>
      <c r="B25" s="227">
        <v>364822.4235646</v>
      </c>
      <c r="C25" s="227">
        <v>469290.19024767005</v>
      </c>
      <c r="D25" s="227">
        <v>476785.60688741005</v>
      </c>
      <c r="E25" s="227">
        <v>577886.28927244002</v>
      </c>
      <c r="F25" s="227">
        <v>707942.86586493801</v>
      </c>
    </row>
    <row r="26" spans="1:6" x14ac:dyDescent="0.2">
      <c r="A26" s="16" t="s">
        <v>223</v>
      </c>
      <c r="B26" s="227">
        <v>13584.14302231</v>
      </c>
      <c r="C26" s="227">
        <v>18749.864052309997</v>
      </c>
      <c r="D26" s="227">
        <v>24055.504995849999</v>
      </c>
      <c r="E26" s="227">
        <v>18655.226764610001</v>
      </c>
      <c r="F26" s="227">
        <v>11071.341828199998</v>
      </c>
    </row>
    <row r="27" spans="1:6" x14ac:dyDescent="0.2">
      <c r="A27" s="16" t="s">
        <v>224</v>
      </c>
      <c r="B27" s="227">
        <v>427324.41336824</v>
      </c>
      <c r="C27" s="227">
        <v>372543.88265234994</v>
      </c>
      <c r="D27" s="227">
        <v>411331.47385609004</v>
      </c>
      <c r="E27" s="227">
        <v>401397.62400721002</v>
      </c>
      <c r="F27" s="227">
        <v>506748.17187905282</v>
      </c>
    </row>
    <row r="28" spans="1:6" x14ac:dyDescent="0.2">
      <c r="A28" s="16" t="s">
        <v>225</v>
      </c>
      <c r="B28" s="227">
        <v>214957.12332884996</v>
      </c>
      <c r="C28" s="227">
        <v>172855.98609978001</v>
      </c>
      <c r="D28" s="227">
        <v>186546.62661629001</v>
      </c>
      <c r="E28" s="227">
        <v>181423.35391012</v>
      </c>
      <c r="F28" s="227">
        <v>215135.13723386181</v>
      </c>
    </row>
    <row r="29" spans="1:6" x14ac:dyDescent="0.2">
      <c r="A29" s="16" t="s">
        <v>226</v>
      </c>
      <c r="B29" s="227">
        <v>159994.19915759002</v>
      </c>
      <c r="C29" s="227">
        <v>152230.38375656999</v>
      </c>
      <c r="D29" s="227">
        <v>175614.59124379998</v>
      </c>
      <c r="E29" s="227">
        <v>173594.20599709</v>
      </c>
      <c r="F29" s="227">
        <v>228260.12075246</v>
      </c>
    </row>
    <row r="30" spans="1:6" x14ac:dyDescent="0.2">
      <c r="A30" s="16" t="s">
        <v>227</v>
      </c>
      <c r="B30" s="227">
        <v>52373.090881800003</v>
      </c>
      <c r="C30" s="227">
        <v>47457.512796000003</v>
      </c>
      <c r="D30" s="227">
        <v>49170.255996</v>
      </c>
      <c r="E30" s="227">
        <v>46380.064099999996</v>
      </c>
      <c r="F30" s="227">
        <v>63352.913892731012</v>
      </c>
    </row>
    <row r="31" spans="1:6" x14ac:dyDescent="0.2">
      <c r="A31" s="16" t="s">
        <v>228</v>
      </c>
      <c r="B31" s="227">
        <v>953156.86003930797</v>
      </c>
      <c r="C31" s="227">
        <v>975428.65156686795</v>
      </c>
      <c r="D31" s="227">
        <v>1083488.7177109679</v>
      </c>
      <c r="E31" s="227">
        <v>1075802.3276892139</v>
      </c>
      <c r="F31" s="227">
        <v>1163214.2256398618</v>
      </c>
    </row>
    <row r="32" spans="1:6" x14ac:dyDescent="0.2">
      <c r="A32" s="16" t="s">
        <v>229</v>
      </c>
      <c r="B32" s="227">
        <v>50059.778188329998</v>
      </c>
      <c r="C32" s="227">
        <v>49137.280642850004</v>
      </c>
      <c r="D32" s="227">
        <v>54948.249517610006</v>
      </c>
      <c r="E32" s="227">
        <v>52672.414523339998</v>
      </c>
      <c r="F32" s="227">
        <v>56997.988236597783</v>
      </c>
    </row>
    <row r="33" spans="1:6" x14ac:dyDescent="0.2">
      <c r="A33" s="16" t="s">
        <v>230</v>
      </c>
      <c r="B33" s="227">
        <v>339612.31511572201</v>
      </c>
      <c r="C33" s="227">
        <v>346554.08349169197</v>
      </c>
      <c r="D33" s="227">
        <v>375636.52561153198</v>
      </c>
      <c r="E33" s="227">
        <v>378234.97609643295</v>
      </c>
      <c r="F33" s="227">
        <v>410376.45123585616</v>
      </c>
    </row>
    <row r="34" spans="1:6" x14ac:dyDescent="0.2">
      <c r="A34" s="16" t="s">
        <v>231</v>
      </c>
      <c r="B34" s="227">
        <v>563484.76673525595</v>
      </c>
      <c r="C34" s="227">
        <v>579737.28743232612</v>
      </c>
      <c r="D34" s="227">
        <v>652903.94258182612</v>
      </c>
      <c r="E34" s="227">
        <v>644894.93706944096</v>
      </c>
      <c r="F34" s="227">
        <v>695839.78616740799</v>
      </c>
    </row>
    <row r="35" spans="1:6" x14ac:dyDescent="0.2">
      <c r="A35" s="16" t="s">
        <v>232</v>
      </c>
      <c r="B35" s="227">
        <v>427767.06524659001</v>
      </c>
      <c r="C35" s="227">
        <v>431709.26968291</v>
      </c>
      <c r="D35" s="227">
        <v>450425.40147173998</v>
      </c>
      <c r="E35" s="227">
        <v>474728.82535399002</v>
      </c>
      <c r="F35" s="227">
        <v>461627.09402965778</v>
      </c>
    </row>
    <row r="36" spans="1:6" x14ac:dyDescent="0.2">
      <c r="A36" s="16" t="s">
        <v>233</v>
      </c>
      <c r="B36" s="227">
        <v>29824.11656527</v>
      </c>
      <c r="C36" s="227">
        <v>30244.735767099995</v>
      </c>
      <c r="D36" s="227">
        <v>32478.579751270005</v>
      </c>
      <c r="E36" s="227">
        <v>32354.296076040002</v>
      </c>
      <c r="F36" s="227">
        <v>34997.946267920001</v>
      </c>
    </row>
    <row r="37" spans="1:6" x14ac:dyDescent="0.2">
      <c r="A37" s="43" t="s">
        <v>234</v>
      </c>
      <c r="B37" s="227">
        <v>211348.31404273602</v>
      </c>
      <c r="C37" s="227">
        <v>197335.49141294599</v>
      </c>
      <c r="D37" s="227">
        <v>227153.57130582599</v>
      </c>
      <c r="E37" s="227">
        <v>253250.895220106</v>
      </c>
      <c r="F37" s="227">
        <v>257322.13921597551</v>
      </c>
    </row>
    <row r="38" spans="1:6" x14ac:dyDescent="0.2">
      <c r="A38" s="16" t="s">
        <v>235</v>
      </c>
      <c r="B38" s="227">
        <v>209150.34012685</v>
      </c>
      <c r="C38" s="227">
        <v>208542.85049148003</v>
      </c>
      <c r="D38" s="227">
        <v>186272.13815115998</v>
      </c>
      <c r="E38" s="227">
        <v>161168.10107198</v>
      </c>
      <c r="F38" s="227">
        <v>165878.2387815</v>
      </c>
    </row>
    <row r="39" spans="1:6" x14ac:dyDescent="0.2">
      <c r="A39" s="16" t="s">
        <v>236</v>
      </c>
      <c r="B39" s="227">
        <v>134405.41886699403</v>
      </c>
      <c r="C39" s="227">
        <v>132603.99643580001</v>
      </c>
      <c r="D39" s="227">
        <v>172933.94842636999</v>
      </c>
      <c r="E39" s="227">
        <v>131087.24260279001</v>
      </c>
      <c r="F39" s="227">
        <v>163711.37021196046</v>
      </c>
    </row>
    <row r="40" spans="1:6" x14ac:dyDescent="0.2">
      <c r="A40" s="16" t="s">
        <v>237</v>
      </c>
      <c r="B40" s="227">
        <v>16010.584418840001</v>
      </c>
      <c r="C40" s="227">
        <v>17641.92118981</v>
      </c>
      <c r="D40" s="227">
        <v>42794.928336649995</v>
      </c>
      <c r="E40" s="227">
        <v>20855.316757929999</v>
      </c>
      <c r="F40" s="227">
        <v>20335.321829887096</v>
      </c>
    </row>
    <row r="41" spans="1:6" x14ac:dyDescent="0.2">
      <c r="A41" s="16" t="s">
        <v>238</v>
      </c>
      <c r="B41" s="227">
        <v>12075.861766999999</v>
      </c>
      <c r="C41" s="227">
        <v>16108.374892</v>
      </c>
      <c r="D41" s="227">
        <v>16992.791702699997</v>
      </c>
      <c r="E41" s="227">
        <v>15822.466372209999</v>
      </c>
      <c r="F41" s="227">
        <v>15889.59572986778</v>
      </c>
    </row>
    <row r="42" spans="1:6" x14ac:dyDescent="0.2">
      <c r="A42" s="16" t="s">
        <v>239</v>
      </c>
      <c r="B42" s="227">
        <v>29354.723789570002</v>
      </c>
      <c r="C42" s="227">
        <v>25531.915253989995</v>
      </c>
      <c r="D42" s="227">
        <v>27438.598156069998</v>
      </c>
      <c r="E42" s="227">
        <v>23980.030072230002</v>
      </c>
      <c r="F42" s="227">
        <v>27439.52542495032</v>
      </c>
    </row>
    <row r="43" spans="1:6" x14ac:dyDescent="0.2">
      <c r="A43" s="16" t="s">
        <v>240</v>
      </c>
      <c r="B43" s="227">
        <v>10651.7480899</v>
      </c>
      <c r="C43" s="227">
        <v>8871.754495000001</v>
      </c>
      <c r="D43" s="227">
        <v>8809.3671059000008</v>
      </c>
      <c r="E43" s="227">
        <v>9070.3883642099991</v>
      </c>
      <c r="F43" s="227">
        <v>14204.45218742</v>
      </c>
    </row>
    <row r="44" spans="1:6" x14ac:dyDescent="0.2">
      <c r="A44" s="16" t="s">
        <v>241</v>
      </c>
      <c r="B44" s="227">
        <v>13857.751554640001</v>
      </c>
      <c r="C44" s="227">
        <v>12586.048417000002</v>
      </c>
      <c r="D44" s="227">
        <v>14015.899808640001</v>
      </c>
      <c r="E44" s="227">
        <v>13613.804775730001</v>
      </c>
      <c r="F44" s="227">
        <v>14923.829616546951</v>
      </c>
    </row>
    <row r="45" spans="1:6" x14ac:dyDescent="0.2">
      <c r="A45" s="16" t="s">
        <v>242</v>
      </c>
      <c r="B45" s="227">
        <v>51260.225097343995</v>
      </c>
      <c r="C45" s="227">
        <v>50584.262243999998</v>
      </c>
      <c r="D45" s="227">
        <v>61306.61999341</v>
      </c>
      <c r="E45" s="227">
        <v>46331.855366140007</v>
      </c>
      <c r="F45" s="227">
        <v>69028.589641928294</v>
      </c>
    </row>
    <row r="46" spans="1:6" x14ac:dyDescent="0.2">
      <c r="A46" s="16" t="s">
        <v>243</v>
      </c>
      <c r="B46" s="227">
        <v>1194.5241497</v>
      </c>
      <c r="C46" s="227">
        <v>1279.7199439999999</v>
      </c>
      <c r="D46" s="227">
        <v>1575.7433230000001</v>
      </c>
      <c r="E46" s="227">
        <v>1413.3808943399997</v>
      </c>
      <c r="F46" s="227">
        <v>1890.0557813599999</v>
      </c>
    </row>
    <row r="47" spans="1:6" x14ac:dyDescent="0.2">
      <c r="A47" s="16" t="s">
        <v>244</v>
      </c>
      <c r="B47" s="227">
        <v>112273.96282234201</v>
      </c>
      <c r="C47" s="227">
        <v>115573.296746042</v>
      </c>
      <c r="D47" s="227">
        <v>125687.38221733201</v>
      </c>
      <c r="E47" s="227">
        <v>128283.45040538401</v>
      </c>
      <c r="F47" s="227">
        <v>137360.47571731199</v>
      </c>
    </row>
    <row r="48" spans="1:6" x14ac:dyDescent="0.2">
      <c r="A48" s="16" t="s">
        <v>245</v>
      </c>
      <c r="B48" s="227">
        <v>3309.5019562099997</v>
      </c>
      <c r="C48" s="227">
        <v>3787.9653711099995</v>
      </c>
      <c r="D48" s="227">
        <v>4093.6139686399997</v>
      </c>
      <c r="E48" s="227">
        <v>4030.9218198899998</v>
      </c>
      <c r="F48" s="227">
        <v>4850.4587337800003</v>
      </c>
    </row>
    <row r="49" spans="1:6" x14ac:dyDescent="0.2">
      <c r="A49" s="16" t="s">
        <v>246</v>
      </c>
      <c r="B49" s="227">
        <v>1175.2177530000001</v>
      </c>
      <c r="C49" s="227">
        <v>1763.6739820000003</v>
      </c>
      <c r="D49" s="227">
        <v>1613.546769</v>
      </c>
      <c r="E49" s="227">
        <v>2026.6081020000001</v>
      </c>
      <c r="F49" s="227">
        <v>2582.8519312500002</v>
      </c>
    </row>
    <row r="50" spans="1:6" x14ac:dyDescent="0.2">
      <c r="A50" s="16" t="s">
        <v>247</v>
      </c>
      <c r="B50" s="227">
        <v>25228.764604429998</v>
      </c>
      <c r="C50" s="227">
        <v>26382.054536830001</v>
      </c>
      <c r="D50" s="227">
        <v>26189.384851149996</v>
      </c>
      <c r="E50" s="227">
        <v>34166.92230518</v>
      </c>
      <c r="F50" s="227">
        <v>33206.776230279997</v>
      </c>
    </row>
    <row r="51" spans="1:6" x14ac:dyDescent="0.2">
      <c r="A51" s="16" t="s">
        <v>248</v>
      </c>
      <c r="B51" s="227">
        <v>3822.2438367</v>
      </c>
      <c r="C51" s="227">
        <v>3699.8384369999999</v>
      </c>
      <c r="D51" s="227">
        <v>4675.4219375999992</v>
      </c>
      <c r="E51" s="227">
        <v>4497.1420955400008</v>
      </c>
      <c r="F51" s="227">
        <v>4374.4935978900003</v>
      </c>
    </row>
    <row r="52" spans="1:6" x14ac:dyDescent="0.2">
      <c r="A52" s="16" t="s">
        <v>249</v>
      </c>
      <c r="B52" s="227">
        <v>3698.5440240000003</v>
      </c>
      <c r="C52" s="227">
        <v>3703.1899389999999</v>
      </c>
      <c r="D52" s="227">
        <v>4385.0731421999999</v>
      </c>
      <c r="E52" s="227">
        <v>5007.5836510000008</v>
      </c>
      <c r="F52" s="227">
        <v>6885.7365227800001</v>
      </c>
    </row>
    <row r="53" spans="1:6" x14ac:dyDescent="0.2">
      <c r="A53" s="16" t="s">
        <v>250</v>
      </c>
      <c r="B53" s="227">
        <v>75039.690648001997</v>
      </c>
      <c r="C53" s="227">
        <v>76236.57448010199</v>
      </c>
      <c r="D53" s="227">
        <v>84730.341548741999</v>
      </c>
      <c r="E53" s="227">
        <v>78554.272431773992</v>
      </c>
      <c r="F53" s="227">
        <v>85460.158701331995</v>
      </c>
    </row>
    <row r="54" spans="1:6" x14ac:dyDescent="0.2">
      <c r="A54" s="16" t="s">
        <v>251</v>
      </c>
      <c r="B54" s="227">
        <v>111355.13920365601</v>
      </c>
      <c r="C54" s="227">
        <v>117870.72540650601</v>
      </c>
      <c r="D54" s="227">
        <v>116676.664677876</v>
      </c>
      <c r="E54" s="227">
        <v>140677.18273702599</v>
      </c>
      <c r="F54" s="227">
        <v>133243.1492677714</v>
      </c>
    </row>
    <row r="55" spans="1:6" x14ac:dyDescent="0.2">
      <c r="A55" s="16" t="s">
        <v>252</v>
      </c>
      <c r="B55" s="227">
        <v>81213.440835770001</v>
      </c>
      <c r="C55" s="227">
        <v>79635.117005489999</v>
      </c>
      <c r="D55" s="227">
        <v>83018.729235499995</v>
      </c>
      <c r="E55" s="227">
        <v>88766.741131379997</v>
      </c>
      <c r="F55" s="227">
        <v>103141.07372522206</v>
      </c>
    </row>
    <row r="56" spans="1:6" x14ac:dyDescent="0.2">
      <c r="A56" s="16" t="s">
        <v>253</v>
      </c>
      <c r="B56" s="227">
        <v>2499.8877137700001</v>
      </c>
      <c r="C56" s="227">
        <v>3183.56303957</v>
      </c>
      <c r="D56" s="227">
        <v>3473.5890869599998</v>
      </c>
      <c r="E56" s="227">
        <v>2772.16841428</v>
      </c>
      <c r="F56" s="227">
        <v>3002.4578834722797</v>
      </c>
    </row>
    <row r="57" spans="1:6" x14ac:dyDescent="0.2">
      <c r="A57" s="16" t="s">
        <v>254</v>
      </c>
      <c r="B57" s="227">
        <v>468183.57465875999</v>
      </c>
      <c r="C57" s="227">
        <v>507745.50076495</v>
      </c>
      <c r="D57" s="227">
        <v>572533.47124948993</v>
      </c>
      <c r="E57" s="227">
        <v>547083.68893038295</v>
      </c>
      <c r="F57" s="227">
        <v>625077.53041889076</v>
      </c>
    </row>
    <row r="58" spans="1:6" x14ac:dyDescent="0.2">
      <c r="A58" s="31" t="s">
        <v>255</v>
      </c>
      <c r="B58" s="226">
        <v>615919.82538139005</v>
      </c>
      <c r="C58" s="226">
        <v>642850.07248561014</v>
      </c>
      <c r="D58" s="226">
        <v>682575.60752458591</v>
      </c>
      <c r="E58" s="226">
        <v>702212.72952337004</v>
      </c>
      <c r="F58" s="226">
        <v>737918.89376436011</v>
      </c>
    </row>
    <row r="59" spans="1:6" x14ac:dyDescent="0.2">
      <c r="A59" s="31" t="s">
        <v>256</v>
      </c>
      <c r="B59" s="226">
        <v>11695312.377145918</v>
      </c>
      <c r="C59" s="226">
        <v>12236860.303347919</v>
      </c>
      <c r="D59" s="226">
        <v>12835683.079347756</v>
      </c>
      <c r="E59" s="226">
        <v>13176989.236722946</v>
      </c>
      <c r="F59" s="226">
        <v>14205353.624114152</v>
      </c>
    </row>
    <row r="60" spans="1:6" ht="15" thickBot="1" x14ac:dyDescent="0.25">
      <c r="A60" s="44" t="s">
        <v>257</v>
      </c>
      <c r="B60" s="268">
        <v>64279.250566000002</v>
      </c>
      <c r="C60" s="268">
        <v>69644.157737999994</v>
      </c>
      <c r="D60" s="268">
        <v>77242.560600429992</v>
      </c>
      <c r="E60" s="268">
        <v>71383.276266999994</v>
      </c>
      <c r="F60" s="268">
        <v>88537.343175999995</v>
      </c>
    </row>
    <row r="61" spans="1:6" ht="15.75" thickTop="1" thickBot="1" x14ac:dyDescent="0.25">
      <c r="A61" s="45" t="s">
        <v>258</v>
      </c>
      <c r="B61" s="268">
        <v>24683416.360284768</v>
      </c>
      <c r="C61" s="268">
        <v>25595396.118078548</v>
      </c>
      <c r="D61" s="268">
        <v>27297682.779453434</v>
      </c>
      <c r="E61" s="268">
        <v>27634131.345916636</v>
      </c>
      <c r="F61" s="268">
        <v>30180905.019423924</v>
      </c>
    </row>
    <row r="62" spans="1:6" ht="15" thickTop="1" x14ac:dyDescent="0.2">
      <c r="A62" s="862" t="s">
        <v>1639</v>
      </c>
      <c r="B62" s="862"/>
      <c r="C62" s="862"/>
      <c r="D62" s="862"/>
      <c r="E62" s="862"/>
      <c r="F62" s="862"/>
    </row>
    <row r="63" spans="1:6" x14ac:dyDescent="0.2">
      <c r="A63" s="858" t="s">
        <v>259</v>
      </c>
      <c r="B63" s="858"/>
      <c r="C63" s="858"/>
      <c r="D63" s="858"/>
      <c r="E63" s="858"/>
    </row>
    <row r="64" spans="1:6" x14ac:dyDescent="0.2">
      <c r="A64" s="859" t="s">
        <v>260</v>
      </c>
      <c r="B64" s="859"/>
      <c r="C64" s="859"/>
      <c r="D64" s="859"/>
      <c r="E64" s="859"/>
    </row>
  </sheetData>
  <mergeCells count="10">
    <mergeCell ref="B6:E6"/>
    <mergeCell ref="A63:E63"/>
    <mergeCell ref="A64:E64"/>
    <mergeCell ref="A1:E1"/>
    <mergeCell ref="A2:E2"/>
    <mergeCell ref="A4:A5"/>
    <mergeCell ref="A3:F3"/>
    <mergeCell ref="A62:F62"/>
    <mergeCell ref="B4:D4"/>
    <mergeCell ref="E4:F4"/>
  </mergeCells>
  <pageMargins left="0.7" right="0.7" top="0.75" bottom="0.75" header="0.3" footer="0.3"/>
  <pageSetup paperSize="9" scale="67" orientation="portrait" verticalDpi="1200" r:id="rId1"/>
  <headerFooter>
    <oddFooter>&amp;C&amp;A</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G32"/>
  <sheetViews>
    <sheetView view="pageBreakPreview" zoomScaleNormal="100" zoomScaleSheetLayoutView="100" workbookViewId="0">
      <selection activeCell="A31" sqref="A31:G31"/>
    </sheetView>
  </sheetViews>
  <sheetFormatPr defaultColWidth="9.125" defaultRowHeight="14.25" x14ac:dyDescent="0.2"/>
  <cols>
    <col min="1" max="1" width="7.75" style="9" bestFit="1" customWidth="1"/>
    <col min="2" max="2" width="14.125" style="9" bestFit="1" customWidth="1"/>
    <col min="3" max="3" width="15.75" style="9" bestFit="1" customWidth="1"/>
    <col min="4" max="4" width="17.25" style="9" bestFit="1" customWidth="1"/>
    <col min="5" max="5" width="15.75" style="9" bestFit="1" customWidth="1"/>
    <col min="6" max="6" width="15.375" style="9" bestFit="1" customWidth="1"/>
    <col min="7" max="7" width="15.75" style="9" bestFit="1" customWidth="1"/>
    <col min="8" max="16384" width="9.125" style="9"/>
  </cols>
  <sheetData>
    <row r="1" spans="1:7" ht="18.75" x14ac:dyDescent="0.2">
      <c r="A1" s="911" t="s">
        <v>951</v>
      </c>
      <c r="B1" s="911"/>
      <c r="C1" s="911"/>
      <c r="D1" s="911"/>
      <c r="E1" s="911"/>
      <c r="F1" s="911"/>
      <c r="G1" s="911"/>
    </row>
    <row r="2" spans="1:7" ht="18.75" x14ac:dyDescent="0.2">
      <c r="A2" s="911" t="s">
        <v>952</v>
      </c>
      <c r="B2" s="911"/>
      <c r="C2" s="911"/>
      <c r="D2" s="911"/>
      <c r="E2" s="911"/>
      <c r="F2" s="911"/>
      <c r="G2" s="911"/>
    </row>
    <row r="3" spans="1:7" x14ac:dyDescent="0.2">
      <c r="A3" s="1212"/>
      <c r="B3" s="1212"/>
      <c r="C3" s="1212"/>
      <c r="D3" s="1212"/>
      <c r="E3" s="1212"/>
      <c r="F3" s="1212"/>
      <c r="G3" s="1212"/>
    </row>
    <row r="4" spans="1:7" ht="15" thickBot="1" x14ac:dyDescent="0.25">
      <c r="A4" s="1065" t="s">
        <v>953</v>
      </c>
      <c r="B4" s="1065"/>
      <c r="C4" s="1065"/>
      <c r="D4" s="1065"/>
      <c r="E4" s="1065"/>
      <c r="F4" s="1065"/>
      <c r="G4" s="1065"/>
    </row>
    <row r="5" spans="1:7" ht="17.25" thickTop="1" thickBot="1" x14ac:dyDescent="0.25">
      <c r="A5" s="1367" t="s">
        <v>596</v>
      </c>
      <c r="B5" s="1369" t="s">
        <v>954</v>
      </c>
      <c r="C5" s="1370"/>
      <c r="D5" s="1369" t="s">
        <v>955</v>
      </c>
      <c r="E5" s="1370"/>
      <c r="F5" s="1369" t="s">
        <v>956</v>
      </c>
      <c r="G5" s="1371"/>
    </row>
    <row r="6" spans="1:7" ht="15" thickBot="1" x14ac:dyDescent="0.25">
      <c r="A6" s="1368"/>
      <c r="B6" s="132" t="s">
        <v>660</v>
      </c>
      <c r="C6" s="132" t="s">
        <v>665</v>
      </c>
      <c r="D6" s="132" t="s">
        <v>957</v>
      </c>
      <c r="E6" s="132" t="s">
        <v>665</v>
      </c>
      <c r="F6" s="132" t="s">
        <v>958</v>
      </c>
      <c r="G6" s="182" t="s">
        <v>665</v>
      </c>
    </row>
    <row r="7" spans="1:7" ht="15" thickTop="1" x14ac:dyDescent="0.2">
      <c r="A7" s="169" t="s">
        <v>959</v>
      </c>
      <c r="B7" s="87" t="s">
        <v>960</v>
      </c>
      <c r="C7" s="87" t="s">
        <v>961</v>
      </c>
      <c r="D7" s="367">
        <v>19</v>
      </c>
      <c r="E7" s="367">
        <v>18</v>
      </c>
      <c r="F7" s="367" t="s">
        <v>962</v>
      </c>
      <c r="G7" s="367" t="s">
        <v>962</v>
      </c>
    </row>
    <row r="8" spans="1:7" x14ac:dyDescent="0.2">
      <c r="A8" s="169"/>
      <c r="B8" s="85"/>
      <c r="C8" s="85"/>
      <c r="D8" s="369"/>
      <c r="E8" s="369"/>
      <c r="F8" s="369"/>
      <c r="G8" s="369"/>
    </row>
    <row r="9" spans="1:7" x14ac:dyDescent="0.2">
      <c r="A9" s="169" t="s">
        <v>963</v>
      </c>
      <c r="B9" s="87" t="s">
        <v>960</v>
      </c>
      <c r="C9" s="87" t="s">
        <v>961</v>
      </c>
      <c r="D9" s="367">
        <v>19</v>
      </c>
      <c r="E9" s="367">
        <v>18</v>
      </c>
      <c r="F9" s="367" t="s">
        <v>962</v>
      </c>
      <c r="G9" s="367" t="s">
        <v>964</v>
      </c>
    </row>
    <row r="10" spans="1:7" x14ac:dyDescent="0.2">
      <c r="A10" s="169"/>
      <c r="B10" s="85"/>
      <c r="C10" s="85"/>
      <c r="D10" s="369"/>
      <c r="E10" s="369"/>
      <c r="F10" s="369"/>
      <c r="G10" s="369"/>
    </row>
    <row r="11" spans="1:7" x14ac:dyDescent="0.2">
      <c r="A11" s="169" t="s">
        <v>965</v>
      </c>
      <c r="B11" s="87" t="s">
        <v>966</v>
      </c>
      <c r="C11" s="87" t="s">
        <v>966</v>
      </c>
      <c r="D11" s="367">
        <v>17.75</v>
      </c>
      <c r="E11" s="367">
        <v>17.75</v>
      </c>
      <c r="F11" s="367" t="s">
        <v>967</v>
      </c>
      <c r="G11" s="367" t="s">
        <v>967</v>
      </c>
    </row>
    <row r="12" spans="1:7" x14ac:dyDescent="0.2">
      <c r="A12" s="169"/>
      <c r="B12" s="85"/>
      <c r="C12" s="85"/>
      <c r="D12" s="369"/>
      <c r="E12" s="369"/>
      <c r="F12" s="369"/>
      <c r="G12" s="369"/>
    </row>
    <row r="13" spans="1:7" x14ac:dyDescent="0.2">
      <c r="A13" s="169" t="s">
        <v>968</v>
      </c>
      <c r="B13" s="87">
        <v>15.21</v>
      </c>
      <c r="C13" s="87">
        <v>15.21</v>
      </c>
      <c r="D13" s="367">
        <v>17.5</v>
      </c>
      <c r="E13" s="367">
        <v>17.5</v>
      </c>
      <c r="F13" s="367">
        <v>11.6</v>
      </c>
      <c r="G13" s="367">
        <v>12.52</v>
      </c>
    </row>
    <row r="14" spans="1:7" x14ac:dyDescent="0.2">
      <c r="A14" s="169"/>
      <c r="B14" s="85"/>
      <c r="C14" s="85"/>
      <c r="D14" s="369"/>
      <c r="E14" s="369"/>
      <c r="F14" s="369"/>
      <c r="G14" s="369"/>
    </row>
    <row r="15" spans="1:7" x14ac:dyDescent="0.2">
      <c r="A15" s="169" t="s">
        <v>969</v>
      </c>
      <c r="B15" s="87">
        <v>14.21</v>
      </c>
      <c r="C15" s="87">
        <v>14.21</v>
      </c>
      <c r="D15" s="367">
        <v>15.08</v>
      </c>
      <c r="E15" s="367">
        <v>16.16</v>
      </c>
      <c r="F15" s="367">
        <v>11.6</v>
      </c>
      <c r="G15" s="367">
        <v>11.6</v>
      </c>
    </row>
    <row r="16" spans="1:7" x14ac:dyDescent="0.2">
      <c r="A16" s="169"/>
      <c r="B16" s="85"/>
      <c r="C16" s="85"/>
      <c r="D16" s="369"/>
      <c r="E16" s="369"/>
      <c r="F16" s="369"/>
      <c r="G16" s="369"/>
    </row>
    <row r="17" spans="1:7" x14ac:dyDescent="0.2">
      <c r="A17" s="169" t="s">
        <v>970</v>
      </c>
      <c r="B17" s="87">
        <v>14.21</v>
      </c>
      <c r="C17" s="87">
        <v>14.21</v>
      </c>
      <c r="D17" s="367">
        <v>14.4</v>
      </c>
      <c r="E17" s="367">
        <v>15.8</v>
      </c>
      <c r="F17" s="367">
        <v>11.52</v>
      </c>
      <c r="G17" s="367">
        <v>11.52</v>
      </c>
    </row>
    <row r="18" spans="1:7" x14ac:dyDescent="0.2">
      <c r="A18" s="169"/>
      <c r="B18" s="85"/>
      <c r="C18" s="85"/>
      <c r="D18" s="369"/>
      <c r="E18" s="369"/>
      <c r="F18" s="369"/>
      <c r="G18" s="369"/>
    </row>
    <row r="19" spans="1:7" x14ac:dyDescent="0.2">
      <c r="A19" s="169" t="s">
        <v>971</v>
      </c>
      <c r="B19" s="87">
        <v>14.21</v>
      </c>
      <c r="C19" s="87">
        <v>14.21</v>
      </c>
      <c r="D19" s="367">
        <v>14.4</v>
      </c>
      <c r="E19" s="367">
        <v>15.8</v>
      </c>
      <c r="F19" s="367">
        <v>15.3</v>
      </c>
      <c r="G19" s="367">
        <v>15.3</v>
      </c>
    </row>
    <row r="20" spans="1:7" x14ac:dyDescent="0.2">
      <c r="A20" s="169"/>
      <c r="B20" s="85"/>
      <c r="C20" s="85"/>
      <c r="D20" s="369"/>
      <c r="E20" s="369"/>
      <c r="F20" s="369"/>
      <c r="G20" s="369"/>
    </row>
    <row r="21" spans="1:7" x14ac:dyDescent="0.2">
      <c r="A21" s="169" t="s">
        <v>972</v>
      </c>
      <c r="B21" s="87">
        <v>12.3</v>
      </c>
      <c r="C21" s="87">
        <v>12.24</v>
      </c>
      <c r="D21" s="367">
        <v>16.670000000000002</v>
      </c>
      <c r="E21" s="367">
        <v>17.96</v>
      </c>
      <c r="F21" s="367">
        <v>15.69</v>
      </c>
      <c r="G21" s="367">
        <v>15.69</v>
      </c>
    </row>
    <row r="22" spans="1:7" x14ac:dyDescent="0.2">
      <c r="A22" s="169"/>
      <c r="B22" s="85"/>
      <c r="C22" s="85"/>
      <c r="D22" s="369"/>
      <c r="E22" s="369"/>
      <c r="F22" s="369"/>
      <c r="G22" s="369"/>
    </row>
    <row r="23" spans="1:7" x14ac:dyDescent="0.2">
      <c r="A23" s="169" t="s">
        <v>973</v>
      </c>
      <c r="B23" s="87">
        <v>12.27</v>
      </c>
      <c r="C23" s="87">
        <v>12.27</v>
      </c>
      <c r="D23" s="367">
        <v>16.670000000000002</v>
      </c>
      <c r="E23" s="367">
        <v>17.96</v>
      </c>
      <c r="F23" s="367">
        <v>12.4</v>
      </c>
      <c r="G23" s="367">
        <v>12.2</v>
      </c>
    </row>
    <row r="24" spans="1:7" x14ac:dyDescent="0.2">
      <c r="A24" s="169"/>
      <c r="B24" s="85"/>
      <c r="C24" s="85"/>
      <c r="D24" s="369"/>
      <c r="E24" s="369"/>
      <c r="F24" s="369"/>
      <c r="G24" s="369"/>
    </row>
    <row r="25" spans="1:7" x14ac:dyDescent="0.2">
      <c r="A25" s="329" t="s">
        <v>1193</v>
      </c>
      <c r="B25" s="367">
        <v>22.7</v>
      </c>
      <c r="C25" s="367">
        <v>22.7</v>
      </c>
      <c r="D25" s="367">
        <v>17.670000000000002</v>
      </c>
      <c r="E25" s="367">
        <v>20.25</v>
      </c>
      <c r="F25" s="367">
        <v>16.71</v>
      </c>
      <c r="G25" s="367">
        <v>16.68</v>
      </c>
    </row>
    <row r="26" spans="1:7" x14ac:dyDescent="0.2">
      <c r="A26" s="329"/>
      <c r="B26" s="367"/>
      <c r="C26" s="367"/>
      <c r="D26" s="367"/>
      <c r="E26" s="367"/>
      <c r="F26" s="367"/>
      <c r="G26" s="367"/>
    </row>
    <row r="27" spans="1:7" ht="15" thickBot="1" x14ac:dyDescent="0.25">
      <c r="A27" s="327" t="s">
        <v>1194</v>
      </c>
      <c r="B27" s="368">
        <v>30.14</v>
      </c>
      <c r="C27" s="368">
        <v>30.14</v>
      </c>
      <c r="D27" s="368">
        <v>19.829999999999998</v>
      </c>
      <c r="E27" s="368">
        <v>23.13</v>
      </c>
      <c r="F27" s="368">
        <v>24.59</v>
      </c>
      <c r="G27" s="368">
        <v>22.09</v>
      </c>
    </row>
    <row r="28" spans="1:7" ht="15" thickTop="1" x14ac:dyDescent="0.2">
      <c r="A28" s="1071" t="s">
        <v>1192</v>
      </c>
      <c r="B28" s="1071"/>
      <c r="C28" s="1071"/>
      <c r="D28" s="1071"/>
      <c r="E28" s="1071"/>
      <c r="F28" s="1071"/>
      <c r="G28" s="1071"/>
    </row>
    <row r="29" spans="1:7" x14ac:dyDescent="0.2">
      <c r="A29" s="1071" t="s">
        <v>974</v>
      </c>
      <c r="B29" s="1071"/>
      <c r="C29" s="1071"/>
      <c r="D29" s="1071"/>
      <c r="E29" s="1071"/>
      <c r="F29" s="1071"/>
      <c r="G29" s="1071"/>
    </row>
    <row r="30" spans="1:7" x14ac:dyDescent="0.2">
      <c r="A30" s="1071" t="s">
        <v>975</v>
      </c>
      <c r="B30" s="1071"/>
      <c r="C30" s="1071"/>
      <c r="D30" s="1071"/>
      <c r="E30" s="1071"/>
      <c r="F30" s="1071"/>
      <c r="G30" s="1071"/>
    </row>
    <row r="31" spans="1:7" x14ac:dyDescent="0.2">
      <c r="A31" s="1071" t="s">
        <v>976</v>
      </c>
      <c r="B31" s="1071"/>
      <c r="C31" s="1071"/>
      <c r="D31" s="1071"/>
      <c r="E31" s="1071"/>
      <c r="F31" s="1071"/>
      <c r="G31" s="1071"/>
    </row>
    <row r="32" spans="1:7" x14ac:dyDescent="0.2">
      <c r="A32" s="1071" t="s">
        <v>977</v>
      </c>
      <c r="B32" s="1071"/>
      <c r="C32" s="1071"/>
      <c r="D32" s="1071"/>
      <c r="E32" s="1071"/>
      <c r="F32" s="1071"/>
      <c r="G32" s="1071"/>
    </row>
  </sheetData>
  <mergeCells count="13">
    <mergeCell ref="A32:G32"/>
    <mergeCell ref="A28:G28"/>
    <mergeCell ref="A29:G29"/>
    <mergeCell ref="A30:G30"/>
    <mergeCell ref="A31:G31"/>
    <mergeCell ref="A1:G1"/>
    <mergeCell ref="A2:G2"/>
    <mergeCell ref="A3:G3"/>
    <mergeCell ref="A4:G4"/>
    <mergeCell ref="A5:A6"/>
    <mergeCell ref="B5:C5"/>
    <mergeCell ref="D5:E5"/>
    <mergeCell ref="F5:G5"/>
  </mergeCells>
  <pageMargins left="0.7" right="0.7" top="0.75" bottom="0.75" header="0.3" footer="0.3"/>
  <pageSetup paperSize="9" scale="79" orientation="portrait" verticalDpi="1200" r:id="rId1"/>
  <headerFooter>
    <oddFooter>&amp;C&amp;A</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O59"/>
  <sheetViews>
    <sheetView view="pageBreakPreview" topLeftCell="A40" zoomScale="115" zoomScaleNormal="100" zoomScaleSheetLayoutView="115" workbookViewId="0">
      <selection activeCell="A48" sqref="A48:L48"/>
    </sheetView>
  </sheetViews>
  <sheetFormatPr defaultColWidth="9.125" defaultRowHeight="14.25" x14ac:dyDescent="0.2"/>
  <cols>
    <col min="1" max="1" width="1.375" style="9" bestFit="1" customWidth="1"/>
    <col min="2" max="2" width="34" style="9" customWidth="1"/>
    <col min="3" max="10" width="6.625" style="9" customWidth="1"/>
    <col min="11" max="11" width="7" style="9" customWidth="1"/>
    <col min="12" max="12" width="6.625" style="9" customWidth="1"/>
    <col min="13" max="16384" width="9.125" style="9"/>
  </cols>
  <sheetData>
    <row r="1" spans="1:15" ht="18.75" x14ac:dyDescent="0.2">
      <c r="A1" s="911" t="s">
        <v>978</v>
      </c>
      <c r="B1" s="911"/>
      <c r="C1" s="911"/>
      <c r="D1" s="911"/>
      <c r="E1" s="911"/>
      <c r="F1" s="911"/>
      <c r="G1" s="911"/>
      <c r="H1" s="911"/>
      <c r="I1" s="911"/>
      <c r="J1" s="911"/>
      <c r="K1" s="911"/>
      <c r="L1" s="911"/>
    </row>
    <row r="2" spans="1:15" ht="15" thickBot="1" x14ac:dyDescent="0.25">
      <c r="A2" s="1065" t="s">
        <v>799</v>
      </c>
      <c r="B2" s="1065"/>
      <c r="C2" s="1065"/>
      <c r="D2" s="1065"/>
      <c r="E2" s="1065"/>
      <c r="F2" s="1065"/>
      <c r="G2" s="1065"/>
      <c r="H2" s="1065"/>
      <c r="I2" s="1065"/>
      <c r="J2" s="1065"/>
      <c r="K2" s="1065"/>
      <c r="L2" s="1065"/>
    </row>
    <row r="3" spans="1:15" ht="15.75" thickTop="1" thickBot="1" x14ac:dyDescent="0.25">
      <c r="A3" s="1372" t="s">
        <v>979</v>
      </c>
      <c r="B3" s="1373"/>
      <c r="C3" s="1377">
        <v>2023</v>
      </c>
      <c r="D3" s="1378"/>
      <c r="E3" s="1378"/>
      <c r="F3" s="1379"/>
      <c r="G3" s="1378">
        <v>2024</v>
      </c>
      <c r="H3" s="1378"/>
      <c r="I3" s="1378"/>
      <c r="J3" s="1378"/>
      <c r="K3" s="1378"/>
      <c r="L3" s="1378"/>
    </row>
    <row r="4" spans="1:15" ht="15" thickBot="1" x14ac:dyDescent="0.25">
      <c r="A4" s="1374"/>
      <c r="B4" s="1375"/>
      <c r="C4" s="331" t="s">
        <v>980</v>
      </c>
      <c r="D4" s="331" t="s">
        <v>981</v>
      </c>
      <c r="E4" s="331" t="s">
        <v>982</v>
      </c>
      <c r="F4" s="332" t="s">
        <v>983</v>
      </c>
      <c r="G4" s="331" t="s">
        <v>984</v>
      </c>
      <c r="H4" s="403" t="s">
        <v>1196</v>
      </c>
      <c r="I4" s="403" t="s">
        <v>1197</v>
      </c>
      <c r="J4" s="403" t="s">
        <v>1602</v>
      </c>
      <c r="K4" s="792" t="s">
        <v>1626</v>
      </c>
      <c r="L4" s="792" t="s">
        <v>1663</v>
      </c>
    </row>
    <row r="5" spans="1:15" ht="15" thickTop="1" x14ac:dyDescent="0.2">
      <c r="A5" s="1376"/>
      <c r="B5" s="1376"/>
      <c r="C5" s="85"/>
      <c r="D5" s="85"/>
      <c r="E5" s="85"/>
      <c r="F5" s="85"/>
      <c r="G5" s="85"/>
      <c r="H5" s="318"/>
      <c r="I5" s="318"/>
      <c r="J5" s="318"/>
    </row>
    <row r="6" spans="1:15" x14ac:dyDescent="0.2">
      <c r="A6" s="920" t="s">
        <v>985</v>
      </c>
      <c r="B6" s="920"/>
      <c r="C6" s="7"/>
      <c r="D6" s="7"/>
      <c r="E6" s="7"/>
      <c r="F6" s="7"/>
      <c r="G6" s="7"/>
    </row>
    <row r="7" spans="1:15" x14ac:dyDescent="0.2">
      <c r="A7" s="826" t="s">
        <v>986</v>
      </c>
      <c r="B7" s="826"/>
      <c r="C7" s="267">
        <v>19.5</v>
      </c>
      <c r="D7" s="267">
        <v>19.5</v>
      </c>
      <c r="E7" s="267">
        <v>20.5</v>
      </c>
      <c r="F7" s="267">
        <v>20.5</v>
      </c>
      <c r="G7" s="267">
        <v>20.5</v>
      </c>
      <c r="H7" s="267">
        <v>20.5</v>
      </c>
      <c r="I7" s="267">
        <v>20.5</v>
      </c>
      <c r="J7" s="267">
        <v>20.5</v>
      </c>
      <c r="K7" s="267">
        <v>19</v>
      </c>
      <c r="L7" s="267">
        <v>16</v>
      </c>
    </row>
    <row r="8" spans="1:15" x14ac:dyDescent="0.2">
      <c r="A8" s="826" t="s">
        <v>1597</v>
      </c>
      <c r="B8" s="826"/>
      <c r="C8" s="267">
        <v>19.5</v>
      </c>
      <c r="D8" s="267">
        <v>19.5</v>
      </c>
      <c r="E8" s="267">
        <v>20.5</v>
      </c>
      <c r="F8" s="267">
        <v>20.5</v>
      </c>
      <c r="G8" s="267">
        <v>20.5</v>
      </c>
      <c r="H8" s="267">
        <v>20.5</v>
      </c>
      <c r="I8" s="267">
        <v>20.5</v>
      </c>
      <c r="J8" s="267">
        <v>20.5</v>
      </c>
      <c r="K8" s="267">
        <v>19</v>
      </c>
      <c r="L8" s="267">
        <v>16</v>
      </c>
      <c r="O8" s="354"/>
    </row>
    <row r="9" spans="1:15" x14ac:dyDescent="0.2">
      <c r="A9" s="920" t="s">
        <v>987</v>
      </c>
      <c r="B9" s="920"/>
      <c r="C9" s="316"/>
      <c r="D9" s="316"/>
      <c r="E9" s="316"/>
      <c r="F9" s="316"/>
      <c r="G9" s="316"/>
      <c r="H9" s="316"/>
      <c r="I9" s="316"/>
    </row>
    <row r="10" spans="1:15" x14ac:dyDescent="0.2">
      <c r="A10" s="1071" t="s">
        <v>988</v>
      </c>
      <c r="B10" s="1071"/>
      <c r="C10" s="316"/>
      <c r="D10" s="316"/>
      <c r="E10" s="316"/>
      <c r="F10" s="316"/>
      <c r="G10" s="316"/>
      <c r="H10" s="316"/>
      <c r="I10" s="316"/>
    </row>
    <row r="11" spans="1:15" x14ac:dyDescent="0.2">
      <c r="A11" s="826" t="s">
        <v>989</v>
      </c>
      <c r="B11" s="826"/>
      <c r="C11" s="267">
        <v>13</v>
      </c>
      <c r="D11" s="267">
        <v>13</v>
      </c>
      <c r="E11" s="267">
        <v>13</v>
      </c>
      <c r="F11" s="267">
        <v>13</v>
      </c>
      <c r="G11" s="267">
        <v>13</v>
      </c>
      <c r="H11" s="267">
        <v>13</v>
      </c>
      <c r="I11" s="267">
        <v>13</v>
      </c>
      <c r="J11" s="267">
        <v>13</v>
      </c>
      <c r="K11" s="267">
        <v>13</v>
      </c>
      <c r="L11" s="267">
        <v>13</v>
      </c>
    </row>
    <row r="12" spans="1:15" x14ac:dyDescent="0.2">
      <c r="A12" s="826" t="s">
        <v>990</v>
      </c>
      <c r="B12" s="826"/>
      <c r="C12" s="267">
        <v>13</v>
      </c>
      <c r="D12" s="267">
        <v>13</v>
      </c>
      <c r="E12" s="267">
        <v>13</v>
      </c>
      <c r="F12" s="267">
        <v>13</v>
      </c>
      <c r="G12" s="267">
        <v>13</v>
      </c>
      <c r="H12" s="267">
        <v>13</v>
      </c>
      <c r="I12" s="267">
        <v>13</v>
      </c>
      <c r="J12" s="267">
        <v>13</v>
      </c>
      <c r="K12" s="267">
        <v>13</v>
      </c>
      <c r="L12" s="267">
        <v>13</v>
      </c>
    </row>
    <row r="13" spans="1:15" x14ac:dyDescent="0.2">
      <c r="A13" s="826" t="s">
        <v>991</v>
      </c>
      <c r="B13" s="826"/>
      <c r="C13" s="267">
        <v>13.42</v>
      </c>
      <c r="D13" s="267">
        <v>13.42</v>
      </c>
      <c r="E13" s="267">
        <v>13.42</v>
      </c>
      <c r="F13" s="267">
        <v>13.42</v>
      </c>
      <c r="G13" s="267">
        <v>13.42</v>
      </c>
      <c r="H13" s="267">
        <v>13.42</v>
      </c>
      <c r="I13" s="267">
        <v>13.42</v>
      </c>
      <c r="J13" s="267">
        <v>13.42</v>
      </c>
      <c r="K13" s="267">
        <v>13.42</v>
      </c>
      <c r="L13" s="267">
        <v>13.42</v>
      </c>
    </row>
    <row r="14" spans="1:15" x14ac:dyDescent="0.2">
      <c r="A14" s="920" t="s">
        <v>992</v>
      </c>
      <c r="B14" s="920"/>
      <c r="C14" s="267"/>
      <c r="D14" s="267"/>
      <c r="E14" s="267"/>
      <c r="F14" s="267"/>
      <c r="G14" s="267"/>
      <c r="H14" s="267"/>
      <c r="I14" s="267"/>
      <c r="J14" s="267"/>
      <c r="K14" s="267"/>
      <c r="L14" s="267"/>
    </row>
    <row r="15" spans="1:15" x14ac:dyDescent="0.2">
      <c r="A15" s="826" t="s">
        <v>993</v>
      </c>
      <c r="B15" s="826"/>
      <c r="C15" s="267">
        <v>7</v>
      </c>
      <c r="D15" s="267">
        <v>7</v>
      </c>
      <c r="E15" s="267">
        <v>7</v>
      </c>
      <c r="F15" s="267">
        <v>7</v>
      </c>
      <c r="G15" s="267">
        <v>7</v>
      </c>
      <c r="H15" s="267">
        <v>7</v>
      </c>
      <c r="I15" s="267">
        <v>7</v>
      </c>
      <c r="J15" s="267">
        <v>7</v>
      </c>
      <c r="K15" s="267">
        <v>7</v>
      </c>
      <c r="L15" s="267">
        <v>7</v>
      </c>
    </row>
    <row r="16" spans="1:15" x14ac:dyDescent="0.2">
      <c r="A16" s="826" t="s">
        <v>994</v>
      </c>
      <c r="B16" s="826"/>
      <c r="C16" s="267">
        <v>7.24</v>
      </c>
      <c r="D16" s="267">
        <v>7.24</v>
      </c>
      <c r="E16" s="267">
        <v>7.24</v>
      </c>
      <c r="F16" s="267">
        <v>7.24</v>
      </c>
      <c r="G16" s="267">
        <v>7.24</v>
      </c>
      <c r="H16" s="267">
        <v>7.24</v>
      </c>
      <c r="I16" s="267">
        <v>7.24</v>
      </c>
      <c r="J16" s="267">
        <v>7.24</v>
      </c>
      <c r="K16" s="267">
        <v>7.24</v>
      </c>
      <c r="L16" s="267">
        <v>7.24</v>
      </c>
    </row>
    <row r="17" spans="1:12" x14ac:dyDescent="0.2">
      <c r="A17" s="826" t="s">
        <v>995</v>
      </c>
      <c r="B17" s="826"/>
      <c r="C17" s="267">
        <v>7.43</v>
      </c>
      <c r="D17" s="267">
        <v>7.43</v>
      </c>
      <c r="E17" s="267">
        <v>7.43</v>
      </c>
      <c r="F17" s="267">
        <v>7.43</v>
      </c>
      <c r="G17" s="267">
        <v>7.43</v>
      </c>
      <c r="H17" s="267">
        <v>7.43</v>
      </c>
      <c r="I17" s="267">
        <v>7.43</v>
      </c>
      <c r="J17" s="267">
        <v>7.43</v>
      </c>
      <c r="K17" s="267">
        <v>7.43</v>
      </c>
      <c r="L17" s="267">
        <v>7.43</v>
      </c>
    </row>
    <row r="18" spans="1:12" x14ac:dyDescent="0.2">
      <c r="A18" s="826" t="s">
        <v>996</v>
      </c>
      <c r="B18" s="826"/>
      <c r="C18" s="267">
        <v>7.79</v>
      </c>
      <c r="D18" s="267">
        <v>7.79</v>
      </c>
      <c r="E18" s="267">
        <v>7.79</v>
      </c>
      <c r="F18" s="267">
        <v>7.79</v>
      </c>
      <c r="G18" s="267">
        <v>7.79</v>
      </c>
      <c r="H18" s="267">
        <v>7.79</v>
      </c>
      <c r="I18" s="267">
        <v>7.79</v>
      </c>
      <c r="J18" s="267">
        <v>7.79</v>
      </c>
      <c r="K18" s="267">
        <v>7.79</v>
      </c>
      <c r="L18" s="267">
        <v>7.79</v>
      </c>
    </row>
    <row r="19" spans="1:12" x14ac:dyDescent="0.2">
      <c r="A19" s="826" t="s">
        <v>997</v>
      </c>
      <c r="B19" s="826"/>
      <c r="C19" s="267">
        <v>8.4499999999999993</v>
      </c>
      <c r="D19" s="267">
        <v>8.4499999999999993</v>
      </c>
      <c r="E19" s="267">
        <v>8.4499999999999993</v>
      </c>
      <c r="F19" s="267">
        <v>8.4499999999999993</v>
      </c>
      <c r="G19" s="267">
        <v>8.4499999999999993</v>
      </c>
      <c r="H19" s="267">
        <v>8.4499999999999993</v>
      </c>
      <c r="I19" s="267">
        <v>8.4499999999999993</v>
      </c>
      <c r="J19" s="267">
        <v>8.4499999999999993</v>
      </c>
      <c r="K19" s="267">
        <v>8.4499999999999993</v>
      </c>
      <c r="L19" s="267">
        <v>8.4499999999999993</v>
      </c>
    </row>
    <row r="20" spans="1:12" x14ac:dyDescent="0.2">
      <c r="A20" s="826" t="s">
        <v>998</v>
      </c>
      <c r="B20" s="826"/>
      <c r="C20" s="267">
        <v>9.25</v>
      </c>
      <c r="D20" s="267">
        <v>9.25</v>
      </c>
      <c r="E20" s="267">
        <v>9.25</v>
      </c>
      <c r="F20" s="267">
        <v>9.25</v>
      </c>
      <c r="G20" s="267">
        <v>9.25</v>
      </c>
      <c r="H20" s="267">
        <v>9.25</v>
      </c>
      <c r="I20" s="267">
        <v>9.25</v>
      </c>
      <c r="J20" s="267">
        <v>9.25</v>
      </c>
      <c r="K20" s="267">
        <v>9.25</v>
      </c>
      <c r="L20" s="267">
        <v>9.25</v>
      </c>
    </row>
    <row r="21" spans="1:12" x14ac:dyDescent="0.2">
      <c r="A21" s="826" t="s">
        <v>999</v>
      </c>
      <c r="B21" s="826"/>
      <c r="C21" s="267">
        <v>10.41</v>
      </c>
      <c r="D21" s="267">
        <v>10.41</v>
      </c>
      <c r="E21" s="267">
        <v>10.41</v>
      </c>
      <c r="F21" s="267">
        <v>10.41</v>
      </c>
      <c r="G21" s="267">
        <v>10.41</v>
      </c>
      <c r="H21" s="267">
        <v>10.41</v>
      </c>
      <c r="I21" s="267">
        <v>10.41</v>
      </c>
      <c r="J21" s="267">
        <v>10.41</v>
      </c>
      <c r="K21" s="267">
        <v>10.41</v>
      </c>
      <c r="L21" s="267">
        <v>10.41</v>
      </c>
    </row>
    <row r="22" spans="1:12" x14ac:dyDescent="0.2">
      <c r="A22" s="826" t="s">
        <v>1000</v>
      </c>
      <c r="B22" s="826"/>
      <c r="C22" s="267">
        <v>10.41</v>
      </c>
      <c r="D22" s="267">
        <v>10.41</v>
      </c>
      <c r="E22" s="267">
        <v>10.41</v>
      </c>
      <c r="F22" s="267">
        <v>10.41</v>
      </c>
      <c r="G22" s="267">
        <v>10.41</v>
      </c>
      <c r="H22" s="267">
        <v>10.41</v>
      </c>
      <c r="I22" s="267">
        <v>10.41</v>
      </c>
      <c r="J22" s="267">
        <v>10.41</v>
      </c>
      <c r="K22" s="267">
        <v>10.41</v>
      </c>
      <c r="L22" s="267">
        <v>10.41</v>
      </c>
    </row>
    <row r="23" spans="1:12" x14ac:dyDescent="0.2">
      <c r="A23" s="920" t="s">
        <v>1001</v>
      </c>
      <c r="B23" s="920"/>
      <c r="C23" s="316"/>
      <c r="D23" s="316"/>
      <c r="E23" s="316"/>
      <c r="F23" s="316"/>
      <c r="G23" s="316"/>
    </row>
    <row r="24" spans="1:12" x14ac:dyDescent="0.2">
      <c r="A24" s="826" t="s">
        <v>1002</v>
      </c>
      <c r="B24" s="826"/>
      <c r="C24" s="267">
        <v>4</v>
      </c>
      <c r="D24" s="267">
        <v>4</v>
      </c>
      <c r="E24" s="267">
        <v>4</v>
      </c>
      <c r="F24" s="267">
        <v>4</v>
      </c>
      <c r="G24" s="267">
        <v>4</v>
      </c>
      <c r="H24" s="267">
        <v>4</v>
      </c>
      <c r="I24" s="267">
        <v>4</v>
      </c>
      <c r="J24" s="267">
        <v>4</v>
      </c>
      <c r="K24" s="267">
        <v>4</v>
      </c>
      <c r="L24" s="267">
        <v>4</v>
      </c>
    </row>
    <row r="25" spans="1:12" x14ac:dyDescent="0.2">
      <c r="A25" s="826" t="s">
        <v>1003</v>
      </c>
      <c r="B25" s="826"/>
      <c r="C25" s="267">
        <v>14.87</v>
      </c>
      <c r="D25" s="267">
        <v>14.87</v>
      </c>
      <c r="E25" s="267">
        <v>14.48</v>
      </c>
      <c r="F25" s="267">
        <v>14.41</v>
      </c>
      <c r="G25" s="267">
        <v>14.4</v>
      </c>
      <c r="H25" s="267">
        <v>14.4</v>
      </c>
      <c r="I25" s="267">
        <v>14.4</v>
      </c>
      <c r="J25" s="267">
        <v>13.57</v>
      </c>
      <c r="K25" s="267">
        <v>13.57</v>
      </c>
      <c r="L25" s="267">
        <v>12.51</v>
      </c>
    </row>
    <row r="26" spans="1:12" x14ac:dyDescent="0.2">
      <c r="A26" s="920" t="s">
        <v>1004</v>
      </c>
      <c r="B26" s="920"/>
      <c r="C26" s="316"/>
      <c r="D26" s="316"/>
      <c r="E26" s="316"/>
      <c r="F26" s="316"/>
      <c r="G26" s="316"/>
    </row>
    <row r="27" spans="1:12" x14ac:dyDescent="0.2">
      <c r="A27" s="826" t="s">
        <v>1005</v>
      </c>
      <c r="B27" s="826"/>
      <c r="C27" s="267">
        <v>13</v>
      </c>
      <c r="D27" s="267">
        <v>13</v>
      </c>
      <c r="E27" s="267">
        <v>13</v>
      </c>
      <c r="F27" s="267">
        <v>13</v>
      </c>
      <c r="G27" s="267">
        <v>13</v>
      </c>
      <c r="H27" s="267">
        <v>13</v>
      </c>
      <c r="I27" s="267">
        <v>13</v>
      </c>
      <c r="J27" s="267">
        <v>13</v>
      </c>
      <c r="K27" s="267">
        <v>13</v>
      </c>
      <c r="L27" s="267">
        <v>13</v>
      </c>
    </row>
    <row r="28" spans="1:12" x14ac:dyDescent="0.2">
      <c r="A28" s="920" t="s">
        <v>1664</v>
      </c>
      <c r="B28" s="920"/>
      <c r="C28" s="316"/>
      <c r="D28" s="316"/>
      <c r="E28" s="316"/>
      <c r="F28" s="316"/>
      <c r="G28" s="316"/>
    </row>
    <row r="29" spans="1:12" x14ac:dyDescent="0.2">
      <c r="A29" s="1380" t="s">
        <v>1598</v>
      </c>
      <c r="B29" s="1380"/>
      <c r="C29" s="316"/>
      <c r="D29" s="316"/>
      <c r="E29" s="316"/>
      <c r="F29" s="316"/>
      <c r="G29" s="316"/>
    </row>
    <row r="30" spans="1:12" x14ac:dyDescent="0.2">
      <c r="A30" s="826" t="s">
        <v>1006</v>
      </c>
      <c r="B30" s="826"/>
      <c r="C30" s="267">
        <v>18.2</v>
      </c>
      <c r="D30" s="267">
        <v>18.2</v>
      </c>
      <c r="E30" s="267">
        <v>18</v>
      </c>
      <c r="F30" s="267">
        <v>16.399999999999999</v>
      </c>
      <c r="G30" s="267">
        <v>16</v>
      </c>
      <c r="H30" s="267">
        <v>15.6</v>
      </c>
      <c r="I30" s="267">
        <v>15.8</v>
      </c>
      <c r="J30" s="267">
        <v>15.7</v>
      </c>
      <c r="K30" s="267">
        <v>15.5</v>
      </c>
      <c r="L30" s="267">
        <v>12.1</v>
      </c>
    </row>
    <row r="31" spans="1:12" x14ac:dyDescent="0.2">
      <c r="A31" s="826" t="s">
        <v>1007</v>
      </c>
      <c r="B31" s="826"/>
      <c r="C31" s="267">
        <v>19</v>
      </c>
      <c r="D31" s="267">
        <v>19</v>
      </c>
      <c r="E31" s="267">
        <v>19</v>
      </c>
      <c r="F31" s="267">
        <v>17.399999999999999</v>
      </c>
      <c r="G31" s="267">
        <v>16.600000000000001</v>
      </c>
      <c r="H31" s="267">
        <v>16.600000000000001</v>
      </c>
      <c r="I31" s="267">
        <v>16.600000000000001</v>
      </c>
      <c r="J31" s="267">
        <v>16.600000000000001</v>
      </c>
      <c r="K31" s="267">
        <v>16.5</v>
      </c>
      <c r="L31" s="267">
        <v>13</v>
      </c>
    </row>
    <row r="32" spans="1:12" x14ac:dyDescent="0.2">
      <c r="A32" s="920" t="s">
        <v>1008</v>
      </c>
      <c r="B32" s="920"/>
      <c r="C32" s="316"/>
      <c r="D32" s="316"/>
      <c r="E32" s="316"/>
      <c r="F32" s="316"/>
      <c r="G32" s="316"/>
    </row>
    <row r="33" spans="1:12" x14ac:dyDescent="0.2">
      <c r="A33" s="826" t="s">
        <v>1009</v>
      </c>
      <c r="B33" s="826"/>
      <c r="C33" s="267">
        <v>12</v>
      </c>
      <c r="D33" s="267">
        <v>12</v>
      </c>
      <c r="E33" s="267">
        <v>12</v>
      </c>
      <c r="F33" s="267">
        <v>12</v>
      </c>
      <c r="G33" s="267">
        <v>12</v>
      </c>
      <c r="H33" s="558">
        <v>12</v>
      </c>
      <c r="I33" s="558">
        <v>12</v>
      </c>
      <c r="J33" s="558">
        <v>12</v>
      </c>
      <c r="K33" s="558">
        <v>12</v>
      </c>
      <c r="L33" s="558">
        <v>12</v>
      </c>
    </row>
    <row r="34" spans="1:12" x14ac:dyDescent="0.2">
      <c r="A34" s="826" t="s">
        <v>1010</v>
      </c>
      <c r="B34" s="826"/>
      <c r="C34" s="267">
        <v>14</v>
      </c>
      <c r="D34" s="267">
        <v>14</v>
      </c>
      <c r="E34" s="267">
        <v>14</v>
      </c>
      <c r="F34" s="267">
        <v>14</v>
      </c>
      <c r="G34" s="267">
        <v>14</v>
      </c>
      <c r="H34" s="558">
        <v>14</v>
      </c>
      <c r="I34" s="558">
        <v>14</v>
      </c>
      <c r="J34" s="558">
        <v>14</v>
      </c>
      <c r="K34" s="558">
        <v>14</v>
      </c>
      <c r="L34" s="558">
        <v>14</v>
      </c>
    </row>
    <row r="35" spans="1:12" x14ac:dyDescent="0.2">
      <c r="A35" s="920" t="s">
        <v>1011</v>
      </c>
      <c r="B35" s="920"/>
      <c r="C35" s="267">
        <v>14.28</v>
      </c>
      <c r="D35" s="267">
        <v>15.12</v>
      </c>
      <c r="E35" s="267">
        <v>16.079999999999998</v>
      </c>
      <c r="F35" s="267">
        <v>15.12</v>
      </c>
      <c r="G35" s="267">
        <v>15</v>
      </c>
      <c r="H35" s="558">
        <v>14.64</v>
      </c>
      <c r="I35" s="558">
        <v>14.76</v>
      </c>
      <c r="J35" s="558">
        <v>14.64</v>
      </c>
      <c r="K35" s="558">
        <v>14.64</v>
      </c>
      <c r="L35" s="558">
        <v>12.72</v>
      </c>
    </row>
    <row r="36" spans="1:12" x14ac:dyDescent="0.2">
      <c r="A36" s="920" t="s">
        <v>1012</v>
      </c>
      <c r="B36" s="920"/>
      <c r="C36" s="267">
        <v>16.559999999999999</v>
      </c>
      <c r="D36" s="267">
        <v>16.559999999999999</v>
      </c>
      <c r="E36" s="267">
        <v>16.32</v>
      </c>
      <c r="F36" s="267">
        <v>16.079999999999998</v>
      </c>
      <c r="G36" s="267">
        <v>16.079999999999998</v>
      </c>
      <c r="H36" s="558">
        <v>15.36</v>
      </c>
      <c r="I36" s="558">
        <v>15.6</v>
      </c>
      <c r="J36" s="558">
        <v>15.36</v>
      </c>
      <c r="K36" s="558">
        <v>15.36</v>
      </c>
      <c r="L36" s="558">
        <v>14.16</v>
      </c>
    </row>
    <row r="37" spans="1:12" x14ac:dyDescent="0.2">
      <c r="A37" s="920" t="s">
        <v>1013</v>
      </c>
      <c r="B37" s="920"/>
      <c r="C37" s="267">
        <v>16.559999999999999</v>
      </c>
      <c r="D37" s="267">
        <v>16.559999999999999</v>
      </c>
      <c r="E37" s="267">
        <v>16.32</v>
      </c>
      <c r="F37" s="267">
        <v>16.079999999999998</v>
      </c>
      <c r="G37" s="267">
        <v>16.079999999999998</v>
      </c>
      <c r="H37" s="558">
        <v>15.36</v>
      </c>
      <c r="I37" s="558">
        <v>15.6</v>
      </c>
      <c r="J37" s="558">
        <v>15.36</v>
      </c>
      <c r="K37" s="558">
        <v>15.36</v>
      </c>
      <c r="L37" s="558">
        <v>14.16</v>
      </c>
    </row>
    <row r="38" spans="1:12" x14ac:dyDescent="0.2">
      <c r="A38" s="920" t="s">
        <v>1014</v>
      </c>
      <c r="B38" s="920"/>
      <c r="C38" s="267"/>
      <c r="D38" s="267"/>
      <c r="E38" s="267"/>
      <c r="F38" s="267"/>
      <c r="G38" s="267"/>
      <c r="H38" s="559"/>
      <c r="I38" s="559"/>
      <c r="J38" s="559"/>
    </row>
    <row r="39" spans="1:12" x14ac:dyDescent="0.2">
      <c r="A39" s="1381" t="s">
        <v>1599</v>
      </c>
      <c r="B39" s="1381"/>
      <c r="C39" s="267">
        <v>20.84</v>
      </c>
      <c r="D39" s="267">
        <v>21.74</v>
      </c>
      <c r="E39" s="267">
        <v>21.6</v>
      </c>
      <c r="F39" s="267">
        <v>20.72</v>
      </c>
      <c r="G39" s="267">
        <v>20.28</v>
      </c>
      <c r="H39" s="558">
        <v>19.920000000000002</v>
      </c>
      <c r="I39" s="558">
        <v>19.399999999999999</v>
      </c>
      <c r="J39" s="558">
        <v>20.2</v>
      </c>
      <c r="K39" s="558">
        <v>19</v>
      </c>
      <c r="L39" s="558">
        <v>18.52</v>
      </c>
    </row>
    <row r="40" spans="1:12" x14ac:dyDescent="0.2">
      <c r="A40" s="1381" t="s">
        <v>1601</v>
      </c>
      <c r="B40" s="1381"/>
      <c r="C40" s="267">
        <v>20.82</v>
      </c>
      <c r="D40" s="267">
        <v>21.72</v>
      </c>
      <c r="E40" s="267">
        <v>21.66</v>
      </c>
      <c r="F40" s="267">
        <v>20.76</v>
      </c>
      <c r="G40" s="267">
        <v>20.3</v>
      </c>
      <c r="H40" s="558">
        <v>19.899999999999999</v>
      </c>
      <c r="I40" s="558">
        <v>19.38</v>
      </c>
      <c r="J40" s="558">
        <v>19.38</v>
      </c>
      <c r="K40" s="558">
        <v>18.920000000000002</v>
      </c>
      <c r="L40" s="558">
        <v>18.22</v>
      </c>
    </row>
    <row r="41" spans="1:12" x14ac:dyDescent="0.2">
      <c r="A41" s="1381" t="s">
        <v>1600</v>
      </c>
      <c r="B41" s="1381"/>
      <c r="C41" s="267">
        <v>20.8</v>
      </c>
      <c r="D41" s="267">
        <v>21.8</v>
      </c>
      <c r="E41" s="267">
        <v>21.72</v>
      </c>
      <c r="F41" s="267">
        <v>20.8</v>
      </c>
      <c r="G41" s="267">
        <v>20.34</v>
      </c>
      <c r="H41" s="558">
        <v>19.760000000000002</v>
      </c>
      <c r="I41" s="558">
        <v>19</v>
      </c>
      <c r="J41" s="558">
        <v>19.239999999999998</v>
      </c>
      <c r="K41" s="558">
        <v>17.899999999999999</v>
      </c>
      <c r="L41" s="558">
        <v>17.22</v>
      </c>
    </row>
    <row r="42" spans="1:12" x14ac:dyDescent="0.2">
      <c r="A42" s="920" t="s">
        <v>1015</v>
      </c>
      <c r="B42" s="920"/>
      <c r="C42" s="267">
        <v>16.559999999999999</v>
      </c>
      <c r="D42" s="267">
        <v>16.559999999999999</v>
      </c>
      <c r="E42" s="267">
        <v>16.32</v>
      </c>
      <c r="F42" s="267">
        <v>16.079999999999998</v>
      </c>
      <c r="G42" s="267">
        <v>16.079999999999998</v>
      </c>
      <c r="H42" s="558">
        <v>15.36</v>
      </c>
      <c r="I42" s="558">
        <v>15.6</v>
      </c>
      <c r="J42" s="558">
        <v>15.36</v>
      </c>
      <c r="K42" s="558">
        <v>15.36</v>
      </c>
      <c r="L42" s="558">
        <v>14.16</v>
      </c>
    </row>
    <row r="43" spans="1:12" x14ac:dyDescent="0.2">
      <c r="A43" s="920" t="s">
        <v>1016</v>
      </c>
      <c r="B43" s="920"/>
      <c r="C43" s="267"/>
      <c r="D43" s="267"/>
      <c r="E43" s="267"/>
      <c r="F43" s="267"/>
      <c r="G43" s="267"/>
      <c r="H43" s="559"/>
      <c r="I43" s="559"/>
      <c r="J43" s="559"/>
    </row>
    <row r="44" spans="1:12" x14ac:dyDescent="0.2">
      <c r="A44" s="1071" t="s">
        <v>1017</v>
      </c>
      <c r="B44" s="1071"/>
      <c r="C44" s="267">
        <v>20.8</v>
      </c>
      <c r="D44" s="267">
        <v>21.8</v>
      </c>
      <c r="E44" s="267">
        <v>21.8</v>
      </c>
      <c r="F44" s="267">
        <v>21.37</v>
      </c>
      <c r="G44" s="267">
        <v>18.54</v>
      </c>
      <c r="H44" s="558">
        <v>18.54</v>
      </c>
      <c r="I44" s="558">
        <v>18.54</v>
      </c>
      <c r="J44" s="558">
        <v>19.100000000000001</v>
      </c>
      <c r="K44" s="558">
        <v>17.579999999999998</v>
      </c>
      <c r="L44" s="558">
        <v>14.25</v>
      </c>
    </row>
    <row r="45" spans="1:12" x14ac:dyDescent="0.2">
      <c r="A45" s="1071" t="s">
        <v>1018</v>
      </c>
      <c r="B45" s="1071"/>
      <c r="C45" s="267">
        <v>18.329999999999998</v>
      </c>
      <c r="D45" s="267">
        <v>18.329999999999998</v>
      </c>
      <c r="E45" s="267">
        <v>18.23</v>
      </c>
      <c r="F45" s="267">
        <v>18</v>
      </c>
      <c r="G45" s="267">
        <v>15.4</v>
      </c>
      <c r="H45" s="267">
        <v>15.2</v>
      </c>
      <c r="I45" s="267">
        <v>15.25</v>
      </c>
      <c r="J45" s="267">
        <v>15.25</v>
      </c>
      <c r="K45" s="558">
        <v>15</v>
      </c>
      <c r="L45" s="558">
        <v>13.2</v>
      </c>
    </row>
    <row r="46" spans="1:12" x14ac:dyDescent="0.2">
      <c r="A46" s="1071" t="s">
        <v>1019</v>
      </c>
      <c r="B46" s="1071"/>
      <c r="C46" s="267">
        <v>14.28</v>
      </c>
      <c r="D46" s="267">
        <v>15.12</v>
      </c>
      <c r="E46" s="267">
        <v>15.72</v>
      </c>
      <c r="F46" s="267">
        <v>15.66</v>
      </c>
      <c r="G46" s="267">
        <v>15</v>
      </c>
      <c r="H46" s="267">
        <v>14.76</v>
      </c>
      <c r="I46" s="267">
        <v>14.76</v>
      </c>
      <c r="J46" s="267">
        <v>14.76</v>
      </c>
      <c r="K46" s="558">
        <v>14.4</v>
      </c>
      <c r="L46" s="558">
        <v>13.14</v>
      </c>
    </row>
    <row r="47" spans="1:12" ht="15" thickBot="1" x14ac:dyDescent="0.25">
      <c r="A47" s="1384" t="s">
        <v>1020</v>
      </c>
      <c r="B47" s="1384"/>
      <c r="C47" s="267">
        <v>19.5</v>
      </c>
      <c r="D47" s="267">
        <v>19.5</v>
      </c>
      <c r="E47" s="267">
        <v>20.5</v>
      </c>
      <c r="F47" s="267">
        <v>20.5</v>
      </c>
      <c r="G47" s="267">
        <v>20.5</v>
      </c>
      <c r="H47" s="267">
        <v>20.5</v>
      </c>
      <c r="I47" s="267">
        <v>20.5</v>
      </c>
      <c r="J47" s="267">
        <v>20.5</v>
      </c>
      <c r="K47" s="267">
        <v>19</v>
      </c>
      <c r="L47" s="267">
        <v>14.25</v>
      </c>
    </row>
    <row r="48" spans="1:12" ht="15" thickTop="1" x14ac:dyDescent="0.2">
      <c r="A48" s="862" t="s">
        <v>1665</v>
      </c>
      <c r="B48" s="1054"/>
      <c r="C48" s="1054"/>
      <c r="D48" s="1054"/>
      <c r="E48" s="1054"/>
      <c r="F48" s="1054"/>
      <c r="G48" s="1054"/>
      <c r="H48" s="1054"/>
      <c r="I48" s="1054"/>
      <c r="J48" s="1054"/>
      <c r="K48" s="1054"/>
      <c r="L48" s="1054"/>
    </row>
    <row r="49" spans="1:12" x14ac:dyDescent="0.2">
      <c r="A49" s="1386" t="s">
        <v>779</v>
      </c>
      <c r="B49" s="1386"/>
      <c r="C49" s="1386"/>
      <c r="D49" s="1386"/>
      <c r="E49" s="1386"/>
      <c r="F49" s="1386"/>
      <c r="G49" s="1386"/>
      <c r="H49" s="1386"/>
      <c r="I49" s="1386"/>
      <c r="J49" s="1386"/>
      <c r="K49" s="1386"/>
      <c r="L49" s="1386"/>
    </row>
    <row r="50" spans="1:12" x14ac:dyDescent="0.2">
      <c r="A50" s="183">
        <v>1</v>
      </c>
      <c r="B50" s="1383" t="s">
        <v>1021</v>
      </c>
      <c r="C50" s="1383"/>
      <c r="D50" s="1383"/>
      <c r="E50" s="1383"/>
      <c r="F50" s="1383"/>
      <c r="G50" s="1383"/>
      <c r="H50" s="1383"/>
      <c r="I50" s="1383"/>
      <c r="J50" s="1383"/>
      <c r="K50" s="1383"/>
      <c r="L50" s="1383"/>
    </row>
    <row r="51" spans="1:12" ht="23.25" customHeight="1" x14ac:dyDescent="0.2">
      <c r="A51" s="183">
        <v>2</v>
      </c>
      <c r="B51" s="1385" t="s">
        <v>1022</v>
      </c>
      <c r="C51" s="1385"/>
      <c r="D51" s="1385"/>
      <c r="E51" s="1385"/>
      <c r="F51" s="1385"/>
      <c r="G51" s="1385"/>
      <c r="H51" s="1385"/>
      <c r="I51" s="1385"/>
      <c r="J51" s="1385"/>
      <c r="K51" s="1385"/>
      <c r="L51" s="1385"/>
    </row>
    <row r="52" spans="1:12" ht="18" customHeight="1" x14ac:dyDescent="0.2">
      <c r="A52" s="183">
        <v>3</v>
      </c>
      <c r="B52" s="1385" t="s">
        <v>1023</v>
      </c>
      <c r="C52" s="1385"/>
      <c r="D52" s="1385"/>
      <c r="E52" s="1385"/>
      <c r="F52" s="1385"/>
      <c r="G52" s="1385"/>
      <c r="H52" s="1385"/>
      <c r="I52" s="1385"/>
      <c r="J52" s="1385"/>
      <c r="K52" s="1385"/>
      <c r="L52" s="1385"/>
    </row>
    <row r="53" spans="1:12" ht="18.75" customHeight="1" x14ac:dyDescent="0.2">
      <c r="A53" s="183">
        <v>4</v>
      </c>
      <c r="B53" s="1385" t="s">
        <v>1024</v>
      </c>
      <c r="C53" s="1385"/>
      <c r="D53" s="1385"/>
      <c r="E53" s="1385"/>
      <c r="F53" s="1385"/>
      <c r="G53" s="1385"/>
      <c r="H53" s="1385"/>
      <c r="I53" s="1385"/>
      <c r="J53" s="1385"/>
      <c r="K53" s="1385"/>
      <c r="L53" s="1385"/>
    </row>
    <row r="54" spans="1:12" ht="18.75" customHeight="1" x14ac:dyDescent="0.2">
      <c r="A54" s="183" t="s">
        <v>1025</v>
      </c>
      <c r="B54" s="1382" t="s">
        <v>1026</v>
      </c>
      <c r="C54" s="1382"/>
      <c r="D54" s="1382"/>
      <c r="E54" s="1382"/>
      <c r="F54" s="1382"/>
      <c r="G54" s="1382"/>
      <c r="H54" s="1382"/>
      <c r="I54" s="1382"/>
      <c r="J54" s="1382"/>
      <c r="K54" s="1382"/>
      <c r="L54" s="1382"/>
    </row>
    <row r="55" spans="1:12" x14ac:dyDescent="0.2">
      <c r="A55" s="183"/>
      <c r="B55" s="1383"/>
      <c r="C55" s="1383"/>
      <c r="D55" s="1383"/>
      <c r="E55" s="1383"/>
      <c r="F55" s="1383"/>
      <c r="G55" s="1383"/>
      <c r="H55" s="1383"/>
      <c r="I55" s="1383"/>
      <c r="J55" s="1383"/>
      <c r="K55" s="1383"/>
      <c r="L55" s="1383"/>
    </row>
    <row r="56" spans="1:12" x14ac:dyDescent="0.2">
      <c r="A56" s="15"/>
      <c r="B56" s="15"/>
      <c r="C56" s="15"/>
      <c r="D56" s="15"/>
      <c r="E56" s="15"/>
      <c r="F56" s="15"/>
      <c r="G56" s="15"/>
      <c r="H56" s="15"/>
      <c r="I56" s="15"/>
      <c r="J56" s="15"/>
      <c r="K56" s="15"/>
      <c r="L56" s="15"/>
    </row>
    <row r="57" spans="1:12" x14ac:dyDescent="0.2">
      <c r="A57" s="1"/>
    </row>
    <row r="58" spans="1:12" x14ac:dyDescent="0.2">
      <c r="A58" s="1"/>
    </row>
    <row r="59" spans="1:12" x14ac:dyDescent="0.2">
      <c r="A59" s="1"/>
    </row>
  </sheetData>
  <mergeCells count="56">
    <mergeCell ref="B54:L54"/>
    <mergeCell ref="B55:L55"/>
    <mergeCell ref="A47:B47"/>
    <mergeCell ref="A48:L48"/>
    <mergeCell ref="B50:L50"/>
    <mergeCell ref="B51:L51"/>
    <mergeCell ref="B52:L52"/>
    <mergeCell ref="B53:L53"/>
    <mergeCell ref="A49:L49"/>
    <mergeCell ref="A46:B46"/>
    <mergeCell ref="A35:B35"/>
    <mergeCell ref="A36:B36"/>
    <mergeCell ref="A37:B37"/>
    <mergeCell ref="A38:B38"/>
    <mergeCell ref="A39:B39"/>
    <mergeCell ref="A40:B40"/>
    <mergeCell ref="A41:B41"/>
    <mergeCell ref="A42:B42"/>
    <mergeCell ref="A43:B43"/>
    <mergeCell ref="A44:B44"/>
    <mergeCell ref="A45:B45"/>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10:B10"/>
    <mergeCell ref="A1:L1"/>
    <mergeCell ref="A2:L2"/>
    <mergeCell ref="A3:B4"/>
    <mergeCell ref="A5:B5"/>
    <mergeCell ref="A6:B6"/>
    <mergeCell ref="A7:B7"/>
    <mergeCell ref="A8:B8"/>
    <mergeCell ref="A9:B9"/>
    <mergeCell ref="C3:F3"/>
    <mergeCell ref="G3:L3"/>
  </mergeCells>
  <pageMargins left="0.7" right="0.7" top="0.75" bottom="0.75" header="0.3" footer="0.3"/>
  <pageSetup paperSize="9" scale="78" orientation="portrait" verticalDpi="1200" r:id="rId1"/>
  <headerFooter>
    <oddFooter>&amp;C&amp;A</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H38"/>
  <sheetViews>
    <sheetView view="pageBreakPreview" topLeftCell="A16" zoomScaleNormal="100" zoomScaleSheetLayoutView="100" workbookViewId="0">
      <selection activeCell="A31" sqref="A31:H31"/>
    </sheetView>
  </sheetViews>
  <sheetFormatPr defaultRowHeight="14.25" x14ac:dyDescent="0.2"/>
  <cols>
    <col min="1" max="1" width="5.875" bestFit="1" customWidth="1"/>
    <col min="2" max="3" width="8" bestFit="1" customWidth="1"/>
    <col min="4" max="4" width="8.625" bestFit="1" customWidth="1"/>
    <col min="5" max="5" width="13.25" bestFit="1" customWidth="1"/>
    <col min="6" max="8" width="9" bestFit="1" customWidth="1"/>
  </cols>
  <sheetData>
    <row r="1" spans="1:8" ht="18.75" x14ac:dyDescent="0.2">
      <c r="A1" s="816" t="s">
        <v>1027</v>
      </c>
      <c r="B1" s="816"/>
      <c r="C1" s="816"/>
      <c r="D1" s="816"/>
      <c r="E1" s="816"/>
      <c r="F1" s="816"/>
      <c r="G1" s="816"/>
      <c r="H1" s="816"/>
    </row>
    <row r="2" spans="1:8" ht="15" thickBot="1" x14ac:dyDescent="0.25">
      <c r="A2" s="1388"/>
      <c r="B2" s="1388"/>
      <c r="C2" s="1388"/>
      <c r="D2" s="1388"/>
      <c r="E2" s="1388"/>
      <c r="F2" s="1388"/>
      <c r="G2" s="1388"/>
      <c r="H2" s="1388"/>
    </row>
    <row r="3" spans="1:8" ht="45.75" thickTop="1" x14ac:dyDescent="0.2">
      <c r="A3" s="881" t="s">
        <v>596</v>
      </c>
      <c r="B3" s="1389" t="s">
        <v>1028</v>
      </c>
      <c r="C3" s="1389" t="s">
        <v>1029</v>
      </c>
      <c r="D3" s="1389" t="s">
        <v>1030</v>
      </c>
      <c r="E3" s="1389" t="s">
        <v>1031</v>
      </c>
      <c r="F3" s="184" t="s">
        <v>1032</v>
      </c>
      <c r="G3" s="1389" t="s">
        <v>1034</v>
      </c>
      <c r="H3" s="1389" t="s">
        <v>1035</v>
      </c>
    </row>
    <row r="4" spans="1:8" ht="23.25" thickBot="1" x14ac:dyDescent="0.25">
      <c r="A4" s="833"/>
      <c r="B4" s="1390"/>
      <c r="C4" s="1390"/>
      <c r="D4" s="1390"/>
      <c r="E4" s="1390"/>
      <c r="F4" s="185" t="s">
        <v>1033</v>
      </c>
      <c r="G4" s="1390"/>
      <c r="H4" s="1390"/>
    </row>
    <row r="5" spans="1:8" ht="15" thickTop="1" x14ac:dyDescent="0.2">
      <c r="A5" s="13"/>
      <c r="B5" s="24"/>
      <c r="C5" s="24"/>
      <c r="D5" s="24"/>
      <c r="E5" s="24"/>
      <c r="F5" s="24"/>
      <c r="G5" s="24"/>
      <c r="H5" s="24"/>
    </row>
    <row r="6" spans="1:8" x14ac:dyDescent="0.2">
      <c r="A6" s="18">
        <v>2019</v>
      </c>
      <c r="B6" s="162"/>
      <c r="C6" s="162"/>
      <c r="D6" s="162"/>
      <c r="E6" s="162"/>
      <c r="F6" s="162"/>
      <c r="G6" s="162"/>
      <c r="H6" s="162"/>
    </row>
    <row r="7" spans="1:8" x14ac:dyDescent="0.2">
      <c r="A7" s="33" t="s">
        <v>1038</v>
      </c>
      <c r="B7" s="34">
        <v>425945</v>
      </c>
      <c r="C7" s="34">
        <v>39693557</v>
      </c>
      <c r="D7" s="34">
        <v>26591</v>
      </c>
      <c r="E7" s="34">
        <v>322174</v>
      </c>
      <c r="F7" s="34">
        <v>1157029</v>
      </c>
      <c r="G7" s="34">
        <v>3591</v>
      </c>
      <c r="H7" s="34">
        <v>3579706</v>
      </c>
    </row>
    <row r="8" spans="1:8" x14ac:dyDescent="0.2">
      <c r="A8" s="33" t="s">
        <v>1039</v>
      </c>
      <c r="B8" s="34">
        <v>437182</v>
      </c>
      <c r="C8" s="34">
        <v>46103017</v>
      </c>
      <c r="D8" s="34">
        <v>28770</v>
      </c>
      <c r="E8" s="34">
        <v>363546</v>
      </c>
      <c r="F8" s="34">
        <v>1197115</v>
      </c>
      <c r="G8" s="34">
        <v>3293</v>
      </c>
      <c r="H8" s="34">
        <v>4039399</v>
      </c>
    </row>
    <row r="9" spans="1:8" x14ac:dyDescent="0.2">
      <c r="A9" s="18">
        <v>2020</v>
      </c>
      <c r="B9" s="162"/>
      <c r="C9" s="162"/>
      <c r="D9" s="162"/>
      <c r="E9" s="162"/>
      <c r="F9" s="162"/>
      <c r="G9" s="162"/>
      <c r="H9" s="162"/>
    </row>
    <row r="10" spans="1:8" x14ac:dyDescent="0.2">
      <c r="A10" s="33" t="s">
        <v>1036</v>
      </c>
      <c r="B10" s="34">
        <v>434192</v>
      </c>
      <c r="C10" s="34">
        <v>48345517</v>
      </c>
      <c r="D10" s="34">
        <v>31935</v>
      </c>
      <c r="E10" s="34">
        <v>407258</v>
      </c>
      <c r="F10" s="34">
        <v>1292313</v>
      </c>
      <c r="G10" s="34">
        <v>3173</v>
      </c>
      <c r="H10" s="34">
        <v>4525085</v>
      </c>
    </row>
    <row r="11" spans="1:8" x14ac:dyDescent="0.2">
      <c r="A11" s="33" t="s">
        <v>1037</v>
      </c>
      <c r="B11" s="34">
        <v>445181</v>
      </c>
      <c r="C11" s="34">
        <v>52522222</v>
      </c>
      <c r="D11" s="34">
        <v>36660</v>
      </c>
      <c r="E11" s="34">
        <v>396687</v>
      </c>
      <c r="F11" s="34">
        <v>1504934</v>
      </c>
      <c r="G11" s="34">
        <v>3794</v>
      </c>
      <c r="H11" s="34">
        <v>4407635</v>
      </c>
    </row>
    <row r="12" spans="1:8" x14ac:dyDescent="0.2">
      <c r="A12" s="33" t="s">
        <v>1038</v>
      </c>
      <c r="B12" s="34">
        <v>461953</v>
      </c>
      <c r="C12" s="34">
        <v>58137695</v>
      </c>
      <c r="D12" s="34">
        <v>41870</v>
      </c>
      <c r="E12" s="34">
        <v>461960</v>
      </c>
      <c r="F12" s="34">
        <v>1919210</v>
      </c>
      <c r="G12" s="34">
        <v>4154</v>
      </c>
      <c r="H12" s="34">
        <v>5132891</v>
      </c>
    </row>
    <row r="13" spans="1:8" x14ac:dyDescent="0.2">
      <c r="A13" s="33" t="s">
        <v>1039</v>
      </c>
      <c r="B13" s="34">
        <v>481837</v>
      </c>
      <c r="C13" s="34">
        <v>62755479</v>
      </c>
      <c r="D13" s="34">
        <v>51671</v>
      </c>
      <c r="E13" s="34">
        <v>553279</v>
      </c>
      <c r="F13" s="34">
        <v>2069307</v>
      </c>
      <c r="G13" s="34">
        <v>3740</v>
      </c>
      <c r="H13" s="34">
        <v>6147543</v>
      </c>
    </row>
    <row r="14" spans="1:8" x14ac:dyDescent="0.2">
      <c r="A14" s="18">
        <v>2021</v>
      </c>
      <c r="B14" s="10"/>
      <c r="C14" s="10"/>
      <c r="D14" s="10"/>
      <c r="E14" s="10"/>
      <c r="F14" s="10"/>
      <c r="G14" s="10"/>
      <c r="H14" s="10"/>
    </row>
    <row r="15" spans="1:8" x14ac:dyDescent="0.2">
      <c r="A15" s="33" t="s">
        <v>1036</v>
      </c>
      <c r="B15" s="34">
        <v>509720</v>
      </c>
      <c r="C15" s="34">
        <v>66542098</v>
      </c>
      <c r="D15" s="34">
        <v>56442</v>
      </c>
      <c r="E15" s="34">
        <v>594373</v>
      </c>
      <c r="F15" s="34">
        <v>1862144</v>
      </c>
      <c r="G15" s="34">
        <v>3133</v>
      </c>
      <c r="H15" s="34">
        <v>6604143</v>
      </c>
    </row>
    <row r="16" spans="1:8" x14ac:dyDescent="0.2">
      <c r="A16" s="33" t="s">
        <v>1037</v>
      </c>
      <c r="B16" s="34">
        <v>534460</v>
      </c>
      <c r="C16" s="34">
        <v>74620637</v>
      </c>
      <c r="D16" s="34">
        <v>55259</v>
      </c>
      <c r="E16" s="34">
        <v>623505</v>
      </c>
      <c r="F16" s="34">
        <v>2235488</v>
      </c>
      <c r="G16" s="34">
        <v>3585</v>
      </c>
      <c r="H16" s="34">
        <v>6927833</v>
      </c>
    </row>
    <row r="17" spans="1:8" x14ac:dyDescent="0.2">
      <c r="A17" s="33" t="s">
        <v>1038</v>
      </c>
      <c r="B17" s="34">
        <v>560556</v>
      </c>
      <c r="C17" s="34">
        <v>72406011</v>
      </c>
      <c r="D17" s="34">
        <v>56042</v>
      </c>
      <c r="E17" s="34">
        <v>616972</v>
      </c>
      <c r="F17" s="34">
        <v>2291329</v>
      </c>
      <c r="G17" s="34">
        <v>3714</v>
      </c>
      <c r="H17" s="34">
        <v>6855240</v>
      </c>
    </row>
    <row r="18" spans="1:8" x14ac:dyDescent="0.2">
      <c r="A18" s="33" t="s">
        <v>1039</v>
      </c>
      <c r="B18" s="34">
        <v>587547</v>
      </c>
      <c r="C18" s="34">
        <v>78809751</v>
      </c>
      <c r="D18" s="34">
        <v>65579</v>
      </c>
      <c r="E18" s="34">
        <v>666444</v>
      </c>
      <c r="F18" s="34">
        <v>2582391</v>
      </c>
      <c r="G18" s="34">
        <v>3875</v>
      </c>
      <c r="H18" s="34">
        <v>7404932</v>
      </c>
    </row>
    <row r="19" spans="1:8" x14ac:dyDescent="0.2">
      <c r="A19" s="18">
        <v>2022</v>
      </c>
      <c r="B19" s="10"/>
      <c r="C19" s="10"/>
      <c r="D19" s="10"/>
      <c r="E19" s="10"/>
      <c r="F19" s="10"/>
      <c r="G19" s="10"/>
      <c r="H19" s="10"/>
    </row>
    <row r="20" spans="1:8" x14ac:dyDescent="0.2">
      <c r="A20" s="33" t="s">
        <v>1036</v>
      </c>
      <c r="B20" s="34">
        <v>612901</v>
      </c>
      <c r="C20" s="34">
        <v>85064531</v>
      </c>
      <c r="D20" s="34">
        <v>70527</v>
      </c>
      <c r="E20" s="34">
        <v>713246</v>
      </c>
      <c r="F20" s="34">
        <v>2817329</v>
      </c>
      <c r="G20" s="34">
        <v>3950</v>
      </c>
      <c r="H20" s="34">
        <v>7924956</v>
      </c>
    </row>
    <row r="21" spans="1:8" x14ac:dyDescent="0.2">
      <c r="A21" s="33" t="s">
        <v>1037</v>
      </c>
      <c r="B21" s="34">
        <v>637231</v>
      </c>
      <c r="C21" s="34">
        <v>88549274</v>
      </c>
      <c r="D21" s="34">
        <v>78272</v>
      </c>
      <c r="E21" s="34">
        <v>728625</v>
      </c>
      <c r="F21" s="34">
        <v>2946271</v>
      </c>
      <c r="G21" s="34">
        <v>4044</v>
      </c>
      <c r="H21" s="34">
        <v>8095830</v>
      </c>
    </row>
    <row r="22" spans="1:8" x14ac:dyDescent="0.2">
      <c r="A22" s="33" t="s">
        <v>1038</v>
      </c>
      <c r="B22" s="34">
        <v>629266</v>
      </c>
      <c r="C22" s="34">
        <v>90302812</v>
      </c>
      <c r="D22" s="34">
        <v>81299</v>
      </c>
      <c r="E22" s="34">
        <v>733052</v>
      </c>
      <c r="F22" s="34">
        <v>3177184</v>
      </c>
      <c r="G22" s="34">
        <v>4334</v>
      </c>
      <c r="H22" s="34">
        <v>8145022</v>
      </c>
    </row>
    <row r="23" spans="1:8" x14ac:dyDescent="0.2">
      <c r="A23" s="33" t="s">
        <v>1039</v>
      </c>
      <c r="B23" s="34">
        <v>622884</v>
      </c>
      <c r="C23" s="34">
        <v>97096597</v>
      </c>
      <c r="D23" s="34">
        <v>88488</v>
      </c>
      <c r="E23" s="34">
        <v>874560</v>
      </c>
      <c r="F23" s="34">
        <v>3660955</v>
      </c>
      <c r="G23" s="34">
        <v>4186</v>
      </c>
      <c r="H23" s="34">
        <v>9717337</v>
      </c>
    </row>
    <row r="24" spans="1:8" x14ac:dyDescent="0.2">
      <c r="A24" s="18">
        <v>2023</v>
      </c>
      <c r="B24" s="10"/>
      <c r="C24" s="10"/>
      <c r="D24" s="10"/>
      <c r="E24" s="10"/>
      <c r="F24" s="10"/>
      <c r="G24" s="10"/>
      <c r="H24" s="10"/>
    </row>
    <row r="25" spans="1:8" x14ac:dyDescent="0.2">
      <c r="A25" s="33" t="s">
        <v>1036</v>
      </c>
      <c r="B25" s="34">
        <v>627888</v>
      </c>
      <c r="C25" s="34">
        <v>103043616</v>
      </c>
      <c r="D25" s="34">
        <v>94502.134773381753</v>
      </c>
      <c r="E25" s="34">
        <v>933198.49300000002</v>
      </c>
      <c r="F25" s="34">
        <v>4227479</v>
      </c>
      <c r="G25" s="34">
        <v>4530</v>
      </c>
      <c r="H25" s="34">
        <v>10368872.144444445</v>
      </c>
    </row>
    <row r="26" spans="1:8" x14ac:dyDescent="0.2">
      <c r="A26" s="33" t="s">
        <v>1037</v>
      </c>
      <c r="B26" s="34">
        <v>630033</v>
      </c>
      <c r="C26" s="34">
        <v>106892208</v>
      </c>
      <c r="D26" s="34">
        <v>109955</v>
      </c>
      <c r="E26" s="34">
        <v>942307</v>
      </c>
      <c r="F26" s="34">
        <v>4400717</v>
      </c>
      <c r="G26" s="34">
        <v>4670</v>
      </c>
      <c r="H26" s="34">
        <v>10480070</v>
      </c>
    </row>
    <row r="27" spans="1:8" x14ac:dyDescent="0.2">
      <c r="A27" s="33" t="s">
        <v>1038</v>
      </c>
      <c r="B27" s="34">
        <v>640953</v>
      </c>
      <c r="C27" s="34">
        <v>111038640</v>
      </c>
      <c r="D27" s="34">
        <v>110059.42468470897</v>
      </c>
      <c r="E27" s="34">
        <v>974312.56900000002</v>
      </c>
      <c r="F27" s="34">
        <v>4497094.5461412268</v>
      </c>
      <c r="G27" s="34">
        <v>4615.6589673854724</v>
      </c>
      <c r="H27" s="34">
        <v>10825695.211111112</v>
      </c>
    </row>
    <row r="28" spans="1:8" x14ac:dyDescent="0.2">
      <c r="A28" s="213" t="s">
        <v>1039</v>
      </c>
      <c r="B28" s="328">
        <v>649683</v>
      </c>
      <c r="C28" s="328">
        <v>114643002</v>
      </c>
      <c r="D28" s="328">
        <v>115409.15207882995</v>
      </c>
      <c r="E28" s="328">
        <v>1088353.5859999999</v>
      </c>
      <c r="F28" s="328">
        <v>5057022.2517370852</v>
      </c>
      <c r="G28" s="328">
        <v>4646.4883442182045</v>
      </c>
      <c r="H28" s="328">
        <v>12092817.622222221</v>
      </c>
    </row>
    <row r="29" spans="1:8" x14ac:dyDescent="0.2">
      <c r="A29" s="773">
        <v>2024</v>
      </c>
    </row>
    <row r="30" spans="1:8" x14ac:dyDescent="0.2">
      <c r="A30" s="213" t="s">
        <v>1036</v>
      </c>
      <c r="B30" s="328">
        <v>651672</v>
      </c>
      <c r="C30" s="328">
        <v>117295420</v>
      </c>
      <c r="D30" s="328">
        <v>137108.31842322182</v>
      </c>
      <c r="E30" s="328">
        <v>1181837.442</v>
      </c>
      <c r="F30" s="328">
        <v>5703610.2205181783</v>
      </c>
      <c r="G30" s="328">
        <v>4826.0530744956532</v>
      </c>
      <c r="H30" s="328">
        <v>13131527.133333333</v>
      </c>
    </row>
    <row r="31" spans="1:8" ht="15" thickBot="1" x14ac:dyDescent="0.25">
      <c r="A31" s="213" t="s">
        <v>1037</v>
      </c>
      <c r="B31" s="328">
        <v>666682</v>
      </c>
      <c r="C31" s="328">
        <v>120246119</v>
      </c>
      <c r="D31" s="328">
        <v>138942.00734074233</v>
      </c>
      <c r="E31" s="328">
        <v>1256176.6869999999</v>
      </c>
      <c r="F31" s="328">
        <v>5979905.5064049065</v>
      </c>
      <c r="G31" s="328">
        <v>4760.4015965987328</v>
      </c>
      <c r="H31" s="328">
        <v>13957518.744444443</v>
      </c>
    </row>
    <row r="32" spans="1:8" ht="15" thickTop="1" x14ac:dyDescent="0.2">
      <c r="A32" s="1224" t="s">
        <v>1040</v>
      </c>
      <c r="B32" s="1224"/>
      <c r="C32" s="1224"/>
      <c r="D32" s="1224"/>
      <c r="E32" s="1224"/>
      <c r="F32" s="1224"/>
      <c r="G32" s="1224"/>
      <c r="H32" s="1224"/>
    </row>
    <row r="33" spans="1:8" ht="32.25" customHeight="1" x14ac:dyDescent="0.2">
      <c r="A33" s="1387" t="s">
        <v>1041</v>
      </c>
      <c r="B33" s="1387"/>
      <c r="C33" s="1387"/>
      <c r="D33" s="1387"/>
      <c r="E33" s="1387"/>
      <c r="F33" s="1387"/>
      <c r="G33" s="1387"/>
      <c r="H33" s="1387"/>
    </row>
    <row r="34" spans="1:8" ht="50.25" customHeight="1" x14ac:dyDescent="0.2">
      <c r="A34" s="1387" t="s">
        <v>1042</v>
      </c>
      <c r="B34" s="1387"/>
      <c r="C34" s="1387"/>
      <c r="D34" s="1387"/>
      <c r="E34" s="1387"/>
      <c r="F34" s="1387"/>
      <c r="G34" s="1387"/>
      <c r="H34" s="1387"/>
    </row>
    <row r="35" spans="1:8" ht="50.25" customHeight="1" x14ac:dyDescent="0.2">
      <c r="A35" s="1387" t="s">
        <v>1043</v>
      </c>
      <c r="B35" s="1387"/>
      <c r="C35" s="1387"/>
      <c r="D35" s="1387"/>
      <c r="E35" s="1387"/>
      <c r="F35" s="1387"/>
      <c r="G35" s="1387"/>
      <c r="H35" s="1387"/>
    </row>
    <row r="36" spans="1:8" ht="36.75" customHeight="1" x14ac:dyDescent="0.2">
      <c r="A36" s="1387" t="s">
        <v>1044</v>
      </c>
      <c r="B36" s="1387"/>
      <c r="C36" s="1387"/>
      <c r="D36" s="1387"/>
      <c r="E36" s="1387"/>
      <c r="F36" s="1387"/>
      <c r="G36" s="1387"/>
      <c r="H36" s="1387"/>
    </row>
    <row r="37" spans="1:8" x14ac:dyDescent="0.2">
      <c r="A37" s="1"/>
    </row>
    <row r="38" spans="1:8" x14ac:dyDescent="0.2">
      <c r="A38" s="1"/>
    </row>
  </sheetData>
  <mergeCells count="14">
    <mergeCell ref="A36:H36"/>
    <mergeCell ref="A1:H1"/>
    <mergeCell ref="A2:H2"/>
    <mergeCell ref="A3:A4"/>
    <mergeCell ref="B3:B4"/>
    <mergeCell ref="C3:C4"/>
    <mergeCell ref="D3:D4"/>
    <mergeCell ref="E3:E4"/>
    <mergeCell ref="G3:G4"/>
    <mergeCell ref="H3:H4"/>
    <mergeCell ref="A32:H32"/>
    <mergeCell ref="A33:H33"/>
    <mergeCell ref="A34:H34"/>
    <mergeCell ref="A35:H35"/>
  </mergeCells>
  <pageMargins left="0.7" right="0.7" top="0.75" bottom="0.75" header="0.3" footer="0.3"/>
  <pageSetup paperSize="9" scale="91" orientation="portrait" verticalDpi="1200" r:id="rId1"/>
  <headerFooter>
    <oddFooter>&amp;C&amp;A</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L37"/>
  <sheetViews>
    <sheetView view="pageBreakPreview" zoomScale="115" zoomScaleNormal="100" zoomScaleSheetLayoutView="115" workbookViewId="0">
      <selection activeCell="D5" sqref="A5:XFD32"/>
    </sheetView>
  </sheetViews>
  <sheetFormatPr defaultColWidth="9.125" defaultRowHeight="14.25" x14ac:dyDescent="0.2"/>
  <cols>
    <col min="1" max="2" width="9.125" style="9"/>
    <col min="3" max="3" width="7.25" style="9" customWidth="1"/>
    <col min="4" max="4" width="9.875" style="9" bestFit="1" customWidth="1"/>
    <col min="5" max="6" width="10.375" style="9" bestFit="1" customWidth="1"/>
    <col min="7" max="8" width="9.375" style="9" bestFit="1" customWidth="1"/>
    <col min="9" max="9" width="9.125" style="9" bestFit="1" customWidth="1"/>
    <col min="10" max="11" width="9.375" style="9" bestFit="1" customWidth="1"/>
    <col min="12" max="12" width="9.25" style="9" bestFit="1" customWidth="1"/>
    <col min="13" max="16384" width="9.125" style="9"/>
  </cols>
  <sheetData>
    <row r="1" spans="1:12" ht="18.75" x14ac:dyDescent="0.2">
      <c r="A1" s="816" t="s">
        <v>1045</v>
      </c>
      <c r="B1" s="816"/>
      <c r="C1" s="816"/>
      <c r="D1" s="816"/>
      <c r="E1" s="816"/>
      <c r="F1" s="816"/>
      <c r="G1" s="816"/>
      <c r="H1" s="816"/>
      <c r="I1" s="816"/>
      <c r="J1" s="816"/>
      <c r="K1" s="816"/>
      <c r="L1" s="816"/>
    </row>
    <row r="2" spans="1:12" ht="15" thickBot="1" x14ac:dyDescent="0.25">
      <c r="A2" s="829" t="s">
        <v>1046</v>
      </c>
      <c r="B2" s="829"/>
      <c r="C2" s="829"/>
      <c r="D2" s="829"/>
      <c r="E2" s="829"/>
      <c r="F2" s="829"/>
      <c r="G2" s="829"/>
      <c r="H2" s="829"/>
      <c r="I2" s="829"/>
      <c r="J2" s="829"/>
      <c r="K2" s="829"/>
      <c r="L2" s="829"/>
    </row>
    <row r="3" spans="1:12" ht="15.75" thickTop="1" thickBot="1" x14ac:dyDescent="0.25">
      <c r="A3" s="831" t="s">
        <v>1047</v>
      </c>
      <c r="B3" s="831"/>
      <c r="C3" s="37"/>
      <c r="D3" s="1391">
        <v>2021</v>
      </c>
      <c r="E3" s="1391">
        <v>2022</v>
      </c>
      <c r="F3" s="1391">
        <v>2023</v>
      </c>
      <c r="G3" s="38">
        <v>2023</v>
      </c>
      <c r="H3" s="885">
        <v>2024</v>
      </c>
      <c r="I3" s="886"/>
      <c r="J3" s="886"/>
      <c r="K3" s="886"/>
      <c r="L3" s="886"/>
    </row>
    <row r="4" spans="1:12" ht="15" thickBot="1" x14ac:dyDescent="0.25">
      <c r="A4" s="151"/>
      <c r="B4" s="1393"/>
      <c r="C4" s="1394"/>
      <c r="D4" s="1392"/>
      <c r="E4" s="1392"/>
      <c r="F4" s="1392"/>
      <c r="G4" s="29" t="s">
        <v>1627</v>
      </c>
      <c r="H4" s="306" t="s">
        <v>124</v>
      </c>
      <c r="I4" s="306" t="s">
        <v>1603</v>
      </c>
      <c r="J4" s="306" t="s">
        <v>1613</v>
      </c>
      <c r="K4" s="306" t="s">
        <v>122</v>
      </c>
      <c r="L4" s="306" t="s">
        <v>1627</v>
      </c>
    </row>
    <row r="5" spans="1:12" ht="21.75" customHeight="1" thickTop="1" x14ac:dyDescent="0.2">
      <c r="A5" s="1395" t="s">
        <v>1048</v>
      </c>
      <c r="B5" s="1396" t="s">
        <v>1049</v>
      </c>
      <c r="C5" s="1396"/>
      <c r="D5" s="230">
        <v>19316</v>
      </c>
      <c r="E5" s="230">
        <v>17319.254999999997</v>
      </c>
      <c r="F5" s="230">
        <v>17541.472999999998</v>
      </c>
      <c r="G5" s="780">
        <v>1186</v>
      </c>
      <c r="H5" s="780">
        <v>1468.154</v>
      </c>
      <c r="I5" s="780">
        <v>1350.3</v>
      </c>
      <c r="J5" s="780">
        <v>1776.9939999999999</v>
      </c>
      <c r="K5" s="780">
        <v>1319</v>
      </c>
      <c r="L5" s="780">
        <v>1410.0640000000001</v>
      </c>
    </row>
    <row r="6" spans="1:12" ht="21.75" customHeight="1" x14ac:dyDescent="0.2">
      <c r="A6" s="1140"/>
      <c r="B6" s="1204" t="s">
        <v>126</v>
      </c>
      <c r="C6" s="1204"/>
      <c r="D6" s="230">
        <v>12457829</v>
      </c>
      <c r="E6" s="230">
        <v>13076773.884532491</v>
      </c>
      <c r="F6" s="230">
        <v>13478551.89269314</v>
      </c>
      <c r="G6" s="780">
        <v>907361</v>
      </c>
      <c r="H6" s="780">
        <v>1188699.3494440001</v>
      </c>
      <c r="I6" s="780">
        <v>1110798.1399999999</v>
      </c>
      <c r="J6" s="780">
        <v>1395724.8</v>
      </c>
      <c r="K6" s="780">
        <v>1296603</v>
      </c>
      <c r="L6" s="780">
        <v>1159584.7410889999</v>
      </c>
    </row>
    <row r="7" spans="1:12" ht="21.75" customHeight="1" x14ac:dyDescent="0.2">
      <c r="A7" s="1140" t="s">
        <v>1050</v>
      </c>
      <c r="B7" s="1204" t="s">
        <v>1049</v>
      </c>
      <c r="C7" s="1204"/>
      <c r="D7" s="230">
        <v>8173</v>
      </c>
      <c r="E7" s="230">
        <v>7326.9669999999996</v>
      </c>
      <c r="F7" s="230">
        <v>7657.143</v>
      </c>
      <c r="G7" s="780">
        <v>562</v>
      </c>
      <c r="H7" s="780">
        <v>650.03499999999997</v>
      </c>
      <c r="I7" s="780">
        <v>584.30600000000004</v>
      </c>
      <c r="J7" s="780">
        <v>661</v>
      </c>
      <c r="K7" s="780">
        <v>620.95699999999999</v>
      </c>
      <c r="L7" s="780">
        <v>586.6</v>
      </c>
    </row>
    <row r="8" spans="1:12" ht="21.75" customHeight="1" x14ac:dyDescent="0.2">
      <c r="A8" s="1140"/>
      <c r="B8" s="1204" t="s">
        <v>126</v>
      </c>
      <c r="C8" s="1204"/>
      <c r="D8" s="230">
        <v>6603769</v>
      </c>
      <c r="E8" s="230">
        <v>6854742.7334095901</v>
      </c>
      <c r="F8" s="230">
        <v>9138034.8367833793</v>
      </c>
      <c r="G8" s="780">
        <v>764787</v>
      </c>
      <c r="H8" s="780">
        <v>840369.5</v>
      </c>
      <c r="I8" s="780">
        <v>883454.03300000005</v>
      </c>
      <c r="J8" s="780">
        <v>980718</v>
      </c>
      <c r="K8" s="780">
        <v>971093.9</v>
      </c>
      <c r="L8" s="780">
        <v>958311.5</v>
      </c>
    </row>
    <row r="9" spans="1:12" ht="21.75" customHeight="1" x14ac:dyDescent="0.2">
      <c r="A9" s="1140" t="s">
        <v>1051</v>
      </c>
      <c r="B9" s="1204" t="s">
        <v>1049</v>
      </c>
      <c r="C9" s="1204"/>
      <c r="D9" s="230">
        <v>1662</v>
      </c>
      <c r="E9" s="230">
        <v>1904.3040000000001</v>
      </c>
      <c r="F9" s="230">
        <v>1509.1280000000002</v>
      </c>
      <c r="G9" s="780">
        <v>88</v>
      </c>
      <c r="H9" s="780">
        <v>110.19</v>
      </c>
      <c r="I9" s="780">
        <v>93.652000000000001</v>
      </c>
      <c r="J9" s="780">
        <v>115</v>
      </c>
      <c r="K9" s="780">
        <v>146</v>
      </c>
      <c r="L9" s="780">
        <v>88.131</v>
      </c>
    </row>
    <row r="10" spans="1:12" ht="21.75" customHeight="1" x14ac:dyDescent="0.2">
      <c r="A10" s="1140"/>
      <c r="B10" s="1204" t="s">
        <v>126</v>
      </c>
      <c r="C10" s="1204"/>
      <c r="D10" s="230">
        <v>1772204</v>
      </c>
      <c r="E10" s="230">
        <v>2171840.5278804</v>
      </c>
      <c r="F10" s="230">
        <v>1837414.1891946699</v>
      </c>
      <c r="G10" s="780">
        <v>118832</v>
      </c>
      <c r="H10" s="780">
        <v>170439.5</v>
      </c>
      <c r="I10" s="780">
        <v>135579.29999999999</v>
      </c>
      <c r="J10" s="780">
        <v>177306.5</v>
      </c>
      <c r="K10" s="780">
        <v>234540</v>
      </c>
      <c r="L10" s="780">
        <v>134122.29999999999</v>
      </c>
    </row>
    <row r="11" spans="1:12" ht="21.75" customHeight="1" x14ac:dyDescent="0.2">
      <c r="A11" s="1140" t="s">
        <v>1052</v>
      </c>
      <c r="B11" s="1204" t="s">
        <v>1049</v>
      </c>
      <c r="C11" s="1204"/>
      <c r="D11" s="230">
        <v>769</v>
      </c>
      <c r="E11" s="230">
        <v>704.798</v>
      </c>
      <c r="F11" s="230">
        <v>671.13</v>
      </c>
      <c r="G11" s="780">
        <v>44</v>
      </c>
      <c r="H11" s="780">
        <v>49.9</v>
      </c>
      <c r="I11" s="780">
        <v>43.874000000000002</v>
      </c>
      <c r="J11" s="780">
        <v>56</v>
      </c>
      <c r="K11" s="780">
        <v>57</v>
      </c>
      <c r="L11" s="780">
        <v>42.841999999999999</v>
      </c>
    </row>
    <row r="12" spans="1:12" ht="21.75" customHeight="1" x14ac:dyDescent="0.2">
      <c r="A12" s="1140"/>
      <c r="B12" s="1204" t="s">
        <v>126</v>
      </c>
      <c r="C12" s="1204"/>
      <c r="D12" s="230">
        <v>895147</v>
      </c>
      <c r="E12" s="230">
        <v>877952.57160880009</v>
      </c>
      <c r="F12" s="230">
        <v>1066291.34010209</v>
      </c>
      <c r="G12" s="780">
        <v>91062</v>
      </c>
      <c r="H12" s="780">
        <v>66296.2</v>
      </c>
      <c r="I12" s="780">
        <v>75310.8</v>
      </c>
      <c r="J12" s="780">
        <v>91592</v>
      </c>
      <c r="K12" s="780">
        <v>100749.6</v>
      </c>
      <c r="L12" s="780">
        <v>85882.1</v>
      </c>
    </row>
    <row r="13" spans="1:12" ht="21.75" customHeight="1" x14ac:dyDescent="0.2">
      <c r="A13" s="1140" t="s">
        <v>1053</v>
      </c>
      <c r="B13" s="1204" t="s">
        <v>1049</v>
      </c>
      <c r="C13" s="1204"/>
      <c r="D13" s="230">
        <v>1859</v>
      </c>
      <c r="E13" s="230">
        <v>1232.3429999999998</v>
      </c>
      <c r="F13" s="230">
        <v>1334.1219999999998</v>
      </c>
      <c r="G13" s="780">
        <v>94</v>
      </c>
      <c r="H13" s="780">
        <v>107.5</v>
      </c>
      <c r="I13" s="780">
        <v>101.71299999999999</v>
      </c>
      <c r="J13" s="780">
        <v>111</v>
      </c>
      <c r="K13" s="780">
        <v>103.6</v>
      </c>
      <c r="L13" s="780">
        <v>97</v>
      </c>
    </row>
    <row r="14" spans="1:12" ht="21.75" customHeight="1" x14ac:dyDescent="0.2">
      <c r="A14" s="1140"/>
      <c r="B14" s="1204" t="s">
        <v>126</v>
      </c>
      <c r="C14" s="1204"/>
      <c r="D14" s="230">
        <v>2014765</v>
      </c>
      <c r="E14" s="230">
        <v>1591509.7519408602</v>
      </c>
      <c r="F14" s="230">
        <v>2081921.81181331</v>
      </c>
      <c r="G14" s="780">
        <v>201980</v>
      </c>
      <c r="H14" s="780">
        <v>164671.97</v>
      </c>
      <c r="I14" s="780">
        <v>169089.54399999999</v>
      </c>
      <c r="J14" s="780">
        <v>176522</v>
      </c>
      <c r="K14" s="780">
        <v>181759.1</v>
      </c>
      <c r="L14" s="780">
        <v>186215.6</v>
      </c>
    </row>
    <row r="15" spans="1:12" ht="21.75" customHeight="1" x14ac:dyDescent="0.2">
      <c r="A15" s="1140" t="s">
        <v>1054</v>
      </c>
      <c r="B15" s="1204" t="s">
        <v>1049</v>
      </c>
      <c r="C15" s="1204"/>
      <c r="D15" s="230">
        <v>2409</v>
      </c>
      <c r="E15" s="230">
        <v>2046.4069999999997</v>
      </c>
      <c r="F15" s="230">
        <v>2084.8410000000003</v>
      </c>
      <c r="G15" s="780">
        <v>152</v>
      </c>
      <c r="H15" s="780">
        <v>163.256</v>
      </c>
      <c r="I15" s="780">
        <v>151</v>
      </c>
      <c r="J15" s="780">
        <v>170.3</v>
      </c>
      <c r="K15" s="780">
        <v>163.12</v>
      </c>
      <c r="L15" s="780">
        <v>149.5</v>
      </c>
    </row>
    <row r="16" spans="1:12" ht="21.75" customHeight="1" x14ac:dyDescent="0.2">
      <c r="A16" s="1140"/>
      <c r="B16" s="1204" t="s">
        <v>126</v>
      </c>
      <c r="C16" s="1204"/>
      <c r="D16" s="230">
        <v>2465530</v>
      </c>
      <c r="E16" s="230">
        <v>2237859.0481324601</v>
      </c>
      <c r="F16" s="230">
        <v>2748287.5966983</v>
      </c>
      <c r="G16" s="780">
        <v>190839</v>
      </c>
      <c r="H16" s="780">
        <v>307707.3</v>
      </c>
      <c r="I16" s="780">
        <v>297958</v>
      </c>
      <c r="J16" s="780">
        <v>280305.5</v>
      </c>
      <c r="K16" s="780">
        <v>288426</v>
      </c>
      <c r="L16" s="780">
        <v>206270.7</v>
      </c>
    </row>
    <row r="17" spans="1:12" ht="21.75" customHeight="1" x14ac:dyDescent="0.2">
      <c r="A17" s="1140" t="s">
        <v>1055</v>
      </c>
      <c r="B17" s="1204" t="s">
        <v>1049</v>
      </c>
      <c r="C17" s="1204"/>
      <c r="D17" s="230">
        <v>76</v>
      </c>
      <c r="E17" s="230">
        <v>86.787999999999997</v>
      </c>
      <c r="F17" s="230">
        <v>66.41</v>
      </c>
      <c r="G17" s="780">
        <v>1</v>
      </c>
      <c r="H17" s="780">
        <v>6.0270000000000001</v>
      </c>
      <c r="I17" s="780">
        <v>5.08</v>
      </c>
      <c r="J17" s="780">
        <v>6.5</v>
      </c>
      <c r="K17" s="780">
        <v>11.048</v>
      </c>
      <c r="L17" s="780">
        <v>17</v>
      </c>
    </row>
    <row r="18" spans="1:12" ht="21.75" customHeight="1" x14ac:dyDescent="0.2">
      <c r="A18" s="1140"/>
      <c r="B18" s="1204" t="s">
        <v>126</v>
      </c>
      <c r="C18" s="1204"/>
      <c r="D18" s="230">
        <v>122707</v>
      </c>
      <c r="E18" s="230">
        <v>132106.76933200003</v>
      </c>
      <c r="F18" s="230">
        <v>135302.38128500001</v>
      </c>
      <c r="G18" s="780">
        <v>6833</v>
      </c>
      <c r="H18" s="780">
        <v>14036.62</v>
      </c>
      <c r="I18" s="780">
        <v>11377.257</v>
      </c>
      <c r="J18" s="780">
        <v>22280</v>
      </c>
      <c r="K18" s="780">
        <v>29881.3</v>
      </c>
      <c r="L18" s="780">
        <v>7839</v>
      </c>
    </row>
    <row r="19" spans="1:12" ht="21.75" customHeight="1" x14ac:dyDescent="0.2">
      <c r="A19" s="1140" t="s">
        <v>326</v>
      </c>
      <c r="B19" s="1204" t="s">
        <v>1049</v>
      </c>
      <c r="C19" s="1204"/>
      <c r="D19" s="230">
        <v>2735</v>
      </c>
      <c r="E19" s="230">
        <v>1662.116</v>
      </c>
      <c r="F19" s="230">
        <v>1310.5820000000001</v>
      </c>
      <c r="G19" s="780">
        <v>188</v>
      </c>
      <c r="H19" s="780">
        <v>12.657999999999999</v>
      </c>
      <c r="I19" s="780">
        <v>14</v>
      </c>
      <c r="J19" s="780">
        <v>17.129000000000001</v>
      </c>
      <c r="K19" s="780">
        <v>231.05099999999999</v>
      </c>
      <c r="L19" s="780">
        <v>202.60400000000001</v>
      </c>
    </row>
    <row r="20" spans="1:12" ht="21.75" customHeight="1" x14ac:dyDescent="0.2">
      <c r="A20" s="1140"/>
      <c r="B20" s="1204" t="s">
        <v>126</v>
      </c>
      <c r="C20" s="1204"/>
      <c r="D20" s="230">
        <v>3756678</v>
      </c>
      <c r="E20" s="230">
        <v>2797487.0391963604</v>
      </c>
      <c r="F20" s="230">
        <v>1748804.8673561201</v>
      </c>
      <c r="G20" s="780">
        <v>436083</v>
      </c>
      <c r="H20" s="780">
        <v>44294.471999999994</v>
      </c>
      <c r="I20" s="780">
        <v>44152</v>
      </c>
      <c r="J20" s="780">
        <v>53537.799999999996</v>
      </c>
      <c r="K20" s="780">
        <v>629573.80000000005</v>
      </c>
      <c r="L20" s="780">
        <v>393142.3</v>
      </c>
    </row>
    <row r="21" spans="1:12" ht="21.75" customHeight="1" x14ac:dyDescent="0.2">
      <c r="A21" s="1140" t="s">
        <v>1056</v>
      </c>
      <c r="B21" s="1204" t="s">
        <v>1049</v>
      </c>
      <c r="C21" s="1204"/>
      <c r="D21" s="230">
        <v>1014</v>
      </c>
      <c r="E21" s="230">
        <v>1004.6269999999998</v>
      </c>
      <c r="F21" s="230">
        <v>928.43499999999995</v>
      </c>
      <c r="G21" s="780">
        <v>65</v>
      </c>
      <c r="H21" s="780">
        <v>72.855999999999995</v>
      </c>
      <c r="I21" s="780">
        <v>68.561999999999998</v>
      </c>
      <c r="J21" s="780">
        <v>79</v>
      </c>
      <c r="K21" s="780">
        <v>76.438000000000002</v>
      </c>
      <c r="L21" s="780">
        <v>68.337000000000003</v>
      </c>
    </row>
    <row r="22" spans="1:12" ht="21.75" customHeight="1" x14ac:dyDescent="0.2">
      <c r="A22" s="1140"/>
      <c r="B22" s="1204" t="s">
        <v>126</v>
      </c>
      <c r="C22" s="1204"/>
      <c r="D22" s="230">
        <v>1308320</v>
      </c>
      <c r="E22" s="230">
        <v>1420333.6157460001</v>
      </c>
      <c r="F22" s="230">
        <v>1345661.52185189</v>
      </c>
      <c r="G22" s="780">
        <v>105854</v>
      </c>
      <c r="H22" s="780">
        <v>105180.68</v>
      </c>
      <c r="I22" s="780">
        <v>105658.689</v>
      </c>
      <c r="J22" s="780">
        <v>121936.3</v>
      </c>
      <c r="K22" s="780">
        <v>109255.5</v>
      </c>
      <c r="L22" s="780">
        <v>124872.5</v>
      </c>
    </row>
    <row r="23" spans="1:12" ht="21.75" customHeight="1" x14ac:dyDescent="0.2">
      <c r="A23" s="1140" t="s">
        <v>1057</v>
      </c>
      <c r="B23" s="1204" t="s">
        <v>1049</v>
      </c>
      <c r="C23" s="1204"/>
      <c r="D23" s="230">
        <v>746</v>
      </c>
      <c r="E23" s="230">
        <v>723.61199999999997</v>
      </c>
      <c r="F23" s="230">
        <v>703.048</v>
      </c>
      <c r="G23" s="780">
        <v>50</v>
      </c>
      <c r="H23" s="780">
        <v>85.6</v>
      </c>
      <c r="I23" s="780">
        <v>58.648000000000003</v>
      </c>
      <c r="J23" s="780">
        <v>64</v>
      </c>
      <c r="K23" s="780">
        <v>63</v>
      </c>
      <c r="L23" s="780">
        <v>57.1</v>
      </c>
    </row>
    <row r="24" spans="1:12" ht="21.75" customHeight="1" x14ac:dyDescent="0.2">
      <c r="A24" s="1140"/>
      <c r="B24" s="1204" t="s">
        <v>126</v>
      </c>
      <c r="C24" s="1204"/>
      <c r="D24" s="230">
        <v>706141</v>
      </c>
      <c r="E24" s="230">
        <v>982924.63447287993</v>
      </c>
      <c r="F24" s="230">
        <v>1295682.31935633</v>
      </c>
      <c r="G24" s="780">
        <v>104440</v>
      </c>
      <c r="H24" s="780">
        <v>121470.1</v>
      </c>
      <c r="I24" s="780">
        <v>135452.891</v>
      </c>
      <c r="J24" s="780">
        <v>127103.6</v>
      </c>
      <c r="K24" s="780">
        <v>152974</v>
      </c>
      <c r="L24" s="780">
        <v>192682.2</v>
      </c>
    </row>
    <row r="25" spans="1:12" ht="21.75" customHeight="1" x14ac:dyDescent="0.2">
      <c r="A25" s="1140" t="s">
        <v>1058</v>
      </c>
      <c r="B25" s="1204" t="s">
        <v>1049</v>
      </c>
      <c r="C25" s="1204"/>
      <c r="D25" s="230">
        <v>639</v>
      </c>
      <c r="E25" s="230">
        <v>490.584</v>
      </c>
      <c r="F25" s="230">
        <v>552.91000000000008</v>
      </c>
      <c r="G25" s="780">
        <v>36</v>
      </c>
      <c r="H25" s="780">
        <v>47.844000000000001</v>
      </c>
      <c r="I25" s="780">
        <v>48.472999999999999</v>
      </c>
      <c r="J25" s="780">
        <v>57.5</v>
      </c>
      <c r="K25" s="780">
        <v>50.6</v>
      </c>
      <c r="L25" s="780">
        <v>37.119999999999997</v>
      </c>
    </row>
    <row r="26" spans="1:12" ht="21.75" customHeight="1" x14ac:dyDescent="0.2">
      <c r="A26" s="1140"/>
      <c r="B26" s="1204" t="s">
        <v>126</v>
      </c>
      <c r="C26" s="1204"/>
      <c r="D26" s="230">
        <v>574029</v>
      </c>
      <c r="E26" s="230">
        <v>529661.30121507996</v>
      </c>
      <c r="F26" s="230">
        <v>570843.00532047008</v>
      </c>
      <c r="G26" s="780">
        <v>55767</v>
      </c>
      <c r="H26" s="780">
        <v>51528.3</v>
      </c>
      <c r="I26" s="780">
        <v>64972.6</v>
      </c>
      <c r="J26" s="780">
        <v>75754.600000000006</v>
      </c>
      <c r="K26" s="780">
        <v>62820.9</v>
      </c>
      <c r="L26" s="780">
        <v>56412.7</v>
      </c>
    </row>
    <row r="27" spans="1:12" ht="21.75" customHeight="1" x14ac:dyDescent="0.2">
      <c r="A27" s="1140" t="s">
        <v>1059</v>
      </c>
      <c r="B27" s="1204" t="s">
        <v>1049</v>
      </c>
      <c r="C27" s="1204"/>
      <c r="D27" s="230">
        <v>20</v>
      </c>
      <c r="E27" s="230">
        <v>16.584999999999997</v>
      </c>
      <c r="F27" s="230">
        <v>16.875999999999998</v>
      </c>
      <c r="G27" s="780">
        <v>0.371</v>
      </c>
      <c r="H27" s="780">
        <v>1.2649999999999999</v>
      </c>
      <c r="I27" s="780">
        <v>1.0189999999999999</v>
      </c>
      <c r="J27" s="780">
        <v>1.4</v>
      </c>
      <c r="K27" s="780">
        <v>4.5999999999999996</v>
      </c>
      <c r="L27" s="780">
        <v>7.0999999999999994E-2</v>
      </c>
    </row>
    <row r="28" spans="1:12" ht="21.75" customHeight="1" x14ac:dyDescent="0.2">
      <c r="A28" s="1140"/>
      <c r="B28" s="1204" t="s">
        <v>126</v>
      </c>
      <c r="C28" s="1204"/>
      <c r="D28" s="230">
        <v>17179</v>
      </c>
      <c r="E28" s="230">
        <v>15758.592845000003</v>
      </c>
      <c r="F28" s="230">
        <v>42510.649420000002</v>
      </c>
      <c r="G28" s="780">
        <v>1289</v>
      </c>
      <c r="H28" s="780">
        <v>912.7</v>
      </c>
      <c r="I28" s="780">
        <v>2495.6379999999999</v>
      </c>
      <c r="J28" s="780">
        <v>2102.9</v>
      </c>
      <c r="K28" s="780">
        <v>4430.8</v>
      </c>
      <c r="L28" s="780">
        <v>72.599999999999994</v>
      </c>
    </row>
    <row r="29" spans="1:12" ht="21.75" customHeight="1" x14ac:dyDescent="0.2">
      <c r="A29" s="1140" t="s">
        <v>304</v>
      </c>
      <c r="B29" s="1204" t="s">
        <v>1049</v>
      </c>
      <c r="C29" s="1204"/>
      <c r="D29" s="230">
        <v>1326</v>
      </c>
      <c r="E29" s="230">
        <v>1181.4789999999998</v>
      </c>
      <c r="F29" s="230">
        <v>1214.6279999999999</v>
      </c>
      <c r="G29" s="780">
        <v>77</v>
      </c>
      <c r="H29" s="780">
        <v>90.442000000000007</v>
      </c>
      <c r="I29" s="780">
        <v>88.193999999999988</v>
      </c>
      <c r="J29" s="780">
        <v>108.56100000000001</v>
      </c>
      <c r="K29" s="780">
        <v>113.9</v>
      </c>
      <c r="L29" s="780">
        <v>84.025000000000006</v>
      </c>
    </row>
    <row r="30" spans="1:12" ht="21.75" customHeight="1" thickBot="1" x14ac:dyDescent="0.25">
      <c r="A30" s="1397"/>
      <c r="B30" s="1398" t="s">
        <v>126</v>
      </c>
      <c r="C30" s="1398"/>
      <c r="D30" s="231">
        <v>1334163</v>
      </c>
      <c r="E30" s="231">
        <v>1488197.43723497</v>
      </c>
      <c r="F30" s="231">
        <v>2149761.7832523203</v>
      </c>
      <c r="G30" s="781">
        <v>188964</v>
      </c>
      <c r="H30" s="781">
        <v>141681.68900000001</v>
      </c>
      <c r="I30" s="781">
        <v>176581.90800000002</v>
      </c>
      <c r="J30" s="781">
        <v>209638.13333768002</v>
      </c>
      <c r="K30" s="781">
        <v>199661.2</v>
      </c>
      <c r="L30" s="781">
        <v>175050.59999999998</v>
      </c>
    </row>
    <row r="31" spans="1:12" ht="21.75" customHeight="1" thickTop="1" x14ac:dyDescent="0.2">
      <c r="A31" s="1399" t="s">
        <v>258</v>
      </c>
      <c r="B31" s="1401" t="s">
        <v>1049</v>
      </c>
      <c r="C31" s="1401"/>
      <c r="D31" s="229">
        <v>40626</v>
      </c>
      <c r="E31" s="229">
        <v>35711.320999999996</v>
      </c>
      <c r="F31" s="229">
        <v>35591.050000000003</v>
      </c>
      <c r="G31" s="782">
        <v>2543.3710000000001</v>
      </c>
      <c r="H31" s="782">
        <v>2865.4810000000002</v>
      </c>
      <c r="I31" s="782">
        <v>2609.2020000000002</v>
      </c>
      <c r="J31" s="782">
        <v>3227.5839999999998</v>
      </c>
      <c r="K31" s="782">
        <v>2949.1849999999995</v>
      </c>
      <c r="L31" s="782">
        <v>2743.3229999999999</v>
      </c>
    </row>
    <row r="32" spans="1:12" ht="21.75" customHeight="1" thickBot="1" x14ac:dyDescent="0.25">
      <c r="A32" s="1400"/>
      <c r="B32" s="1402" t="s">
        <v>126</v>
      </c>
      <c r="C32" s="1402"/>
      <c r="D32" s="236">
        <v>33914101</v>
      </c>
      <c r="E32" s="236">
        <v>34188270.469735421</v>
      </c>
      <c r="F32" s="236">
        <v>37639509.995127022</v>
      </c>
      <c r="G32" s="783">
        <v>3174091</v>
      </c>
      <c r="H32" s="783">
        <v>3218871.3184440001</v>
      </c>
      <c r="I32" s="783">
        <v>3212488.0619999995</v>
      </c>
      <c r="J32" s="783">
        <v>3716850.0333376797</v>
      </c>
      <c r="K32" s="783">
        <v>4261867.4000000004</v>
      </c>
      <c r="L32" s="783">
        <v>3494170.6410890003</v>
      </c>
    </row>
    <row r="33" spans="1:12" ht="15" thickTop="1" x14ac:dyDescent="0.2">
      <c r="A33" s="828" t="s">
        <v>1060</v>
      </c>
      <c r="B33" s="828"/>
      <c r="C33" s="828"/>
      <c r="D33" s="828"/>
      <c r="E33" s="828"/>
      <c r="F33" s="828"/>
      <c r="G33" s="828"/>
      <c r="H33" s="828"/>
      <c r="I33" s="828"/>
      <c r="J33" s="828"/>
      <c r="K33" s="828"/>
      <c r="L33" s="828"/>
    </row>
    <row r="34" spans="1:12" x14ac:dyDescent="0.2">
      <c r="A34" s="1"/>
    </row>
    <row r="35" spans="1:12" x14ac:dyDescent="0.2">
      <c r="A35" s="1"/>
    </row>
    <row r="36" spans="1:12" x14ac:dyDescent="0.2">
      <c r="A36" s="1"/>
    </row>
    <row r="37" spans="1:12" x14ac:dyDescent="0.2">
      <c r="A37" s="1"/>
    </row>
  </sheetData>
  <mergeCells count="51">
    <mergeCell ref="A33:L33"/>
    <mergeCell ref="A29:A30"/>
    <mergeCell ref="B29:C29"/>
    <mergeCell ref="B30:C30"/>
    <mergeCell ref="A31:A32"/>
    <mergeCell ref="B31:C31"/>
    <mergeCell ref="B32:C32"/>
    <mergeCell ref="A25:A26"/>
    <mergeCell ref="B25:C25"/>
    <mergeCell ref="B26:C26"/>
    <mergeCell ref="A27:A28"/>
    <mergeCell ref="B27:C27"/>
    <mergeCell ref="B28:C28"/>
    <mergeCell ref="A21:A22"/>
    <mergeCell ref="B21:C21"/>
    <mergeCell ref="B22:C22"/>
    <mergeCell ref="A23:A24"/>
    <mergeCell ref="B23:C23"/>
    <mergeCell ref="B24:C24"/>
    <mergeCell ref="A17:A18"/>
    <mergeCell ref="B17:C17"/>
    <mergeCell ref="B18:C18"/>
    <mergeCell ref="A19:A20"/>
    <mergeCell ref="B19:C19"/>
    <mergeCell ref="B20:C20"/>
    <mergeCell ref="A13:A14"/>
    <mergeCell ref="B13:C13"/>
    <mergeCell ref="B14:C14"/>
    <mergeCell ref="A15:A16"/>
    <mergeCell ref="B15:C15"/>
    <mergeCell ref="B16:C16"/>
    <mergeCell ref="A9:A10"/>
    <mergeCell ref="B9:C9"/>
    <mergeCell ref="B10:C10"/>
    <mergeCell ref="A11:A12"/>
    <mergeCell ref="B11:C11"/>
    <mergeCell ref="B12:C12"/>
    <mergeCell ref="A5:A6"/>
    <mergeCell ref="B5:C5"/>
    <mergeCell ref="B6:C6"/>
    <mergeCell ref="A7:A8"/>
    <mergeCell ref="B7:C7"/>
    <mergeCell ref="B8:C8"/>
    <mergeCell ref="A1:L1"/>
    <mergeCell ref="A2:L2"/>
    <mergeCell ref="A3:B3"/>
    <mergeCell ref="E3:E4"/>
    <mergeCell ref="D3:D4"/>
    <mergeCell ref="B4:C4"/>
    <mergeCell ref="F3:F4"/>
    <mergeCell ref="H3:L3"/>
  </mergeCells>
  <pageMargins left="0.7" right="0.7" top="0.75" bottom="0.75" header="0.3" footer="0.3"/>
  <pageSetup paperSize="9" scale="71" orientation="portrait" verticalDpi="1200" r:id="rId1"/>
  <headerFooter>
    <oddFooter>&amp;C&amp;A</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H70"/>
  <sheetViews>
    <sheetView view="pageBreakPreview" zoomScaleNormal="100" zoomScaleSheetLayoutView="100" workbookViewId="0">
      <selection activeCell="F27" sqref="F27"/>
    </sheetView>
  </sheetViews>
  <sheetFormatPr defaultColWidth="9.125" defaultRowHeight="14.25" x14ac:dyDescent="0.2"/>
  <cols>
    <col min="1" max="1" width="31" style="9" bestFit="1" customWidth="1"/>
    <col min="2" max="2" width="12.125" style="9" bestFit="1" customWidth="1"/>
    <col min="3" max="8" width="10.25" style="9" customWidth="1"/>
    <col min="9" max="16384" width="9.125" style="9"/>
  </cols>
  <sheetData>
    <row r="1" spans="1:8" ht="18.75" x14ac:dyDescent="0.2">
      <c r="A1" s="816" t="s">
        <v>1061</v>
      </c>
      <c r="B1" s="816"/>
      <c r="C1" s="816"/>
      <c r="D1" s="816"/>
      <c r="E1" s="816"/>
      <c r="F1" s="816"/>
      <c r="G1" s="816"/>
      <c r="H1" s="816"/>
    </row>
    <row r="2" spans="1:8" ht="15" thickBot="1" x14ac:dyDescent="0.25">
      <c r="A2" s="1403"/>
      <c r="B2" s="1403"/>
      <c r="C2" s="1403"/>
      <c r="D2" s="1403"/>
      <c r="E2" s="1403"/>
      <c r="F2" s="1403"/>
      <c r="G2" s="1403"/>
      <c r="H2" s="1403"/>
    </row>
    <row r="3" spans="1:8" ht="15.75" thickTop="1" thickBot="1" x14ac:dyDescent="0.25">
      <c r="A3" s="1404" t="s">
        <v>1062</v>
      </c>
      <c r="B3" s="1406" t="s">
        <v>1063</v>
      </c>
      <c r="C3" s="1213" t="s">
        <v>639</v>
      </c>
      <c r="D3" s="1408"/>
      <c r="E3" s="1409" t="s">
        <v>645</v>
      </c>
      <c r="F3" s="1410"/>
      <c r="G3" s="1410"/>
      <c r="H3" s="1411"/>
    </row>
    <row r="4" spans="1:8" ht="15" thickBot="1" x14ac:dyDescent="0.25">
      <c r="A4" s="1405"/>
      <c r="B4" s="1407"/>
      <c r="C4" s="336" t="s">
        <v>1038</v>
      </c>
      <c r="D4" s="337" t="s">
        <v>1039</v>
      </c>
      <c r="E4" s="338" t="s">
        <v>1036</v>
      </c>
      <c r="F4" s="336" t="s">
        <v>1037</v>
      </c>
      <c r="G4" s="336" t="s">
        <v>1038</v>
      </c>
      <c r="H4" s="336" t="s">
        <v>1039</v>
      </c>
    </row>
    <row r="5" spans="1:8" ht="15" thickTop="1" x14ac:dyDescent="0.2">
      <c r="A5" s="15"/>
      <c r="B5" s="15"/>
      <c r="C5" s="333"/>
      <c r="D5" s="333"/>
      <c r="E5" s="341"/>
      <c r="F5" s="333"/>
      <c r="G5" s="318"/>
    </row>
    <row r="6" spans="1:8" x14ac:dyDescent="0.2">
      <c r="A6" s="64" t="s">
        <v>1064</v>
      </c>
      <c r="B6" s="339"/>
      <c r="C6" s="333"/>
      <c r="D6" s="333"/>
      <c r="E6" s="333"/>
      <c r="F6" s="333"/>
    </row>
    <row r="7" spans="1:8" x14ac:dyDescent="0.2">
      <c r="A7" s="180" t="s">
        <v>1065</v>
      </c>
      <c r="B7" s="325" t="s">
        <v>1066</v>
      </c>
      <c r="C7" s="334">
        <v>17369</v>
      </c>
      <c r="D7" s="334">
        <v>17547</v>
      </c>
      <c r="E7" s="334">
        <v>17625</v>
      </c>
      <c r="F7" s="334">
        <v>18034</v>
      </c>
      <c r="G7" s="334">
        <v>18049</v>
      </c>
      <c r="H7" s="334">
        <v>18302</v>
      </c>
    </row>
    <row r="8" spans="1:8" x14ac:dyDescent="0.2">
      <c r="A8" s="180" t="s">
        <v>1067</v>
      </c>
      <c r="B8" s="325" t="s">
        <v>1066</v>
      </c>
      <c r="C8" s="334">
        <v>17678</v>
      </c>
      <c r="D8" s="334">
        <v>17808</v>
      </c>
      <c r="E8" s="334">
        <v>18117</v>
      </c>
      <c r="F8" s="334">
        <v>18441</v>
      </c>
      <c r="G8" s="334">
        <v>18655</v>
      </c>
      <c r="H8" s="334">
        <v>18957</v>
      </c>
    </row>
    <row r="9" spans="1:8" x14ac:dyDescent="0.2">
      <c r="A9" s="180" t="s">
        <v>1068</v>
      </c>
      <c r="B9" s="325" t="s">
        <v>1066</v>
      </c>
      <c r="C9" s="334">
        <v>112302</v>
      </c>
      <c r="D9" s="334">
        <v>115288</v>
      </c>
      <c r="E9" s="334">
        <v>118444</v>
      </c>
      <c r="F9" s="334">
        <v>121789</v>
      </c>
      <c r="G9" s="334">
        <v>120641</v>
      </c>
      <c r="H9" s="334">
        <v>125593</v>
      </c>
    </row>
    <row r="10" spans="1:8" x14ac:dyDescent="0.2">
      <c r="A10" s="64" t="s">
        <v>1069</v>
      </c>
      <c r="B10" s="339"/>
      <c r="C10" s="334"/>
      <c r="D10" s="334"/>
      <c r="E10" s="334"/>
      <c r="F10" s="334"/>
      <c r="G10" s="334"/>
      <c r="H10" s="334"/>
    </row>
    <row r="11" spans="1:8" x14ac:dyDescent="0.2">
      <c r="A11" s="180" t="s">
        <v>1070</v>
      </c>
      <c r="B11" s="325" t="s">
        <v>1066</v>
      </c>
      <c r="C11" s="334">
        <v>1931345</v>
      </c>
      <c r="D11" s="334">
        <v>2013118</v>
      </c>
      <c r="E11" s="334">
        <v>2069692</v>
      </c>
      <c r="F11" s="334">
        <v>2003943</v>
      </c>
      <c r="G11" s="334">
        <v>2025013</v>
      </c>
      <c r="H11" s="334">
        <v>2047802</v>
      </c>
    </row>
    <row r="12" spans="1:8" x14ac:dyDescent="0.2">
      <c r="A12" s="180" t="s">
        <v>1071</v>
      </c>
      <c r="B12" s="325" t="s">
        <v>1066</v>
      </c>
      <c r="C12" s="334">
        <v>34737526</v>
      </c>
      <c r="D12" s="334">
        <v>33872829</v>
      </c>
      <c r="E12" s="334">
        <v>35112867</v>
      </c>
      <c r="F12" s="334">
        <v>37144332</v>
      </c>
      <c r="G12" s="334">
        <v>37265591</v>
      </c>
      <c r="H12" s="334">
        <v>0</v>
      </c>
    </row>
    <row r="13" spans="1:8" x14ac:dyDescent="0.2">
      <c r="A13" s="180" t="s">
        <v>1072</v>
      </c>
      <c r="B13" s="325" t="s">
        <v>1066</v>
      </c>
      <c r="C13" s="334">
        <v>0</v>
      </c>
      <c r="D13" s="334">
        <v>0</v>
      </c>
      <c r="E13" s="334">
        <v>0</v>
      </c>
      <c r="F13" s="334">
        <v>0</v>
      </c>
      <c r="G13" s="334">
        <v>0</v>
      </c>
      <c r="H13" s="334">
        <v>0</v>
      </c>
    </row>
    <row r="14" spans="1:8" x14ac:dyDescent="0.2">
      <c r="A14" s="180" t="s">
        <v>1073</v>
      </c>
      <c r="B14" s="325" t="s">
        <v>1066</v>
      </c>
      <c r="C14" s="334">
        <v>96339</v>
      </c>
      <c r="D14" s="334">
        <v>95358</v>
      </c>
      <c r="E14" s="334">
        <v>90965</v>
      </c>
      <c r="F14" s="334">
        <v>90873</v>
      </c>
      <c r="G14" s="334">
        <v>32380</v>
      </c>
      <c r="H14" s="334">
        <v>31642</v>
      </c>
    </row>
    <row r="15" spans="1:8" x14ac:dyDescent="0.2">
      <c r="A15" s="180" t="s">
        <v>1074</v>
      </c>
      <c r="B15" s="325" t="s">
        <v>1066</v>
      </c>
      <c r="C15" s="334">
        <v>9230733</v>
      </c>
      <c r="D15" s="334">
        <v>8485398</v>
      </c>
      <c r="E15" s="334">
        <v>8406069</v>
      </c>
      <c r="F15" s="334">
        <v>8276858</v>
      </c>
      <c r="G15" s="334">
        <v>8280586</v>
      </c>
      <c r="H15" s="334">
        <v>2890750</v>
      </c>
    </row>
    <row r="16" spans="1:8" x14ac:dyDescent="0.2">
      <c r="A16" s="64" t="s">
        <v>1075</v>
      </c>
      <c r="B16" s="339"/>
      <c r="C16" s="334"/>
      <c r="D16" s="334"/>
      <c r="E16" s="334"/>
      <c r="F16" s="334"/>
      <c r="G16" s="334"/>
      <c r="H16" s="334"/>
    </row>
    <row r="17" spans="1:8" x14ac:dyDescent="0.2">
      <c r="A17" s="186" t="s">
        <v>1076</v>
      </c>
      <c r="B17" s="340" t="s">
        <v>1077</v>
      </c>
      <c r="C17" s="335">
        <v>534963.34600000002</v>
      </c>
      <c r="D17" s="335">
        <v>570425.68280000007</v>
      </c>
      <c r="E17" s="335">
        <v>597576.37089999998</v>
      </c>
      <c r="F17" s="335">
        <v>698319.65699999989</v>
      </c>
      <c r="G17" s="335">
        <v>725596.40899999999</v>
      </c>
      <c r="H17" s="335">
        <v>759888.21499999997</v>
      </c>
    </row>
    <row r="18" spans="1:8" x14ac:dyDescent="0.2">
      <c r="A18" s="186" t="s">
        <v>126</v>
      </c>
      <c r="B18" s="340" t="s">
        <v>1078</v>
      </c>
      <c r="C18" s="342">
        <v>44295728.63800253</v>
      </c>
      <c r="D18" s="342">
        <v>43422262.971294068</v>
      </c>
      <c r="E18" s="342">
        <v>57275032.317561306</v>
      </c>
      <c r="F18" s="342">
        <v>62490482.254401997</v>
      </c>
      <c r="G18" s="342">
        <v>62220841.903301008</v>
      </c>
      <c r="H18" s="342">
        <v>63880103.156218044</v>
      </c>
    </row>
    <row r="19" spans="1:8" x14ac:dyDescent="0.2">
      <c r="A19" s="186" t="s">
        <v>1079</v>
      </c>
      <c r="B19" s="339"/>
      <c r="C19" s="335"/>
      <c r="D19" s="335"/>
      <c r="E19" s="335"/>
      <c r="F19" s="335"/>
      <c r="G19" s="335"/>
      <c r="H19" s="335"/>
    </row>
    <row r="20" spans="1:8" x14ac:dyDescent="0.2">
      <c r="A20" s="186" t="s">
        <v>1076</v>
      </c>
      <c r="B20" s="340" t="s">
        <v>1077</v>
      </c>
      <c r="C20" s="335">
        <v>202273.65299999999</v>
      </c>
      <c r="D20" s="335">
        <v>219978.93400000001</v>
      </c>
      <c r="E20" s="335">
        <v>214068.291</v>
      </c>
      <c r="F20" s="335">
        <v>234977.06199999998</v>
      </c>
      <c r="G20" s="335">
        <v>236530.351</v>
      </c>
      <c r="H20" s="335">
        <v>246016.84099999999</v>
      </c>
    </row>
    <row r="21" spans="1:8" x14ac:dyDescent="0.2">
      <c r="A21" s="186" t="s">
        <v>126</v>
      </c>
      <c r="B21" s="340" t="s">
        <v>1078</v>
      </c>
      <c r="C21" s="342">
        <v>3120987.7286481173</v>
      </c>
      <c r="D21" s="342">
        <v>3409266.4283850468</v>
      </c>
      <c r="E21" s="342">
        <v>3289791.1639133552</v>
      </c>
      <c r="F21" s="342">
        <v>3709199.9020823971</v>
      </c>
      <c r="G21" s="342">
        <v>3886520.1220599897</v>
      </c>
      <c r="H21" s="342">
        <v>4132410.3541307906</v>
      </c>
    </row>
    <row r="22" spans="1:8" x14ac:dyDescent="0.2">
      <c r="A22" s="180" t="s">
        <v>1080</v>
      </c>
      <c r="B22" s="339"/>
      <c r="C22" s="335"/>
      <c r="D22" s="335"/>
      <c r="E22" s="335"/>
      <c r="F22" s="335"/>
      <c r="G22" s="335"/>
      <c r="H22" s="335"/>
    </row>
    <row r="23" spans="1:8" x14ac:dyDescent="0.2">
      <c r="A23" s="180" t="s">
        <v>1076</v>
      </c>
      <c r="B23" s="326" t="s">
        <v>1077</v>
      </c>
      <c r="C23" s="334">
        <v>196356.598</v>
      </c>
      <c r="D23" s="334">
        <v>213831.03899999999</v>
      </c>
      <c r="E23" s="334">
        <v>208487.731</v>
      </c>
      <c r="F23" s="334">
        <v>229174.11199999999</v>
      </c>
      <c r="G23" s="334">
        <v>230539.09899999999</v>
      </c>
      <c r="H23" s="334">
        <v>239362.34700000001</v>
      </c>
    </row>
    <row r="24" spans="1:8" x14ac:dyDescent="0.2">
      <c r="A24" s="180" t="s">
        <v>126</v>
      </c>
      <c r="B24" s="326" t="s">
        <v>1078</v>
      </c>
      <c r="C24" s="343">
        <v>2804267.7427646476</v>
      </c>
      <c r="D24" s="343">
        <v>3083580.6124076899</v>
      </c>
      <c r="E24" s="343">
        <v>2953658.1887982502</v>
      </c>
      <c r="F24" s="343">
        <v>3368064.5894788499</v>
      </c>
      <c r="G24" s="343">
        <v>3518204.95766686</v>
      </c>
      <c r="H24" s="343">
        <v>3680102.1550399899</v>
      </c>
    </row>
    <row r="25" spans="1:8" x14ac:dyDescent="0.2">
      <c r="A25" s="180" t="s">
        <v>1081</v>
      </c>
      <c r="B25" s="339"/>
      <c r="C25" s="334"/>
      <c r="D25" s="334"/>
      <c r="E25" s="334"/>
      <c r="F25" s="334"/>
      <c r="G25" s="334"/>
      <c r="H25" s="334"/>
    </row>
    <row r="26" spans="1:8" x14ac:dyDescent="0.2">
      <c r="A26" s="180" t="s">
        <v>1076</v>
      </c>
      <c r="B26" s="326" t="s">
        <v>1077</v>
      </c>
      <c r="C26" s="334">
        <v>823.06399999999996</v>
      </c>
      <c r="D26" s="334">
        <v>903.40899999999999</v>
      </c>
      <c r="E26" s="334">
        <v>1004.825</v>
      </c>
      <c r="F26" s="334">
        <v>1004.1580000000001</v>
      </c>
      <c r="G26" s="334">
        <v>998.67399999999998</v>
      </c>
      <c r="H26" s="334">
        <v>1888.99</v>
      </c>
    </row>
    <row r="27" spans="1:8" x14ac:dyDescent="0.2">
      <c r="A27" s="180" t="s">
        <v>126</v>
      </c>
      <c r="B27" s="326" t="s">
        <v>1078</v>
      </c>
      <c r="C27" s="343">
        <v>88299.222643999994</v>
      </c>
      <c r="D27" s="343">
        <v>98017.275932000004</v>
      </c>
      <c r="E27" s="343">
        <v>106596.50498300001</v>
      </c>
      <c r="F27" s="343">
        <v>104648.89733928</v>
      </c>
      <c r="G27" s="343">
        <v>111407.19627999999</v>
      </c>
      <c r="H27" s="343">
        <v>209189.30328565001</v>
      </c>
    </row>
    <row r="28" spans="1:8" x14ac:dyDescent="0.2">
      <c r="A28" s="180" t="s">
        <v>1082</v>
      </c>
      <c r="B28" s="339"/>
      <c r="C28" s="334"/>
      <c r="D28" s="334"/>
      <c r="E28" s="334"/>
      <c r="F28" s="334"/>
      <c r="G28" s="334"/>
      <c r="H28" s="334"/>
    </row>
    <row r="29" spans="1:8" x14ac:dyDescent="0.2">
      <c r="A29" s="180" t="s">
        <v>1076</v>
      </c>
      <c r="B29" s="326" t="s">
        <v>1077</v>
      </c>
      <c r="C29" s="334">
        <v>1025.6369999999999</v>
      </c>
      <c r="D29" s="334">
        <v>1088.2549999999999</v>
      </c>
      <c r="E29" s="334">
        <v>306.685</v>
      </c>
      <c r="F29" s="334">
        <v>269.74700000000001</v>
      </c>
      <c r="G29" s="334">
        <v>257.13799999999998</v>
      </c>
      <c r="H29" s="334">
        <v>246.434</v>
      </c>
    </row>
    <row r="30" spans="1:8" x14ac:dyDescent="0.2">
      <c r="A30" s="180" t="s">
        <v>126</v>
      </c>
      <c r="B30" s="326" t="s">
        <v>1078</v>
      </c>
      <c r="C30" s="343">
        <v>5741.2626825300003</v>
      </c>
      <c r="D30" s="343">
        <v>8052.7674131200001</v>
      </c>
      <c r="E30" s="343">
        <v>6768.5704968900009</v>
      </c>
      <c r="F30" s="343">
        <v>4491.0547413678996</v>
      </c>
      <c r="G30" s="343">
        <v>4250.4335213899994</v>
      </c>
      <c r="H30" s="343">
        <v>4488.84040121</v>
      </c>
    </row>
    <row r="31" spans="1:8" x14ac:dyDescent="0.2">
      <c r="A31" s="180" t="s">
        <v>1083</v>
      </c>
      <c r="B31" s="339"/>
      <c r="C31" s="334"/>
      <c r="D31" s="334"/>
      <c r="E31" s="334"/>
      <c r="F31" s="334"/>
      <c r="G31" s="334"/>
      <c r="H31" s="334"/>
    </row>
    <row r="32" spans="1:8" x14ac:dyDescent="0.2">
      <c r="A32" s="180" t="s">
        <v>1076</v>
      </c>
      <c r="B32" s="326" t="s">
        <v>1077</v>
      </c>
      <c r="C32" s="334">
        <v>1246.239</v>
      </c>
      <c r="D32" s="334">
        <v>1241.8599999999999</v>
      </c>
      <c r="E32" s="334">
        <v>1261.038</v>
      </c>
      <c r="F32" s="334">
        <v>1307.8510000000001</v>
      </c>
      <c r="G32" s="334">
        <v>1335.6209999999999</v>
      </c>
      <c r="H32" s="334">
        <v>1258.6390000000001</v>
      </c>
    </row>
    <row r="33" spans="1:8" x14ac:dyDescent="0.2">
      <c r="A33" s="180" t="s">
        <v>126</v>
      </c>
      <c r="B33" s="326" t="s">
        <v>1078</v>
      </c>
      <c r="C33" s="343">
        <v>71301.575931700019</v>
      </c>
      <c r="D33" s="343">
        <v>70099.480870767002</v>
      </c>
      <c r="E33" s="343">
        <v>71516.337809595279</v>
      </c>
      <c r="F33" s="343">
        <v>74081.848486760005</v>
      </c>
      <c r="G33" s="343">
        <v>80272.886576090008</v>
      </c>
      <c r="H33" s="343">
        <v>75836.654687919974</v>
      </c>
    </row>
    <row r="34" spans="1:8" x14ac:dyDescent="0.2">
      <c r="A34" s="180" t="s">
        <v>1084</v>
      </c>
      <c r="B34" s="339"/>
      <c r="C34" s="334"/>
      <c r="D34" s="334"/>
      <c r="E34" s="334"/>
      <c r="F34" s="334"/>
      <c r="G34" s="334"/>
      <c r="H34" s="334"/>
    </row>
    <row r="35" spans="1:8" x14ac:dyDescent="0.2">
      <c r="A35" s="180" t="s">
        <v>1076</v>
      </c>
      <c r="B35" s="326" t="s">
        <v>1077</v>
      </c>
      <c r="C35" s="334">
        <v>2816.8440000000001</v>
      </c>
      <c r="D35" s="334">
        <v>2908.4629999999997</v>
      </c>
      <c r="E35" s="334">
        <v>3002.1330000000003</v>
      </c>
      <c r="F35" s="334">
        <v>3214.8780000000002</v>
      </c>
      <c r="G35" s="334">
        <v>3393.643</v>
      </c>
      <c r="H35" s="334">
        <v>3254.067</v>
      </c>
    </row>
    <row r="36" spans="1:8" x14ac:dyDescent="0.2">
      <c r="A36" s="180" t="s">
        <v>126</v>
      </c>
      <c r="B36" s="326" t="s">
        <v>1078</v>
      </c>
      <c r="C36" s="343">
        <v>151224.47669236001</v>
      </c>
      <c r="D36" s="343">
        <v>149345.37194668999</v>
      </c>
      <c r="E36" s="343">
        <v>151077.48695261998</v>
      </c>
      <c r="F36" s="343">
        <v>157730.60732014006</v>
      </c>
      <c r="G36" s="343">
        <v>172195.06423565</v>
      </c>
      <c r="H36" s="343">
        <v>162605.86907202</v>
      </c>
    </row>
    <row r="37" spans="1:8" x14ac:dyDescent="0.2">
      <c r="A37" s="180" t="s">
        <v>1085</v>
      </c>
      <c r="B37" s="339"/>
      <c r="C37" s="334"/>
      <c r="D37" s="334"/>
      <c r="E37" s="334"/>
      <c r="F37" s="334"/>
      <c r="G37" s="334"/>
      <c r="H37" s="334"/>
    </row>
    <row r="38" spans="1:8" x14ac:dyDescent="0.2">
      <c r="A38" s="180" t="s">
        <v>1076</v>
      </c>
      <c r="B38" s="326" t="s">
        <v>1077</v>
      </c>
      <c r="C38" s="334">
        <v>0</v>
      </c>
      <c r="D38" s="334">
        <v>0</v>
      </c>
      <c r="E38" s="334">
        <v>0</v>
      </c>
      <c r="F38" s="334">
        <v>0</v>
      </c>
      <c r="G38" s="334">
        <v>0</v>
      </c>
      <c r="H38" s="334">
        <v>0</v>
      </c>
    </row>
    <row r="39" spans="1:8" x14ac:dyDescent="0.2">
      <c r="A39" s="180" t="s">
        <v>126</v>
      </c>
      <c r="B39" s="326" t="s">
        <v>1078</v>
      </c>
      <c r="C39" s="343">
        <v>0</v>
      </c>
      <c r="D39" s="343">
        <v>0</v>
      </c>
      <c r="E39" s="343">
        <v>0</v>
      </c>
      <c r="F39" s="343">
        <v>0</v>
      </c>
      <c r="G39" s="343">
        <v>0</v>
      </c>
      <c r="H39" s="343">
        <v>0</v>
      </c>
    </row>
    <row r="40" spans="1:8" x14ac:dyDescent="0.2">
      <c r="A40" s="186" t="s">
        <v>1086</v>
      </c>
      <c r="B40" s="339"/>
      <c r="C40" s="334"/>
      <c r="D40" s="334"/>
      <c r="E40" s="334"/>
      <c r="F40" s="334"/>
      <c r="G40" s="334"/>
      <c r="H40" s="334"/>
    </row>
    <row r="41" spans="1:8" x14ac:dyDescent="0.2">
      <c r="A41" s="186" t="s">
        <v>1076</v>
      </c>
      <c r="B41" s="340" t="s">
        <v>1077</v>
      </c>
      <c r="C41" s="335">
        <v>51734.375999999997</v>
      </c>
      <c r="D41" s="335">
        <v>56587.058799999992</v>
      </c>
      <c r="E41" s="335">
        <v>59006.417000000001</v>
      </c>
      <c r="F41" s="335">
        <v>65146.023249999998</v>
      </c>
      <c r="G41" s="335">
        <v>70617.269</v>
      </c>
      <c r="H41" s="335">
        <v>76672.835000000006</v>
      </c>
    </row>
    <row r="42" spans="1:8" x14ac:dyDescent="0.2">
      <c r="A42" s="186" t="s">
        <v>126</v>
      </c>
      <c r="B42" s="340" t="s">
        <v>1078</v>
      </c>
      <c r="C42" s="343">
        <v>282703.36607234617</v>
      </c>
      <c r="D42" s="343">
        <v>307528.13085844554</v>
      </c>
      <c r="E42" s="343">
        <v>321878.46598707582</v>
      </c>
      <c r="F42" s="343">
        <v>371399.64363787166</v>
      </c>
      <c r="G42" s="343">
        <v>393925.70210213558</v>
      </c>
      <c r="H42" s="343">
        <v>415147.00470189302</v>
      </c>
    </row>
    <row r="43" spans="1:8" x14ac:dyDescent="0.2">
      <c r="A43" s="186" t="s">
        <v>1087</v>
      </c>
      <c r="B43" s="339"/>
      <c r="C43" s="335"/>
      <c r="D43" s="335"/>
      <c r="E43" s="335"/>
      <c r="F43" s="335"/>
      <c r="G43" s="335"/>
      <c r="H43" s="335"/>
    </row>
    <row r="44" spans="1:8" x14ac:dyDescent="0.2">
      <c r="A44" s="186" t="s">
        <v>1076</v>
      </c>
      <c r="B44" s="340" t="s">
        <v>1077</v>
      </c>
      <c r="C44" s="335">
        <v>54012.459000000003</v>
      </c>
      <c r="D44" s="335">
        <v>44365.431000000004</v>
      </c>
      <c r="E44" s="335">
        <v>47697.057000000001</v>
      </c>
      <c r="F44" s="335">
        <v>50295.039000000004</v>
      </c>
      <c r="G44" s="335">
        <v>48695.433000000005</v>
      </c>
      <c r="H44" s="335">
        <v>45623.49</v>
      </c>
    </row>
    <row r="45" spans="1:8" x14ac:dyDescent="0.2">
      <c r="A45" s="186" t="s">
        <v>126</v>
      </c>
      <c r="B45" s="340" t="s">
        <v>1078</v>
      </c>
      <c r="C45" s="342">
        <v>29929778.670001987</v>
      </c>
      <c r="D45" s="342">
        <v>27639257.101466235</v>
      </c>
      <c r="E45" s="342">
        <v>40310837.252328843</v>
      </c>
      <c r="F45" s="342">
        <v>41762061.800809316</v>
      </c>
      <c r="G45" s="342">
        <v>38496833.425510213</v>
      </c>
      <c r="H45" s="342">
        <v>38744429.48751954</v>
      </c>
    </row>
    <row r="46" spans="1:8" x14ac:dyDescent="0.2">
      <c r="A46" s="180" t="s">
        <v>1088</v>
      </c>
      <c r="B46" s="339"/>
      <c r="C46" s="335"/>
      <c r="D46" s="335"/>
      <c r="E46" s="335"/>
      <c r="F46" s="335"/>
      <c r="G46" s="335"/>
      <c r="H46" s="335"/>
    </row>
    <row r="47" spans="1:8" x14ac:dyDescent="0.2">
      <c r="A47" s="180" t="s">
        <v>1076</v>
      </c>
      <c r="B47" s="326" t="s">
        <v>1077</v>
      </c>
      <c r="C47" s="334">
        <v>10878.778</v>
      </c>
      <c r="D47" s="334">
        <v>10701.311</v>
      </c>
      <c r="E47" s="334">
        <v>9875.0750000000007</v>
      </c>
      <c r="F47" s="334">
        <v>10770.615</v>
      </c>
      <c r="G47" s="334">
        <v>10639.886</v>
      </c>
      <c r="H47" s="334">
        <v>10011.234</v>
      </c>
    </row>
    <row r="48" spans="1:8" x14ac:dyDescent="0.2">
      <c r="A48" s="180" t="s">
        <v>126</v>
      </c>
      <c r="B48" s="326" t="s">
        <v>1078</v>
      </c>
      <c r="C48" s="343">
        <v>2974538.0948633878</v>
      </c>
      <c r="D48" s="343">
        <v>2892207.4595681801</v>
      </c>
      <c r="E48" s="343">
        <v>2672853.6591685209</v>
      </c>
      <c r="F48" s="343">
        <v>2775956.1080221408</v>
      </c>
      <c r="G48" s="343">
        <v>2836369.7257134393</v>
      </c>
      <c r="H48" s="343">
        <v>2740267.1115544266</v>
      </c>
    </row>
    <row r="49" spans="1:8" x14ac:dyDescent="0.2">
      <c r="A49" s="180" t="s">
        <v>1089</v>
      </c>
      <c r="B49" s="339"/>
      <c r="C49" s="334"/>
      <c r="D49" s="334"/>
      <c r="E49" s="334"/>
      <c r="F49" s="334"/>
      <c r="G49" s="334"/>
      <c r="H49" s="334"/>
    </row>
    <row r="50" spans="1:8" x14ac:dyDescent="0.2">
      <c r="A50" s="180" t="s">
        <v>1076</v>
      </c>
      <c r="B50" s="326" t="s">
        <v>1077</v>
      </c>
      <c r="C50" s="334">
        <v>26242.752</v>
      </c>
      <c r="D50" s="334">
        <v>23493.572</v>
      </c>
      <c r="E50" s="334">
        <v>24220.628000000001</v>
      </c>
      <c r="F50" s="334">
        <v>25017.848000000002</v>
      </c>
      <c r="G50" s="334">
        <v>23518.647999999997</v>
      </c>
      <c r="H50" s="334">
        <v>20904.038</v>
      </c>
    </row>
    <row r="51" spans="1:8" x14ac:dyDescent="0.2">
      <c r="A51" s="180" t="s">
        <v>126</v>
      </c>
      <c r="B51" s="326" t="s">
        <v>1078</v>
      </c>
      <c r="C51" s="343">
        <v>6226122.1419766732</v>
      </c>
      <c r="D51" s="343">
        <v>5974952.3759992113</v>
      </c>
      <c r="E51" s="343">
        <v>6286959.0235227505</v>
      </c>
      <c r="F51" s="343">
        <v>6457228.9730085507</v>
      </c>
      <c r="G51" s="343">
        <v>6446260.09069735</v>
      </c>
      <c r="H51" s="343">
        <v>6022879.0021098908</v>
      </c>
    </row>
    <row r="52" spans="1:8" x14ac:dyDescent="0.2">
      <c r="A52" s="180" t="s">
        <v>1090</v>
      </c>
      <c r="B52" s="339"/>
      <c r="C52" s="334"/>
      <c r="D52" s="334"/>
      <c r="E52" s="334"/>
      <c r="F52" s="334"/>
      <c r="G52" s="334"/>
      <c r="H52" s="334"/>
    </row>
    <row r="53" spans="1:8" x14ac:dyDescent="0.2">
      <c r="A53" s="180" t="s">
        <v>1076</v>
      </c>
      <c r="B53" s="326" t="s">
        <v>1077</v>
      </c>
      <c r="C53" s="334">
        <v>16890.929</v>
      </c>
      <c r="D53" s="334">
        <v>10170.548000000001</v>
      </c>
      <c r="E53" s="334">
        <v>13601.354000000001</v>
      </c>
      <c r="F53" s="334">
        <v>14506.576000000001</v>
      </c>
      <c r="G53" s="334">
        <v>14536.898999999999</v>
      </c>
      <c r="H53" s="334">
        <v>14708.218000000001</v>
      </c>
    </row>
    <row r="54" spans="1:8" x14ac:dyDescent="0.2">
      <c r="A54" s="180" t="s">
        <v>126</v>
      </c>
      <c r="B54" s="326" t="s">
        <v>1078</v>
      </c>
      <c r="C54" s="343">
        <v>20729118.433161922</v>
      </c>
      <c r="D54" s="343">
        <v>18772097.265898839</v>
      </c>
      <c r="E54" s="343">
        <v>31351024.569637574</v>
      </c>
      <c r="F54" s="343">
        <v>32528876.719778627</v>
      </c>
      <c r="G54" s="343">
        <v>29214203.609099425</v>
      </c>
      <c r="H54" s="343">
        <v>29981283.373855222</v>
      </c>
    </row>
    <row r="55" spans="1:8" x14ac:dyDescent="0.2">
      <c r="A55" s="186" t="s">
        <v>1091</v>
      </c>
      <c r="B55" s="339"/>
      <c r="C55" s="334"/>
      <c r="D55" s="334"/>
      <c r="E55" s="334"/>
      <c r="F55" s="334"/>
      <c r="G55" s="334"/>
      <c r="H55" s="334"/>
    </row>
    <row r="56" spans="1:8" x14ac:dyDescent="0.2">
      <c r="A56" s="186" t="s">
        <v>1076</v>
      </c>
      <c r="B56" s="340" t="s">
        <v>1077</v>
      </c>
      <c r="C56" s="335">
        <v>179674.37239743641</v>
      </c>
      <c r="D56" s="335">
        <v>195713.25700000001</v>
      </c>
      <c r="E56" s="335">
        <v>217380.33250000002</v>
      </c>
      <c r="F56" s="335">
        <v>279863.815</v>
      </c>
      <c r="G56" s="335">
        <v>301499.59210000001</v>
      </c>
      <c r="H56" s="335">
        <v>324034.91375000001</v>
      </c>
    </row>
    <row r="57" spans="1:8" x14ac:dyDescent="0.2">
      <c r="A57" s="186" t="s">
        <v>126</v>
      </c>
      <c r="B57" s="340" t="s">
        <v>1078</v>
      </c>
      <c r="C57" s="342">
        <v>6784028.6222826391</v>
      </c>
      <c r="D57" s="342">
        <v>7459052.2991031315</v>
      </c>
      <c r="E57" s="342">
        <v>8644853.443415802</v>
      </c>
      <c r="F57" s="342">
        <v>11226151.361204924</v>
      </c>
      <c r="G57" s="342">
        <v>12955273.644678425</v>
      </c>
      <c r="H57" s="342">
        <v>13518032.283676831</v>
      </c>
    </row>
    <row r="58" spans="1:8" x14ac:dyDescent="0.2">
      <c r="A58" s="180" t="s">
        <v>1092</v>
      </c>
      <c r="B58" s="339"/>
      <c r="C58" s="335"/>
      <c r="D58" s="335"/>
      <c r="E58" s="335"/>
      <c r="F58" s="335"/>
      <c r="G58" s="335"/>
      <c r="H58" s="335"/>
    </row>
    <row r="59" spans="1:8" x14ac:dyDescent="0.2">
      <c r="A59" s="180" t="s">
        <v>1076</v>
      </c>
      <c r="B59" s="326" t="s">
        <v>1077</v>
      </c>
      <c r="C59" s="334">
        <v>8680.7775299999994</v>
      </c>
      <c r="D59" s="334">
        <v>9279.2070000000003</v>
      </c>
      <c r="E59" s="334">
        <v>9638.6951952213367</v>
      </c>
      <c r="F59" s="334">
        <v>10322.838202482242</v>
      </c>
      <c r="G59" s="334">
        <v>10930.849609999999</v>
      </c>
      <c r="H59" s="334">
        <v>11599.614239999997</v>
      </c>
    </row>
    <row r="60" spans="1:8" x14ac:dyDescent="0.2">
      <c r="A60" s="180" t="s">
        <v>126</v>
      </c>
      <c r="B60" s="326" t="s">
        <v>1078</v>
      </c>
      <c r="C60" s="343">
        <v>403665.27784032992</v>
      </c>
      <c r="D60" s="343">
        <v>461881.63777427992</v>
      </c>
      <c r="E60" s="343">
        <v>475074.38993273099</v>
      </c>
      <c r="F60" s="343">
        <v>524125.27757671935</v>
      </c>
      <c r="G60" s="343">
        <v>601765.31609971973</v>
      </c>
      <c r="H60" s="343">
        <v>642216.17392605986</v>
      </c>
    </row>
    <row r="61" spans="1:8" x14ac:dyDescent="0.2">
      <c r="A61" s="180" t="s">
        <v>1093</v>
      </c>
      <c r="B61" s="339"/>
      <c r="C61" s="334"/>
      <c r="D61" s="334"/>
      <c r="E61" s="334"/>
      <c r="F61" s="334"/>
      <c r="G61" s="334"/>
      <c r="H61" s="334"/>
    </row>
    <row r="62" spans="1:8" x14ac:dyDescent="0.2">
      <c r="A62" s="180" t="s">
        <v>1076</v>
      </c>
      <c r="B62" s="326" t="s">
        <v>1077</v>
      </c>
      <c r="C62" s="334">
        <v>23825.799469999998</v>
      </c>
      <c r="D62" s="334">
        <v>24728.007999999998</v>
      </c>
      <c r="E62" s="334">
        <v>26242.833804778667</v>
      </c>
      <c r="F62" s="334">
        <v>31533.053797517758</v>
      </c>
      <c r="G62" s="334">
        <v>32525.860389999998</v>
      </c>
      <c r="H62" s="334">
        <v>34419.666990000005</v>
      </c>
    </row>
    <row r="63" spans="1:8" x14ac:dyDescent="0.2">
      <c r="A63" s="180" t="s">
        <v>126</v>
      </c>
      <c r="B63" s="326" t="s">
        <v>1078</v>
      </c>
      <c r="C63" s="343">
        <v>140277.36031540003</v>
      </c>
      <c r="D63" s="343">
        <v>170199.95829390505</v>
      </c>
      <c r="E63" s="343">
        <v>260573.20455925894</v>
      </c>
      <c r="F63" s="343">
        <v>269218.29236815037</v>
      </c>
      <c r="G63" s="343">
        <v>278024.03757780604</v>
      </c>
      <c r="H63" s="343">
        <v>308453.54472218995</v>
      </c>
    </row>
    <row r="64" spans="1:8" x14ac:dyDescent="0.2">
      <c r="A64" s="180" t="s">
        <v>1094</v>
      </c>
      <c r="B64" s="339"/>
      <c r="C64" s="334"/>
      <c r="D64" s="334"/>
      <c r="E64" s="334"/>
      <c r="F64" s="334"/>
      <c r="G64" s="334"/>
      <c r="H64" s="334"/>
    </row>
    <row r="65" spans="1:8" x14ac:dyDescent="0.2">
      <c r="A65" s="180" t="s">
        <v>1076</v>
      </c>
      <c r="B65" s="326" t="s">
        <v>1077</v>
      </c>
      <c r="C65" s="334">
        <v>39355.888999999996</v>
      </c>
      <c r="D65" s="334">
        <v>41720.667000000001</v>
      </c>
      <c r="E65" s="334">
        <v>44998.036899999992</v>
      </c>
      <c r="F65" s="334">
        <v>57425.525399999999</v>
      </c>
      <c r="G65" s="334">
        <v>60631.498</v>
      </c>
      <c r="H65" s="334">
        <v>62520.642</v>
      </c>
    </row>
    <row r="66" spans="1:8" x14ac:dyDescent="0.2">
      <c r="A66" s="180" t="s">
        <v>126</v>
      </c>
      <c r="B66" s="326" t="s">
        <v>1078</v>
      </c>
      <c r="C66" s="343">
        <v>2854272.8300253991</v>
      </c>
      <c r="D66" s="343">
        <v>3030912.659062169</v>
      </c>
      <c r="E66" s="343">
        <v>3439144.4829198937</v>
      </c>
      <c r="F66" s="343">
        <v>4465464.9122764338</v>
      </c>
      <c r="G66" s="343">
        <v>5112287.1022913577</v>
      </c>
      <c r="H66" s="343">
        <v>5306776.2490231693</v>
      </c>
    </row>
    <row r="67" spans="1:8" x14ac:dyDescent="0.2">
      <c r="A67" s="180" t="s">
        <v>1095</v>
      </c>
      <c r="B67" s="339"/>
      <c r="C67" s="334"/>
      <c r="D67" s="334"/>
      <c r="E67" s="334"/>
      <c r="F67" s="334"/>
      <c r="G67" s="334"/>
      <c r="H67" s="334"/>
    </row>
    <row r="68" spans="1:8" x14ac:dyDescent="0.2">
      <c r="A68" s="180" t="s">
        <v>1076</v>
      </c>
      <c r="B68" s="326" t="s">
        <v>1077</v>
      </c>
      <c r="C68" s="334">
        <v>107811.90639743641</v>
      </c>
      <c r="D68" s="334">
        <v>119985.375</v>
      </c>
      <c r="E68" s="334">
        <v>136500.7666</v>
      </c>
      <c r="F68" s="334">
        <v>180582.3976</v>
      </c>
      <c r="G68" s="334">
        <v>197411.3841</v>
      </c>
      <c r="H68" s="334">
        <v>215494.99052000002</v>
      </c>
    </row>
    <row r="69" spans="1:8" ht="15" thickBot="1" x14ac:dyDescent="0.25">
      <c r="A69" s="317" t="s">
        <v>126</v>
      </c>
      <c r="B69" s="317" t="s">
        <v>1078</v>
      </c>
      <c r="C69" s="404">
        <v>3385813.1541015091</v>
      </c>
      <c r="D69" s="404">
        <v>3796058.0439727763</v>
      </c>
      <c r="E69" s="404">
        <v>4470061.3660039185</v>
      </c>
      <c r="F69" s="404">
        <v>5967342.8789836215</v>
      </c>
      <c r="G69" s="404">
        <v>6963197.1887095431</v>
      </c>
      <c r="H69" s="404">
        <v>7260586.3160054134</v>
      </c>
    </row>
    <row r="70" spans="1:8" ht="15" thickTop="1" x14ac:dyDescent="0.2">
      <c r="A70" s="15"/>
      <c r="B70" s="15"/>
      <c r="C70" s="15"/>
      <c r="D70" s="85"/>
      <c r="E70" s="15"/>
      <c r="F70" s="85"/>
      <c r="G70" s="85"/>
      <c r="H70" s="85"/>
    </row>
  </sheetData>
  <mergeCells count="6">
    <mergeCell ref="A1:H1"/>
    <mergeCell ref="A2:H2"/>
    <mergeCell ref="A3:A4"/>
    <mergeCell ref="B3:B4"/>
    <mergeCell ref="C3:D3"/>
    <mergeCell ref="E3:H3"/>
  </mergeCells>
  <pageMargins left="0.7" right="0.7" top="0.75" bottom="0.75" header="0.3" footer="0.3"/>
  <pageSetup paperSize="9" scale="76" orientation="portrait" verticalDpi="1200" r:id="rId1"/>
  <headerFooter>
    <oddFooter>&amp;C&amp;A</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M63"/>
  <sheetViews>
    <sheetView view="pageBreakPreview" topLeftCell="A43" zoomScaleNormal="100" zoomScaleSheetLayoutView="100" workbookViewId="0">
      <selection activeCell="K56" sqref="K56"/>
    </sheetView>
  </sheetViews>
  <sheetFormatPr defaultColWidth="9.125" defaultRowHeight="14.25" x14ac:dyDescent="0.2"/>
  <cols>
    <col min="1" max="1" width="28.875" style="9" bestFit="1" customWidth="1"/>
    <col min="2" max="2" width="12.125" style="9" bestFit="1" customWidth="1"/>
    <col min="3" max="3" width="7.875" style="9" bestFit="1" customWidth="1"/>
    <col min="4" max="5" width="8.125" style="9" bestFit="1" customWidth="1"/>
    <col min="6" max="6" width="10.375" style="9" bestFit="1" customWidth="1"/>
    <col min="7" max="12" width="8.75" style="9" bestFit="1" customWidth="1"/>
    <col min="13" max="16384" width="9.125" style="9"/>
  </cols>
  <sheetData>
    <row r="1" spans="1:12" ht="18.75" x14ac:dyDescent="0.2">
      <c r="A1" s="816" t="s">
        <v>1061</v>
      </c>
      <c r="B1" s="816"/>
      <c r="C1" s="816"/>
      <c r="D1" s="816"/>
      <c r="E1" s="816"/>
      <c r="F1" s="816"/>
      <c r="G1" s="816"/>
      <c r="H1" s="816"/>
      <c r="I1" s="816"/>
      <c r="J1" s="816"/>
      <c r="K1" s="816"/>
      <c r="L1" s="816"/>
    </row>
    <row r="2" spans="1:12" ht="15" thickBot="1" x14ac:dyDescent="0.25">
      <c r="A2" s="1412"/>
      <c r="B2" s="1412"/>
      <c r="C2" s="1412"/>
      <c r="D2" s="1412"/>
      <c r="E2" s="1412"/>
      <c r="F2" s="1412"/>
      <c r="G2" s="1412"/>
      <c r="H2" s="1412"/>
    </row>
    <row r="3" spans="1:12" ht="15.75" thickTop="1" thickBot="1" x14ac:dyDescent="0.25">
      <c r="A3" s="1423" t="s">
        <v>1062</v>
      </c>
      <c r="E3" s="347"/>
      <c r="F3" s="1404" t="s">
        <v>1063</v>
      </c>
      <c r="G3" s="1213" t="s">
        <v>639</v>
      </c>
      <c r="H3" s="1408"/>
      <c r="I3" s="1409" t="s">
        <v>645</v>
      </c>
      <c r="J3" s="1410"/>
      <c r="K3" s="1410"/>
      <c r="L3" s="1411"/>
    </row>
    <row r="4" spans="1:12" ht="15" thickBot="1" x14ac:dyDescent="0.25">
      <c r="A4" s="1424"/>
      <c r="B4" s="310"/>
      <c r="C4" s="310"/>
      <c r="D4" s="310"/>
      <c r="E4" s="348"/>
      <c r="F4" s="1405"/>
      <c r="G4" s="336" t="s">
        <v>1038</v>
      </c>
      <c r="H4" s="337" t="s">
        <v>1039</v>
      </c>
      <c r="I4" s="338" t="s">
        <v>1036</v>
      </c>
      <c r="J4" s="336" t="s">
        <v>1037</v>
      </c>
      <c r="K4" s="336" t="s">
        <v>1038</v>
      </c>
      <c r="L4" s="336" t="s">
        <v>1039</v>
      </c>
    </row>
    <row r="5" spans="1:12" ht="15" thickTop="1" x14ac:dyDescent="0.2">
      <c r="A5" s="186" t="s">
        <v>1096</v>
      </c>
      <c r="F5" s="15"/>
      <c r="G5" s="7"/>
      <c r="H5" s="7"/>
      <c r="I5" s="7"/>
      <c r="J5" s="7"/>
      <c r="K5" s="7"/>
      <c r="L5" s="7"/>
    </row>
    <row r="6" spans="1:12" x14ac:dyDescent="0.2">
      <c r="A6" s="186" t="s">
        <v>1076</v>
      </c>
      <c r="F6" s="340" t="s">
        <v>1077</v>
      </c>
      <c r="G6" s="335">
        <v>31.471</v>
      </c>
      <c r="H6" s="335">
        <v>31.93</v>
      </c>
      <c r="I6" s="335">
        <v>35.405000000000001</v>
      </c>
      <c r="J6" s="335">
        <v>35.458000000000006</v>
      </c>
      <c r="K6" s="335">
        <v>162.114</v>
      </c>
      <c r="L6" s="335">
        <v>33.226999999999997</v>
      </c>
    </row>
    <row r="7" spans="1:12" x14ac:dyDescent="0.2">
      <c r="A7" s="186" t="s">
        <v>126</v>
      </c>
      <c r="F7" s="340" t="s">
        <v>1078</v>
      </c>
      <c r="G7" s="342">
        <v>1859.8308911500001</v>
      </c>
      <c r="H7" s="342">
        <v>1855.4073006399999</v>
      </c>
      <c r="I7" s="342">
        <v>1982.6785400200001</v>
      </c>
      <c r="J7" s="342">
        <v>1900.3034971600007</v>
      </c>
      <c r="K7" s="342">
        <v>1951.4918252999998</v>
      </c>
      <c r="L7" s="342">
        <v>2012.7343860399988</v>
      </c>
    </row>
    <row r="8" spans="1:12" x14ac:dyDescent="0.2">
      <c r="A8" s="180" t="s">
        <v>1097</v>
      </c>
      <c r="F8" s="339"/>
      <c r="G8" s="335"/>
      <c r="H8" s="335"/>
      <c r="I8" s="335"/>
      <c r="J8" s="335"/>
      <c r="K8" s="335"/>
      <c r="L8" s="335"/>
    </row>
    <row r="9" spans="1:12" x14ac:dyDescent="0.2">
      <c r="A9" s="180" t="s">
        <v>1076</v>
      </c>
      <c r="F9" s="326" t="s">
        <v>1077</v>
      </c>
      <c r="G9" s="334">
        <v>21.489000000000001</v>
      </c>
      <c r="H9" s="334">
        <v>20.044</v>
      </c>
      <c r="I9" s="334">
        <v>19.538</v>
      </c>
      <c r="J9" s="334">
        <v>19.399000000000001</v>
      </c>
      <c r="K9" s="334">
        <v>147.74499999999998</v>
      </c>
      <c r="L9" s="334">
        <v>18.700000000000003</v>
      </c>
    </row>
    <row r="10" spans="1:12" x14ac:dyDescent="0.2">
      <c r="A10" s="180" t="s">
        <v>126</v>
      </c>
      <c r="F10" s="326" t="s">
        <v>1078</v>
      </c>
      <c r="G10" s="343">
        <v>1617.2606949999999</v>
      </c>
      <c r="H10" s="343">
        <v>1567.3169229899997</v>
      </c>
      <c r="I10" s="343">
        <v>1501.67583713</v>
      </c>
      <c r="J10" s="343">
        <v>1482.2410157300005</v>
      </c>
      <c r="K10" s="343">
        <v>1537.0377071699997</v>
      </c>
      <c r="L10" s="343">
        <v>1559.3913670399988</v>
      </c>
    </row>
    <row r="11" spans="1:12" x14ac:dyDescent="0.2">
      <c r="A11" s="180" t="s">
        <v>1093</v>
      </c>
      <c r="F11" s="339"/>
      <c r="G11" s="334"/>
      <c r="H11" s="334"/>
      <c r="I11" s="334"/>
      <c r="J11" s="334"/>
      <c r="K11" s="334"/>
      <c r="L11" s="334"/>
    </row>
    <row r="12" spans="1:12" x14ac:dyDescent="0.2">
      <c r="A12" s="180" t="s">
        <v>1076</v>
      </c>
      <c r="F12" s="326" t="s">
        <v>1077</v>
      </c>
      <c r="G12" s="334">
        <v>8.3179999999999996</v>
      </c>
      <c r="H12" s="334">
        <v>10.356999999999999</v>
      </c>
      <c r="I12" s="334">
        <v>14.503</v>
      </c>
      <c r="J12" s="334">
        <v>14.795999999999999</v>
      </c>
      <c r="K12" s="334">
        <v>13.027000000000001</v>
      </c>
      <c r="L12" s="334">
        <v>13.346</v>
      </c>
    </row>
    <row r="13" spans="1:12" x14ac:dyDescent="0.2">
      <c r="A13" s="180" t="s">
        <v>126</v>
      </c>
      <c r="F13" s="326" t="s">
        <v>1078</v>
      </c>
      <c r="G13" s="343">
        <v>167.04515452999999</v>
      </c>
      <c r="H13" s="343">
        <v>222.59103292</v>
      </c>
      <c r="I13" s="343">
        <v>421.66610021000008</v>
      </c>
      <c r="J13" s="343">
        <v>366.11618943000002</v>
      </c>
      <c r="K13" s="343">
        <v>356.97562952999994</v>
      </c>
      <c r="L13" s="343">
        <v>402.388552</v>
      </c>
    </row>
    <row r="14" spans="1:12" x14ac:dyDescent="0.2">
      <c r="A14" s="180" t="s">
        <v>1094</v>
      </c>
      <c r="F14" s="339"/>
      <c r="G14" s="334"/>
      <c r="H14" s="334"/>
      <c r="I14" s="334"/>
      <c r="J14" s="334"/>
      <c r="K14" s="334"/>
      <c r="L14" s="334"/>
    </row>
    <row r="15" spans="1:12" x14ac:dyDescent="0.2">
      <c r="A15" s="180" t="s">
        <v>1076</v>
      </c>
      <c r="F15" s="326" t="s">
        <v>1077</v>
      </c>
      <c r="G15" s="334">
        <v>1.6539999999999999</v>
      </c>
      <c r="H15" s="334">
        <v>1.5250000000000001</v>
      </c>
      <c r="I15" s="334">
        <v>1.3560000000000001</v>
      </c>
      <c r="J15" s="334">
        <v>1.2609999999999999</v>
      </c>
      <c r="K15" s="334">
        <v>1.3370000000000002</v>
      </c>
      <c r="L15" s="334">
        <v>1.175</v>
      </c>
    </row>
    <row r="16" spans="1:12" x14ac:dyDescent="0.2">
      <c r="A16" s="180" t="s">
        <v>126</v>
      </c>
      <c r="F16" s="326" t="s">
        <v>1078</v>
      </c>
      <c r="G16" s="343">
        <v>73.989818999999997</v>
      </c>
      <c r="H16" s="343">
        <v>65.44116373</v>
      </c>
      <c r="I16" s="343">
        <v>58.879602679999991</v>
      </c>
      <c r="J16" s="343">
        <v>51.908292000000003</v>
      </c>
      <c r="K16" s="343">
        <v>56.7240726</v>
      </c>
      <c r="L16" s="343">
        <v>50.829108999999995</v>
      </c>
    </row>
    <row r="17" spans="1:12" x14ac:dyDescent="0.2">
      <c r="A17" s="180" t="s">
        <v>1084</v>
      </c>
      <c r="F17" s="339"/>
      <c r="G17" s="334"/>
      <c r="H17" s="334"/>
      <c r="I17" s="334"/>
      <c r="J17" s="334"/>
      <c r="K17" s="334"/>
      <c r="L17" s="334"/>
    </row>
    <row r="18" spans="1:12" x14ac:dyDescent="0.2">
      <c r="A18" s="180" t="s">
        <v>1076</v>
      </c>
      <c r="F18" s="326" t="s">
        <v>1077</v>
      </c>
      <c r="G18" s="334">
        <v>0.01</v>
      </c>
      <c r="H18" s="334">
        <v>4.0000000000000001E-3</v>
      </c>
      <c r="I18" s="334">
        <v>8.0000000000000002E-3</v>
      </c>
      <c r="J18" s="334">
        <v>2E-3</v>
      </c>
      <c r="K18" s="334">
        <v>5.0000000000000001E-3</v>
      </c>
      <c r="L18" s="334">
        <v>6.0000000000000001E-3</v>
      </c>
    </row>
    <row r="19" spans="1:12" x14ac:dyDescent="0.2">
      <c r="A19" s="180" t="s">
        <v>126</v>
      </c>
      <c r="F19" s="326" t="s">
        <v>1078</v>
      </c>
      <c r="G19" s="343">
        <v>1.5352226200000001</v>
      </c>
      <c r="H19" s="343">
        <v>5.8180999999999997E-2</v>
      </c>
      <c r="I19" s="343">
        <v>0.45700000000000002</v>
      </c>
      <c r="J19" s="343">
        <v>3.7999999999999999E-2</v>
      </c>
      <c r="K19" s="343">
        <v>0.75441600000000009</v>
      </c>
      <c r="L19" s="343">
        <v>0.125358</v>
      </c>
    </row>
    <row r="20" spans="1:12" x14ac:dyDescent="0.2">
      <c r="A20" s="186" t="s">
        <v>1098</v>
      </c>
      <c r="F20" s="339"/>
      <c r="G20" s="334"/>
      <c r="H20" s="334"/>
      <c r="I20" s="334"/>
      <c r="J20" s="334"/>
      <c r="K20" s="334"/>
      <c r="L20" s="334"/>
    </row>
    <row r="21" spans="1:12" x14ac:dyDescent="0.2">
      <c r="A21" s="186" t="s">
        <v>1076</v>
      </c>
      <c r="F21" s="340" t="s">
        <v>1077</v>
      </c>
      <c r="G21" s="335">
        <v>40841.17460256358</v>
      </c>
      <c r="H21" s="335">
        <v>45552.99</v>
      </c>
      <c r="I21" s="335">
        <v>49791.055399999997</v>
      </c>
      <c r="J21" s="335">
        <v>57130.921999999999</v>
      </c>
      <c r="K21" s="335">
        <v>58587.241899999994</v>
      </c>
      <c r="L21" s="335">
        <v>57578.540249999998</v>
      </c>
    </row>
    <row r="22" spans="1:12" x14ac:dyDescent="0.2">
      <c r="A22" s="186" t="s">
        <v>126</v>
      </c>
      <c r="F22" s="340" t="s">
        <v>1078</v>
      </c>
      <c r="G22" s="342">
        <v>4139755.2364524691</v>
      </c>
      <c r="H22" s="342">
        <v>4567560.0186854908</v>
      </c>
      <c r="I22" s="342">
        <v>4666103.1490578121</v>
      </c>
      <c r="J22" s="342">
        <v>5369265.1074229777</v>
      </c>
      <c r="K22" s="342">
        <v>6434248.4770303098</v>
      </c>
      <c r="L22" s="342">
        <v>7015944.5088911066</v>
      </c>
    </row>
    <row r="23" spans="1:12" x14ac:dyDescent="0.2">
      <c r="A23" s="180" t="s">
        <v>1099</v>
      </c>
      <c r="F23" s="339"/>
      <c r="G23" s="335"/>
      <c r="H23" s="335"/>
      <c r="I23" s="335"/>
      <c r="J23" s="335"/>
      <c r="K23" s="335"/>
      <c r="L23" s="335"/>
    </row>
    <row r="24" spans="1:12" x14ac:dyDescent="0.2">
      <c r="A24" s="180" t="s">
        <v>1076</v>
      </c>
      <c r="F24" s="326" t="s">
        <v>1077</v>
      </c>
      <c r="G24" s="334">
        <v>1242.9828</v>
      </c>
      <c r="H24" s="334">
        <v>1303.877</v>
      </c>
      <c r="I24" s="334">
        <v>1400.9680318574738</v>
      </c>
      <c r="J24" s="334">
        <v>1517.8088204259968</v>
      </c>
      <c r="K24" s="334">
        <v>1353.1916799999999</v>
      </c>
      <c r="L24" s="334">
        <v>1383.73344</v>
      </c>
    </row>
    <row r="25" spans="1:12" x14ac:dyDescent="0.2">
      <c r="A25" s="180" t="s">
        <v>126</v>
      </c>
      <c r="F25" s="326" t="s">
        <v>1078</v>
      </c>
      <c r="G25" s="343">
        <v>687581.61478918069</v>
      </c>
      <c r="H25" s="343">
        <v>596342.84845184465</v>
      </c>
      <c r="I25" s="343">
        <v>565064.34294589947</v>
      </c>
      <c r="J25" s="343">
        <v>634696.39522601292</v>
      </c>
      <c r="K25" s="343">
        <v>599395.2500075365</v>
      </c>
      <c r="L25" s="343">
        <v>756904.28271529404</v>
      </c>
    </row>
    <row r="26" spans="1:12" x14ac:dyDescent="0.2">
      <c r="A26" s="180" t="s">
        <v>1093</v>
      </c>
      <c r="F26" s="339"/>
      <c r="G26" s="334"/>
      <c r="H26" s="334"/>
      <c r="I26" s="334"/>
      <c r="J26" s="334"/>
      <c r="K26" s="334"/>
      <c r="L26" s="334"/>
    </row>
    <row r="27" spans="1:12" x14ac:dyDescent="0.2">
      <c r="A27" s="180" t="s">
        <v>1076</v>
      </c>
      <c r="F27" s="326" t="s">
        <v>1077</v>
      </c>
      <c r="G27" s="334">
        <v>5457.2631999999994</v>
      </c>
      <c r="H27" s="334">
        <v>5610.2869999999994</v>
      </c>
      <c r="I27" s="334">
        <v>6000.7979681425268</v>
      </c>
      <c r="J27" s="334">
        <v>6324.0271795740036</v>
      </c>
      <c r="K27" s="334">
        <v>6612.8963199999998</v>
      </c>
      <c r="L27" s="334">
        <v>5180.884329999999</v>
      </c>
    </row>
    <row r="28" spans="1:12" x14ac:dyDescent="0.2">
      <c r="A28" s="180" t="s">
        <v>126</v>
      </c>
      <c r="F28" s="326" t="s">
        <v>1078</v>
      </c>
      <c r="G28" s="343">
        <v>208614.80215613995</v>
      </c>
      <c r="H28" s="343">
        <v>254184.77240922849</v>
      </c>
      <c r="I28" s="343">
        <v>276930.57695259684</v>
      </c>
      <c r="J28" s="343">
        <v>307098.31587933411</v>
      </c>
      <c r="K28" s="343">
        <v>367300.34832554398</v>
      </c>
      <c r="L28" s="343">
        <v>380940.09755306999</v>
      </c>
    </row>
    <row r="29" spans="1:12" x14ac:dyDescent="0.2">
      <c r="A29" s="180" t="s">
        <v>1094</v>
      </c>
      <c r="F29" s="339"/>
      <c r="G29" s="334"/>
      <c r="H29" s="334"/>
      <c r="I29" s="334"/>
      <c r="J29" s="334"/>
      <c r="K29" s="334"/>
      <c r="L29" s="334"/>
    </row>
    <row r="30" spans="1:12" x14ac:dyDescent="0.2">
      <c r="A30" s="180" t="s">
        <v>1076</v>
      </c>
      <c r="F30" s="326" t="s">
        <v>1077</v>
      </c>
      <c r="G30" s="334">
        <v>12318.960000000001</v>
      </c>
      <c r="H30" s="334">
        <v>14969.609</v>
      </c>
      <c r="I30" s="334">
        <v>13991.563</v>
      </c>
      <c r="J30" s="334">
        <v>15271.449699999999</v>
      </c>
      <c r="K30" s="334">
        <v>16577.436999999998</v>
      </c>
      <c r="L30" s="334">
        <v>16535.378999999997</v>
      </c>
    </row>
    <row r="31" spans="1:12" x14ac:dyDescent="0.2">
      <c r="A31" s="180" t="s">
        <v>126</v>
      </c>
      <c r="F31" s="326" t="s">
        <v>1078</v>
      </c>
      <c r="G31" s="343">
        <v>1479571.8547677363</v>
      </c>
      <c r="H31" s="343">
        <v>1745718.9146373426</v>
      </c>
      <c r="I31" s="343">
        <v>1616290.1589581859</v>
      </c>
      <c r="J31" s="343">
        <v>1986928.9797723112</v>
      </c>
      <c r="K31" s="343">
        <v>2334368.0795019087</v>
      </c>
      <c r="L31" s="343">
        <v>2572720.9448042717</v>
      </c>
    </row>
    <row r="32" spans="1:12" x14ac:dyDescent="0.2">
      <c r="A32" s="180" t="s">
        <v>1084</v>
      </c>
      <c r="F32" s="339"/>
      <c r="G32" s="334"/>
      <c r="H32" s="334"/>
      <c r="I32" s="334"/>
      <c r="J32" s="334"/>
      <c r="K32" s="334"/>
      <c r="L32" s="334"/>
    </row>
    <row r="33" spans="1:13" x14ac:dyDescent="0.2">
      <c r="A33" s="180" t="s">
        <v>1076</v>
      </c>
      <c r="F33" s="326" t="s">
        <v>1077</v>
      </c>
      <c r="G33" s="334">
        <v>21821.968602563582</v>
      </c>
      <c r="H33" s="334">
        <v>23669.217000000001</v>
      </c>
      <c r="I33" s="334">
        <v>28397.7264</v>
      </c>
      <c r="J33" s="334">
        <v>34017.636299999998</v>
      </c>
      <c r="K33" s="334">
        <v>34043.716899999999</v>
      </c>
      <c r="L33" s="334">
        <v>34478.54348</v>
      </c>
    </row>
    <row r="34" spans="1:13" x14ac:dyDescent="0.2">
      <c r="A34" s="180" t="s">
        <v>126</v>
      </c>
      <c r="F34" s="326" t="s">
        <v>1078</v>
      </c>
      <c r="G34" s="343">
        <v>1763986.9647394116</v>
      </c>
      <c r="H34" s="343">
        <v>1971313.4831870752</v>
      </c>
      <c r="I34" s="343">
        <v>2207818.070201131</v>
      </c>
      <c r="J34" s="343">
        <v>2440541.4165453203</v>
      </c>
      <c r="K34" s="343">
        <v>3133184.7991953208</v>
      </c>
      <c r="L34" s="343">
        <v>3305379.1838184698</v>
      </c>
    </row>
    <row r="35" spans="1:13" x14ac:dyDescent="0.2">
      <c r="A35" s="186" t="s">
        <v>1100</v>
      </c>
      <c r="F35" s="339"/>
      <c r="G35" s="334"/>
      <c r="H35" s="334"/>
      <c r="I35" s="334"/>
      <c r="J35" s="334"/>
      <c r="K35" s="334"/>
      <c r="L35" s="334"/>
    </row>
    <row r="36" spans="1:13" x14ac:dyDescent="0.2">
      <c r="A36" s="186" t="s">
        <v>1076</v>
      </c>
      <c r="F36" s="340" t="s">
        <v>1077</v>
      </c>
      <c r="G36" s="335">
        <v>6395.84</v>
      </c>
      <c r="H36" s="335">
        <v>8196.0820000000003</v>
      </c>
      <c r="I36" s="335">
        <v>9597.8130000000001</v>
      </c>
      <c r="J36" s="335">
        <v>10871.337750000001</v>
      </c>
      <c r="K36" s="335">
        <v>9504.4079999999994</v>
      </c>
      <c r="L36" s="335">
        <v>9928.3680000000004</v>
      </c>
    </row>
    <row r="37" spans="1:13" x14ac:dyDescent="0.2">
      <c r="A37" s="186" t="s">
        <v>126</v>
      </c>
      <c r="F37" s="340" t="s">
        <v>1078</v>
      </c>
      <c r="G37" s="342">
        <v>36615.18365381589</v>
      </c>
      <c r="H37" s="342">
        <v>37743.585495080566</v>
      </c>
      <c r="I37" s="342">
        <v>39586.164318408599</v>
      </c>
      <c r="J37" s="342">
        <v>50504.135747347886</v>
      </c>
      <c r="K37" s="342">
        <v>52089.040094628224</v>
      </c>
      <c r="L37" s="342">
        <v>52126.782911840433</v>
      </c>
    </row>
    <row r="38" spans="1:13" ht="15" thickBot="1" x14ac:dyDescent="0.25">
      <c r="A38" s="97"/>
      <c r="B38" s="97"/>
      <c r="C38" s="97"/>
      <c r="D38" s="57"/>
      <c r="E38" s="97"/>
      <c r="F38" s="57"/>
      <c r="G38" s="30"/>
      <c r="H38" s="30"/>
      <c r="I38" s="310"/>
      <c r="J38" s="310"/>
      <c r="K38" s="310"/>
      <c r="L38" s="310"/>
    </row>
    <row r="39" spans="1:13" ht="15.75" thickTop="1" thickBot="1" x14ac:dyDescent="0.25">
      <c r="A39" s="1420" t="s">
        <v>1101</v>
      </c>
      <c r="B39" s="1420"/>
      <c r="C39" s="1420"/>
      <c r="D39" s="1420"/>
      <c r="E39" s="1420"/>
      <c r="F39" s="1420"/>
      <c r="G39" s="1420"/>
      <c r="H39" s="1420"/>
      <c r="I39" s="1420"/>
      <c r="J39" s="1420"/>
      <c r="K39" s="1420"/>
      <c r="L39" s="1420"/>
    </row>
    <row r="40" spans="1:13" ht="15" thickTop="1" x14ac:dyDescent="0.2">
      <c r="A40" s="862"/>
      <c r="B40" s="862"/>
      <c r="C40" s="862"/>
      <c r="D40" s="862"/>
      <c r="E40" s="862"/>
      <c r="F40" s="862"/>
      <c r="G40" s="862"/>
      <c r="H40" s="862"/>
    </row>
    <row r="41" spans="1:13" ht="18.75" x14ac:dyDescent="0.2">
      <c r="A41" s="816" t="s">
        <v>1102</v>
      </c>
      <c r="B41" s="816"/>
      <c r="C41" s="816"/>
      <c r="D41" s="816"/>
      <c r="E41" s="816"/>
      <c r="F41" s="816"/>
      <c r="G41" s="816"/>
      <c r="H41" s="816"/>
      <c r="I41" s="816"/>
      <c r="J41" s="816"/>
      <c r="K41" s="816"/>
    </row>
    <row r="42" spans="1:13" ht="15" thickBot="1" x14ac:dyDescent="0.25">
      <c r="A42" s="1065" t="s">
        <v>1103</v>
      </c>
      <c r="B42" s="1065"/>
      <c r="C42" s="1065"/>
      <c r="D42" s="1065"/>
      <c r="E42" s="1065"/>
      <c r="F42" s="1065"/>
      <c r="G42" s="1065"/>
      <c r="H42" s="1065"/>
      <c r="I42" s="1065"/>
      <c r="J42" s="1065"/>
      <c r="K42" s="1065"/>
      <c r="L42" s="1065"/>
    </row>
    <row r="43" spans="1:13" ht="15.75" thickTop="1" thickBot="1" x14ac:dyDescent="0.25">
      <c r="A43" s="1208" t="s">
        <v>911</v>
      </c>
      <c r="B43" s="347"/>
      <c r="C43" s="1413" t="s">
        <v>639</v>
      </c>
      <c r="D43" s="1414"/>
      <c r="E43" s="1415" t="s">
        <v>645</v>
      </c>
      <c r="F43" s="1416"/>
      <c r="G43" s="1416"/>
      <c r="H43" s="1416"/>
      <c r="I43" s="1416"/>
      <c r="J43" s="1416"/>
      <c r="K43" s="1416"/>
      <c r="L43" s="1416"/>
    </row>
    <row r="44" spans="1:13" x14ac:dyDescent="0.2">
      <c r="A44" s="1422"/>
      <c r="B44" s="349"/>
      <c r="C44" s="1418" t="s">
        <v>1039</v>
      </c>
      <c r="D44" s="1419"/>
      <c r="E44" s="1418" t="s">
        <v>1036</v>
      </c>
      <c r="F44" s="1419"/>
      <c r="G44" s="1419" t="s">
        <v>1037</v>
      </c>
      <c r="H44" s="1419"/>
      <c r="I44" s="1419" t="s">
        <v>1038</v>
      </c>
      <c r="J44" s="1419"/>
      <c r="K44" s="1425" t="s">
        <v>1039</v>
      </c>
      <c r="L44" s="1425"/>
      <c r="M44" s="354"/>
    </row>
    <row r="45" spans="1:13" ht="15" thickBot="1" x14ac:dyDescent="0.25">
      <c r="A45" s="1422"/>
      <c r="B45" s="349"/>
      <c r="C45" s="353" t="s">
        <v>1104</v>
      </c>
      <c r="D45" s="774" t="s">
        <v>1105</v>
      </c>
      <c r="E45" s="775" t="s">
        <v>1104</v>
      </c>
      <c r="F45" s="365" t="s">
        <v>1105</v>
      </c>
      <c r="G45" s="365" t="s">
        <v>1104</v>
      </c>
      <c r="H45" s="365" t="s">
        <v>1105</v>
      </c>
      <c r="I45" s="353" t="s">
        <v>1104</v>
      </c>
      <c r="J45" s="774" t="s">
        <v>1105</v>
      </c>
      <c r="K45" s="365" t="s">
        <v>1104</v>
      </c>
      <c r="L45" s="365" t="s">
        <v>1105</v>
      </c>
    </row>
    <row r="46" spans="1:13" x14ac:dyDescent="0.2">
      <c r="A46" s="356" t="s">
        <v>1106</v>
      </c>
      <c r="B46" s="357"/>
      <c r="C46" s="358">
        <v>18750</v>
      </c>
      <c r="D46" s="361">
        <v>118438.655684967</v>
      </c>
      <c r="E46" s="358">
        <v>19038</v>
      </c>
      <c r="F46" s="361">
        <v>133937.41006111499</v>
      </c>
      <c r="G46" s="358">
        <v>25275</v>
      </c>
      <c r="H46" s="361">
        <v>190950.50881691999</v>
      </c>
      <c r="I46" s="358">
        <v>20358</v>
      </c>
      <c r="J46" s="361">
        <v>235561.295073791</v>
      </c>
      <c r="K46" s="358">
        <v>19948</v>
      </c>
      <c r="L46" s="361">
        <v>171636.903155031</v>
      </c>
    </row>
    <row r="47" spans="1:13" x14ac:dyDescent="0.2">
      <c r="A47" s="355" t="s">
        <v>1107</v>
      </c>
      <c r="B47" s="354"/>
      <c r="C47" s="344">
        <v>1206462</v>
      </c>
      <c r="D47" s="350">
        <v>58572.934937313534</v>
      </c>
      <c r="E47" s="344">
        <v>1404054</v>
      </c>
      <c r="F47" s="350">
        <v>65388.364984266998</v>
      </c>
      <c r="G47" s="344">
        <v>1449098</v>
      </c>
      <c r="H47" s="350">
        <v>78802.095153488001</v>
      </c>
      <c r="I47" s="344">
        <v>1451024</v>
      </c>
      <c r="J47" s="350">
        <v>72945.558446587995</v>
      </c>
      <c r="K47" s="344">
        <v>1360589</v>
      </c>
      <c r="L47" s="350">
        <v>75729.057009823009</v>
      </c>
    </row>
    <row r="48" spans="1:13" ht="15" thickBot="1" x14ac:dyDescent="0.25">
      <c r="A48" s="128" t="s">
        <v>1108</v>
      </c>
      <c r="B48" s="359"/>
      <c r="C48" s="345">
        <v>14050</v>
      </c>
      <c r="D48" s="351">
        <v>6050.7365176049007</v>
      </c>
      <c r="E48" s="345">
        <v>0</v>
      </c>
      <c r="F48" s="351">
        <v>0</v>
      </c>
      <c r="G48" s="345">
        <v>6713</v>
      </c>
      <c r="H48" s="351">
        <v>2898.8998736449998</v>
      </c>
      <c r="I48" s="345">
        <v>16323</v>
      </c>
      <c r="J48" s="351">
        <v>7088.7758504169997</v>
      </c>
      <c r="K48" s="345">
        <v>15593</v>
      </c>
      <c r="L48" s="351">
        <v>8157.8792332950006</v>
      </c>
    </row>
    <row r="49" spans="1:13" ht="15" thickBot="1" x14ac:dyDescent="0.25">
      <c r="A49" s="776" t="s">
        <v>314</v>
      </c>
      <c r="B49" s="777"/>
      <c r="C49" s="346">
        <v>1239262</v>
      </c>
      <c r="D49" s="352">
        <v>183062.32713988546</v>
      </c>
      <c r="E49" s="364">
        <v>1423092</v>
      </c>
      <c r="F49" s="352">
        <v>199325.77504538198</v>
      </c>
      <c r="G49" s="364">
        <v>1481086</v>
      </c>
      <c r="H49" s="352">
        <v>272651.50384405296</v>
      </c>
      <c r="I49" s="364">
        <v>1487705</v>
      </c>
      <c r="J49" s="352">
        <v>315595.62937079597</v>
      </c>
      <c r="K49" s="364">
        <v>1396130</v>
      </c>
      <c r="L49" s="352">
        <v>255523.83939814902</v>
      </c>
      <c r="M49" s="354"/>
    </row>
    <row r="50" spans="1:13" x14ac:dyDescent="0.2">
      <c r="B50" s="354"/>
      <c r="K50" s="354"/>
      <c r="L50" s="354"/>
    </row>
    <row r="51" spans="1:13" ht="18.75" x14ac:dyDescent="0.2">
      <c r="A51" s="816" t="s">
        <v>1109</v>
      </c>
      <c r="B51" s="816"/>
      <c r="C51" s="816"/>
      <c r="D51" s="816"/>
      <c r="E51" s="816"/>
      <c r="F51" s="816"/>
      <c r="G51" s="816"/>
      <c r="H51" s="816"/>
      <c r="I51" s="816"/>
      <c r="J51" s="816"/>
      <c r="K51" s="816"/>
      <c r="L51" s="816"/>
    </row>
    <row r="52" spans="1:13" ht="15" thickBot="1" x14ac:dyDescent="0.25">
      <c r="A52" s="1421" t="s">
        <v>1110</v>
      </c>
      <c r="B52" s="1421"/>
      <c r="C52" s="1421"/>
      <c r="D52" s="1421"/>
      <c r="E52" s="1421"/>
      <c r="F52" s="1421"/>
      <c r="G52" s="1421"/>
      <c r="H52" s="1421"/>
      <c r="I52" s="1421"/>
      <c r="J52" s="1421"/>
      <c r="K52" s="1421"/>
      <c r="L52" s="1421"/>
    </row>
    <row r="53" spans="1:13" x14ac:dyDescent="0.2">
      <c r="A53" s="323" t="s">
        <v>1111</v>
      </c>
      <c r="B53" s="360"/>
      <c r="C53" s="358">
        <v>19.439458999999999</v>
      </c>
      <c r="D53" s="361">
        <v>7213.4704707069413</v>
      </c>
      <c r="E53" s="358">
        <v>22.877490999999999</v>
      </c>
      <c r="F53" s="361">
        <v>7788.7055595792108</v>
      </c>
      <c r="G53" s="358">
        <v>23.331375000000001</v>
      </c>
      <c r="H53" s="361">
        <v>7433.3740970856124</v>
      </c>
      <c r="I53" s="358">
        <v>21.822925999999999</v>
      </c>
      <c r="J53" s="361">
        <v>6992.9507961587806</v>
      </c>
      <c r="K53" s="358">
        <v>20.841604</v>
      </c>
      <c r="L53" s="361">
        <v>7401.7339986711777</v>
      </c>
    </row>
    <row r="54" spans="1:13" x14ac:dyDescent="0.2">
      <c r="A54" s="324" t="s">
        <v>1112</v>
      </c>
      <c r="B54" s="321"/>
      <c r="C54" s="344">
        <v>37.223286000000002</v>
      </c>
      <c r="D54" s="350">
        <v>8490.1682592189845</v>
      </c>
      <c r="E54" s="344">
        <v>34.947543000000003</v>
      </c>
      <c r="F54" s="350">
        <v>7573.0871292881093</v>
      </c>
      <c r="G54" s="344">
        <v>38.601083000000003</v>
      </c>
      <c r="H54" s="350">
        <v>8161.0688293735211</v>
      </c>
      <c r="I54" s="344">
        <v>37.386786999999998</v>
      </c>
      <c r="J54" s="350">
        <v>7842.229491290349</v>
      </c>
      <c r="K54" s="344">
        <v>35.711382999999998</v>
      </c>
      <c r="L54" s="350">
        <v>7450.2608750824666</v>
      </c>
    </row>
    <row r="55" spans="1:13" x14ac:dyDescent="0.2">
      <c r="A55" s="324" t="s">
        <v>1113</v>
      </c>
      <c r="B55" s="321"/>
      <c r="C55" s="344">
        <v>9.6875800000000005</v>
      </c>
      <c r="D55" s="350">
        <v>31925.520955530057</v>
      </c>
      <c r="E55" s="344">
        <v>9.5156233074999985</v>
      </c>
      <c r="F55" s="350">
        <v>43052.120912609651</v>
      </c>
      <c r="G55" s="344">
        <v>9.5825320000000005</v>
      </c>
      <c r="H55" s="350">
        <v>43138.033041406772</v>
      </c>
      <c r="I55" s="344">
        <v>9.3966119999999993</v>
      </c>
      <c r="J55" s="350">
        <v>31974.290062888245</v>
      </c>
      <c r="K55" s="344">
        <v>8.8346689999999999</v>
      </c>
      <c r="L55" s="350">
        <v>32534.76832099384</v>
      </c>
    </row>
    <row r="56" spans="1:13" x14ac:dyDescent="0.2">
      <c r="A56" s="324" t="s">
        <v>1114</v>
      </c>
      <c r="B56" s="321"/>
      <c r="C56" s="344">
        <v>8.8620269999999994</v>
      </c>
      <c r="D56" s="350">
        <v>8670.8608714271795</v>
      </c>
      <c r="E56" s="344">
        <v>8.8954641500000005</v>
      </c>
      <c r="F56" s="350">
        <v>8969.9987534053998</v>
      </c>
      <c r="G56" s="344">
        <v>8.7502209999999998</v>
      </c>
      <c r="H56" s="350">
        <v>9069.7166351936012</v>
      </c>
      <c r="I56" s="344">
        <v>9.0949170000000006</v>
      </c>
      <c r="J56" s="350">
        <v>9167.0051236655599</v>
      </c>
      <c r="K56" s="344">
        <v>8.8597699999999993</v>
      </c>
      <c r="L56" s="350">
        <v>9476.7717051710461</v>
      </c>
    </row>
    <row r="57" spans="1:13" x14ac:dyDescent="0.2">
      <c r="A57" s="324" t="s">
        <v>1115</v>
      </c>
      <c r="B57" s="321"/>
      <c r="C57" s="344">
        <v>12.773574</v>
      </c>
      <c r="D57" s="350">
        <v>447.04576165191997</v>
      </c>
      <c r="E57" s="344">
        <v>15.931524</v>
      </c>
      <c r="F57" s="350">
        <v>620.38338051658991</v>
      </c>
      <c r="G57" s="344">
        <v>15.188241</v>
      </c>
      <c r="H57" s="350">
        <v>603.66256129154988</v>
      </c>
      <c r="I57" s="344">
        <v>14.813916000000001</v>
      </c>
      <c r="J57" s="350">
        <v>556.84081351752991</v>
      </c>
      <c r="K57" s="344">
        <v>14.618971999999999</v>
      </c>
      <c r="L57" s="350">
        <v>611.26193616350997</v>
      </c>
    </row>
    <row r="58" spans="1:13" x14ac:dyDescent="0.2">
      <c r="A58" s="324" t="s">
        <v>1116</v>
      </c>
      <c r="B58" s="321"/>
      <c r="C58" s="344">
        <v>0.64161500000000005</v>
      </c>
      <c r="D58" s="350">
        <v>4783.9474359918104</v>
      </c>
      <c r="E58" s="344">
        <v>0.57517799999999997</v>
      </c>
      <c r="F58" s="350">
        <v>4706.6686632521287</v>
      </c>
      <c r="G58" s="344">
        <v>0.59580900000000003</v>
      </c>
      <c r="H58" s="350">
        <v>4969.2253548752487</v>
      </c>
      <c r="I58" s="344">
        <v>0.57551300000000005</v>
      </c>
      <c r="J58" s="350">
        <v>4376.4261219652499</v>
      </c>
      <c r="K58" s="344">
        <v>0.59460999999999997</v>
      </c>
      <c r="L58" s="350">
        <v>5311.4003172593702</v>
      </c>
    </row>
    <row r="59" spans="1:13" x14ac:dyDescent="0.2">
      <c r="A59" s="324" t="s">
        <v>1117</v>
      </c>
      <c r="B59" s="321"/>
      <c r="C59" s="344">
        <v>1.7623610000000001</v>
      </c>
      <c r="D59" s="350">
        <v>3433.3724556487819</v>
      </c>
      <c r="E59" s="344">
        <v>1.774867</v>
      </c>
      <c r="F59" s="350">
        <v>3470.0358198471063</v>
      </c>
      <c r="G59" s="344">
        <v>1.626681</v>
      </c>
      <c r="H59" s="350">
        <v>3060.8613013158533</v>
      </c>
      <c r="I59" s="344">
        <v>1.746569</v>
      </c>
      <c r="J59" s="350">
        <v>3692.5420480569937</v>
      </c>
      <c r="K59" s="344">
        <v>1.7605569999999999</v>
      </c>
      <c r="L59" s="350">
        <v>3118.0449889162192</v>
      </c>
    </row>
    <row r="60" spans="1:13" ht="15" thickBot="1" x14ac:dyDescent="0.25">
      <c r="A60" s="330" t="s">
        <v>1118</v>
      </c>
      <c r="B60" s="320"/>
      <c r="C60" s="778">
        <v>0.200795</v>
      </c>
      <c r="D60" s="362">
        <v>1003.7538415882</v>
      </c>
      <c r="E60" s="778">
        <v>0.127835</v>
      </c>
      <c r="F60" s="362">
        <v>1081.2609294676552</v>
      </c>
      <c r="G60" s="778">
        <v>0.18068699999999999</v>
      </c>
      <c r="H60" s="362">
        <v>1348.44238783842</v>
      </c>
      <c r="I60" s="778">
        <v>0.15274399999999999</v>
      </c>
      <c r="J60" s="362">
        <v>1554.5943212540872</v>
      </c>
      <c r="K60" s="778">
        <v>0.16433800000000001</v>
      </c>
      <c r="L60" s="362">
        <v>1252.4433619275178</v>
      </c>
    </row>
    <row r="61" spans="1:13" ht="15.75" thickTop="1" thickBot="1" x14ac:dyDescent="0.25">
      <c r="A61" s="130" t="s">
        <v>314</v>
      </c>
      <c r="B61" s="30"/>
      <c r="C61" s="346">
        <v>90.590696999999992</v>
      </c>
      <c r="D61" s="363">
        <v>65968.140051763869</v>
      </c>
      <c r="E61" s="346">
        <v>94.645525457499986</v>
      </c>
      <c r="F61" s="363">
        <v>77262.261147965852</v>
      </c>
      <c r="G61" s="346">
        <v>97.856629000000027</v>
      </c>
      <c r="H61" s="363">
        <v>77784.384208380579</v>
      </c>
      <c r="I61" s="346">
        <v>94.989983999999993</v>
      </c>
      <c r="J61" s="363">
        <v>66156.878778796789</v>
      </c>
      <c r="K61" s="346">
        <v>91.385903000000013</v>
      </c>
      <c r="L61" s="363">
        <v>67156.685504185152</v>
      </c>
    </row>
    <row r="62" spans="1:13" ht="15" thickTop="1" x14ac:dyDescent="0.2">
      <c r="A62" s="862" t="s">
        <v>1101</v>
      </c>
      <c r="B62" s="862"/>
      <c r="C62" s="862"/>
      <c r="D62" s="862"/>
      <c r="E62" s="862"/>
      <c r="F62" s="862"/>
      <c r="G62" s="862"/>
      <c r="H62" s="862"/>
      <c r="I62" s="862"/>
      <c r="J62" s="862"/>
      <c r="K62" s="862"/>
      <c r="L62" s="862"/>
    </row>
    <row r="63" spans="1:13" x14ac:dyDescent="0.2">
      <c r="A63" s="1417" t="s">
        <v>1119</v>
      </c>
      <c r="B63" s="1417"/>
      <c r="C63" s="1417"/>
      <c r="D63" s="1417"/>
      <c r="E63" s="1417"/>
      <c r="F63" s="1417"/>
      <c r="G63" s="1417"/>
      <c r="H63" s="1417"/>
      <c r="I63" s="1417"/>
      <c r="J63" s="1417"/>
      <c r="K63" s="1417"/>
      <c r="L63" s="1417"/>
    </row>
  </sheetData>
  <mergeCells count="22">
    <mergeCell ref="A63:L63"/>
    <mergeCell ref="F3:F4"/>
    <mergeCell ref="C44:D44"/>
    <mergeCell ref="E44:F44"/>
    <mergeCell ref="G44:H44"/>
    <mergeCell ref="I44:J44"/>
    <mergeCell ref="A42:L42"/>
    <mergeCell ref="A39:L39"/>
    <mergeCell ref="A51:L51"/>
    <mergeCell ref="A52:L52"/>
    <mergeCell ref="A41:K41"/>
    <mergeCell ref="A43:A45"/>
    <mergeCell ref="A40:H40"/>
    <mergeCell ref="A3:A4"/>
    <mergeCell ref="K44:L44"/>
    <mergeCell ref="A1:L1"/>
    <mergeCell ref="A62:L62"/>
    <mergeCell ref="A2:H2"/>
    <mergeCell ref="G3:H3"/>
    <mergeCell ref="I3:L3"/>
    <mergeCell ref="C43:D43"/>
    <mergeCell ref="E43:L43"/>
  </mergeCells>
  <pageMargins left="0.7" right="0.7" top="0.75" bottom="0.75" header="0.3" footer="0.3"/>
  <pageSetup paperSize="9" scale="62" orientation="portrait" verticalDpi="1200" r:id="rId1"/>
  <headerFooter>
    <oddFooter>&amp;C&amp;A</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N46"/>
  <sheetViews>
    <sheetView view="pageBreakPreview" topLeftCell="A28" zoomScaleNormal="100" zoomScaleSheetLayoutView="100" workbookViewId="0">
      <selection activeCell="Q14" sqref="Q14"/>
    </sheetView>
  </sheetViews>
  <sheetFormatPr defaultColWidth="9.125" defaultRowHeight="14.25" x14ac:dyDescent="0.2"/>
  <cols>
    <col min="1" max="2" width="9.125" style="9"/>
    <col min="3" max="3" width="10.375" style="9" bestFit="1" customWidth="1"/>
    <col min="4" max="4" width="8.75" style="9" bestFit="1" customWidth="1"/>
    <col min="5" max="5" width="6.75" style="9" bestFit="1" customWidth="1"/>
    <col min="6" max="6" width="10.375" style="9" bestFit="1" customWidth="1"/>
    <col min="7" max="7" width="8.75" style="9" bestFit="1" customWidth="1"/>
    <col min="8" max="8" width="6.75" style="9" bestFit="1" customWidth="1"/>
    <col min="9" max="9" width="10.375" style="9" bestFit="1" customWidth="1"/>
    <col min="10" max="10" width="8.75" style="9" bestFit="1" customWidth="1"/>
    <col min="11" max="11" width="6.75" style="9" bestFit="1" customWidth="1"/>
    <col min="12" max="12" width="10.125" style="9" bestFit="1" customWidth="1"/>
    <col min="13" max="13" width="8.75" style="9" bestFit="1" customWidth="1"/>
    <col min="14" max="14" width="9.375" style="9" bestFit="1" customWidth="1"/>
    <col min="15" max="16384" width="9.125" style="9"/>
  </cols>
  <sheetData>
    <row r="1" spans="1:14" ht="18.75" x14ac:dyDescent="0.2">
      <c r="A1" s="857"/>
      <c r="B1" s="816" t="s">
        <v>1120</v>
      </c>
      <c r="C1" s="816"/>
      <c r="D1" s="816"/>
      <c r="E1" s="816"/>
      <c r="F1" s="816"/>
      <c r="G1" s="816"/>
      <c r="H1" s="816"/>
      <c r="I1" s="816"/>
      <c r="J1" s="816"/>
      <c r="K1" s="816"/>
      <c r="L1" s="816"/>
      <c r="M1" s="816"/>
      <c r="N1" s="816"/>
    </row>
    <row r="2" spans="1:14" ht="18.75" x14ac:dyDescent="0.2">
      <c r="A2" s="857"/>
      <c r="B2" s="816" t="s">
        <v>1121</v>
      </c>
      <c r="C2" s="816"/>
      <c r="D2" s="816"/>
      <c r="E2" s="816"/>
      <c r="F2" s="816"/>
      <c r="G2" s="816"/>
      <c r="H2" s="816"/>
      <c r="I2" s="816"/>
      <c r="J2" s="816"/>
      <c r="K2" s="816"/>
      <c r="L2" s="816"/>
      <c r="M2" s="816"/>
      <c r="N2" s="816"/>
    </row>
    <row r="3" spans="1:14" x14ac:dyDescent="0.2">
      <c r="A3" s="857"/>
      <c r="B3" s="1138" t="s">
        <v>119</v>
      </c>
      <c r="C3" s="1138"/>
      <c r="D3" s="1138"/>
      <c r="E3" s="1138"/>
      <c r="F3" s="1138"/>
      <c r="G3" s="1138"/>
      <c r="H3" s="1138"/>
      <c r="I3" s="1138"/>
      <c r="J3" s="1138"/>
      <c r="K3" s="1138"/>
      <c r="L3" s="1138"/>
      <c r="M3" s="1138"/>
      <c r="N3" s="1138"/>
    </row>
    <row r="4" spans="1:14" ht="15" thickBot="1" x14ac:dyDescent="0.25">
      <c r="A4" s="1430"/>
      <c r="B4" s="1138" t="s">
        <v>1122</v>
      </c>
      <c r="C4" s="1138"/>
      <c r="D4" s="1138"/>
      <c r="E4" s="1138"/>
      <c r="F4" s="1138"/>
      <c r="G4" s="1138"/>
      <c r="H4" s="1138"/>
      <c r="I4" s="1138"/>
      <c r="J4" s="1138"/>
      <c r="K4" s="1138"/>
      <c r="L4" s="1138"/>
      <c r="M4" s="1138"/>
      <c r="N4" s="1138"/>
    </row>
    <row r="5" spans="1:14" ht="15" thickBot="1" x14ac:dyDescent="0.25">
      <c r="A5" s="1435" t="s">
        <v>1123</v>
      </c>
      <c r="B5" s="1436"/>
      <c r="C5" s="1434">
        <v>2023</v>
      </c>
      <c r="D5" s="1427"/>
      <c r="E5" s="1427"/>
      <c r="F5" s="1427"/>
      <c r="G5" s="1427"/>
      <c r="H5" s="1427"/>
      <c r="I5" s="1426">
        <v>2024</v>
      </c>
      <c r="J5" s="1427"/>
      <c r="K5" s="1427"/>
      <c r="L5" s="1427"/>
      <c r="M5" s="1427"/>
      <c r="N5" s="1427"/>
    </row>
    <row r="6" spans="1:14" ht="15" thickBot="1" x14ac:dyDescent="0.25">
      <c r="A6" s="1437"/>
      <c r="B6" s="1438"/>
      <c r="C6" s="1428" t="s">
        <v>1038</v>
      </c>
      <c r="D6" s="1429"/>
      <c r="E6" s="1441"/>
      <c r="F6" s="1429" t="s">
        <v>1039</v>
      </c>
      <c r="G6" s="1429"/>
      <c r="H6" s="1441"/>
      <c r="I6" s="1428" t="s">
        <v>1036</v>
      </c>
      <c r="J6" s="1429"/>
      <c r="K6" s="1429"/>
      <c r="L6" s="1428" t="s">
        <v>1037</v>
      </c>
      <c r="M6" s="1429"/>
      <c r="N6" s="1429"/>
    </row>
    <row r="7" spans="1:14" x14ac:dyDescent="0.2">
      <c r="A7" s="1437"/>
      <c r="B7" s="1438"/>
      <c r="C7" s="1431" t="s">
        <v>855</v>
      </c>
      <c r="D7" s="1431" t="s">
        <v>1124</v>
      </c>
      <c r="E7" s="187" t="s">
        <v>1125</v>
      </c>
      <c r="F7" s="1431" t="s">
        <v>855</v>
      </c>
      <c r="G7" s="1431" t="s">
        <v>1124</v>
      </c>
      <c r="H7" s="187" t="s">
        <v>1125</v>
      </c>
      <c r="I7" s="1431" t="s">
        <v>855</v>
      </c>
      <c r="J7" s="1431" t="s">
        <v>1124</v>
      </c>
      <c r="K7" s="58" t="s">
        <v>1125</v>
      </c>
      <c r="L7" s="1431" t="s">
        <v>855</v>
      </c>
      <c r="M7" s="1431" t="s">
        <v>1124</v>
      </c>
      <c r="N7" s="58" t="s">
        <v>1125</v>
      </c>
    </row>
    <row r="8" spans="1:14" ht="15" thickBot="1" x14ac:dyDescent="0.25">
      <c r="A8" s="1439"/>
      <c r="B8" s="1440"/>
      <c r="C8" s="1432"/>
      <c r="D8" s="1432"/>
      <c r="E8" s="188" t="s">
        <v>1126</v>
      </c>
      <c r="F8" s="1432"/>
      <c r="G8" s="1432"/>
      <c r="H8" s="188" t="s">
        <v>1126</v>
      </c>
      <c r="I8" s="1432"/>
      <c r="J8" s="1432"/>
      <c r="K8" s="103" t="s">
        <v>1126</v>
      </c>
      <c r="L8" s="1432"/>
      <c r="M8" s="1432"/>
      <c r="N8" s="103" t="s">
        <v>1126</v>
      </c>
    </row>
    <row r="9" spans="1:14" ht="17.25" customHeight="1" thickTop="1" x14ac:dyDescent="0.2">
      <c r="A9" s="1112" t="s">
        <v>1127</v>
      </c>
      <c r="B9" s="1112"/>
      <c r="C9" s="229">
        <v>8540795.8010000009</v>
      </c>
      <c r="D9" s="229">
        <v>748627.86600000004</v>
      </c>
      <c r="E9" s="398">
        <v>8.7653174650580787</v>
      </c>
      <c r="F9" s="229">
        <v>8878427.8330000006</v>
      </c>
      <c r="G9" s="229">
        <v>779084.74300000002</v>
      </c>
      <c r="H9" s="398">
        <v>8.7750304181584937</v>
      </c>
      <c r="I9" s="229">
        <v>8640135.1919999998</v>
      </c>
      <c r="J9" s="229">
        <v>774591.071</v>
      </c>
      <c r="K9" s="398">
        <v>8.965034154988718</v>
      </c>
      <c r="L9" s="229">
        <v>8803066.9780000001</v>
      </c>
      <c r="M9" s="229">
        <v>780629.66899999999</v>
      </c>
      <c r="N9" s="398">
        <v>8.8677011199720983</v>
      </c>
    </row>
    <row r="10" spans="1:14" ht="17.25" customHeight="1" x14ac:dyDescent="0.2">
      <c r="A10" s="920" t="s">
        <v>1128</v>
      </c>
      <c r="B10" s="920"/>
      <c r="C10" s="229">
        <v>422348.71199999994</v>
      </c>
      <c r="D10" s="229">
        <v>75098.725000000006</v>
      </c>
      <c r="E10" s="398">
        <v>17.781213217006332</v>
      </c>
      <c r="F10" s="229">
        <v>537794.81200000003</v>
      </c>
      <c r="G10" s="229">
        <v>76094.812000000005</v>
      </c>
      <c r="H10" s="398">
        <v>14.149413549939563</v>
      </c>
      <c r="I10" s="229">
        <v>487146.28399999999</v>
      </c>
      <c r="J10" s="229">
        <v>80973.788</v>
      </c>
      <c r="K10" s="398">
        <v>16.62206829027151</v>
      </c>
      <c r="L10" s="229">
        <v>484358.38700000005</v>
      </c>
      <c r="M10" s="229">
        <v>79471.843999999997</v>
      </c>
      <c r="N10" s="398">
        <v>16.407653120704605</v>
      </c>
    </row>
    <row r="11" spans="1:14" ht="17.25" customHeight="1" x14ac:dyDescent="0.2">
      <c r="A11" s="920" t="s">
        <v>1129</v>
      </c>
      <c r="B11" s="920"/>
      <c r="C11" s="229">
        <v>450036.03100000002</v>
      </c>
      <c r="D11" s="229">
        <v>58678.699000000001</v>
      </c>
      <c r="E11" s="398">
        <v>13.038666897317826</v>
      </c>
      <c r="F11" s="229">
        <v>501720.109</v>
      </c>
      <c r="G11" s="229">
        <v>59545.879000000001</v>
      </c>
      <c r="H11" s="398">
        <v>11.868346102109294</v>
      </c>
      <c r="I11" s="229">
        <v>483016.37199999997</v>
      </c>
      <c r="J11" s="229">
        <v>61254.584000000003</v>
      </c>
      <c r="K11" s="398">
        <v>12.68167862434278</v>
      </c>
      <c r="L11" s="229">
        <v>527544.35100000002</v>
      </c>
      <c r="M11" s="229">
        <v>64154.919000000002</v>
      </c>
      <c r="N11" s="398">
        <v>12.161047479399508</v>
      </c>
    </row>
    <row r="12" spans="1:14" ht="17.25" customHeight="1" x14ac:dyDescent="0.2">
      <c r="A12" s="920" t="s">
        <v>1130</v>
      </c>
      <c r="B12" s="920"/>
      <c r="C12" s="407">
        <v>836856.55099999998</v>
      </c>
      <c r="D12" s="407">
        <v>36694.508000000002</v>
      </c>
      <c r="E12" s="398">
        <v>4.384802623120053</v>
      </c>
      <c r="F12" s="407">
        <v>814807.48800000001</v>
      </c>
      <c r="G12" s="407">
        <v>34208.601999999999</v>
      </c>
      <c r="H12" s="398">
        <v>4.1983661789814084</v>
      </c>
      <c r="I12" s="407">
        <v>796833.65899999987</v>
      </c>
      <c r="J12" s="407">
        <v>36228.225000000006</v>
      </c>
      <c r="K12" s="398">
        <v>4.5465229274407459</v>
      </c>
      <c r="L12" s="407">
        <v>800256.57300000009</v>
      </c>
      <c r="M12" s="407">
        <v>36667.407999999996</v>
      </c>
      <c r="N12" s="398">
        <v>4.5819564920961904</v>
      </c>
    </row>
    <row r="13" spans="1:14" ht="17.25" customHeight="1" x14ac:dyDescent="0.2">
      <c r="A13" s="1433" t="s">
        <v>1131</v>
      </c>
      <c r="B13" s="1433"/>
      <c r="C13" s="230">
        <v>102903.53</v>
      </c>
      <c r="D13" s="230">
        <v>2399.8150000000001</v>
      </c>
      <c r="E13" s="378">
        <v>2.3321017267337671</v>
      </c>
      <c r="F13" s="230">
        <v>107644.916</v>
      </c>
      <c r="G13" s="230">
        <v>1618.6189999999999</v>
      </c>
      <c r="H13" s="378">
        <v>1.5036650685853106</v>
      </c>
      <c r="I13" s="230">
        <v>112083.22</v>
      </c>
      <c r="J13" s="230">
        <v>1819.479</v>
      </c>
      <c r="K13" s="378">
        <v>1.6233286302802508</v>
      </c>
      <c r="L13" s="230">
        <v>122015.70299999999</v>
      </c>
      <c r="M13" s="230">
        <v>2071.8710000000001</v>
      </c>
      <c r="N13" s="378">
        <v>1.6980363584841209</v>
      </c>
    </row>
    <row r="14" spans="1:14" ht="17.25" customHeight="1" x14ac:dyDescent="0.2">
      <c r="A14" s="1433" t="s">
        <v>1132</v>
      </c>
      <c r="B14" s="1433"/>
      <c r="C14" s="408">
        <v>274964.40000000002</v>
      </c>
      <c r="D14" s="408">
        <v>4792.3739999999998</v>
      </c>
      <c r="E14" s="378">
        <v>1.7429070817894969</v>
      </c>
      <c r="F14" s="408">
        <v>247397.79800000001</v>
      </c>
      <c r="G14" s="408">
        <v>4541.1440000000002</v>
      </c>
      <c r="H14" s="378">
        <v>1.8355636293901048</v>
      </c>
      <c r="I14" s="408">
        <v>233581.16399999999</v>
      </c>
      <c r="J14" s="408">
        <v>4789.8</v>
      </c>
      <c r="K14" s="378">
        <v>2.050593428843432</v>
      </c>
      <c r="L14" s="408">
        <v>225498.74900000001</v>
      </c>
      <c r="M14" s="408">
        <v>4856.3159999999998</v>
      </c>
      <c r="N14" s="378">
        <v>2.1535888875374649</v>
      </c>
    </row>
    <row r="15" spans="1:14" ht="17.25" customHeight="1" x14ac:dyDescent="0.2">
      <c r="A15" s="1433" t="s">
        <v>1133</v>
      </c>
      <c r="B15" s="1433"/>
      <c r="C15" s="230">
        <v>1403.126</v>
      </c>
      <c r="D15" s="230">
        <v>73.942999999999998</v>
      </c>
      <c r="E15" s="378">
        <v>5.2698759769258068</v>
      </c>
      <c r="F15" s="230">
        <v>1519.057</v>
      </c>
      <c r="G15" s="230">
        <v>52.491</v>
      </c>
      <c r="H15" s="378">
        <v>3.455499036573348</v>
      </c>
      <c r="I15" s="230">
        <v>1685.72</v>
      </c>
      <c r="J15" s="230">
        <v>52.896000000000001</v>
      </c>
      <c r="K15" s="378">
        <v>3.1378876681773957</v>
      </c>
      <c r="L15" s="230">
        <v>2016.8409999999999</v>
      </c>
      <c r="M15" s="230">
        <v>72.793999999999997</v>
      </c>
      <c r="N15" s="378">
        <v>3.6093078234724505</v>
      </c>
    </row>
    <row r="16" spans="1:14" ht="17.25" customHeight="1" x14ac:dyDescent="0.2">
      <c r="A16" s="1433" t="s">
        <v>1134</v>
      </c>
      <c r="B16" s="1433"/>
      <c r="C16" s="408">
        <v>212424.75599999999</v>
      </c>
      <c r="D16" s="408">
        <v>12543.768</v>
      </c>
      <c r="E16" s="378">
        <v>5.9050405593969471</v>
      </c>
      <c r="F16" s="408">
        <v>211518.70499999999</v>
      </c>
      <c r="G16" s="408">
        <v>12168.198</v>
      </c>
      <c r="H16" s="378">
        <v>5.7527763324761283</v>
      </c>
      <c r="I16" s="408">
        <v>208535.34700000001</v>
      </c>
      <c r="J16" s="408">
        <v>12966.451999999999</v>
      </c>
      <c r="K16" s="378">
        <v>6.2178677075786091</v>
      </c>
      <c r="L16" s="408">
        <v>207594.72500000001</v>
      </c>
      <c r="M16" s="408">
        <v>13134.001</v>
      </c>
      <c r="N16" s="378">
        <v>6.3267508362748623</v>
      </c>
    </row>
    <row r="17" spans="1:14" ht="17.25" customHeight="1" x14ac:dyDescent="0.2">
      <c r="A17" s="1433" t="s">
        <v>1135</v>
      </c>
      <c r="B17" s="1433"/>
      <c r="C17" s="230">
        <v>245160.739</v>
      </c>
      <c r="D17" s="230">
        <v>16884.608</v>
      </c>
      <c r="E17" s="378">
        <v>6.8871582247922651</v>
      </c>
      <c r="F17" s="230">
        <v>246727.01199999999</v>
      </c>
      <c r="G17" s="230">
        <v>15828.15</v>
      </c>
      <c r="H17" s="378">
        <v>6.4152481204611682</v>
      </c>
      <c r="I17" s="230">
        <v>240948.20800000001</v>
      </c>
      <c r="J17" s="230">
        <v>16599.598000000002</v>
      </c>
      <c r="K17" s="378">
        <v>6.8892805378324287</v>
      </c>
      <c r="L17" s="230">
        <v>243130.55499999999</v>
      </c>
      <c r="M17" s="230">
        <v>16532.425999999999</v>
      </c>
      <c r="N17" s="378">
        <v>6.7998141985897247</v>
      </c>
    </row>
    <row r="18" spans="1:14" ht="17.25" customHeight="1" x14ac:dyDescent="0.2">
      <c r="A18" s="920" t="s">
        <v>1136</v>
      </c>
      <c r="B18" s="920"/>
      <c r="C18" s="407">
        <v>1414607.81</v>
      </c>
      <c r="D18" s="407">
        <v>7559.737000000001</v>
      </c>
      <c r="E18" s="398">
        <v>0.5344051507816856</v>
      </c>
      <c r="F18" s="407">
        <v>1407078.0439999998</v>
      </c>
      <c r="G18" s="407">
        <v>8807.4279999999999</v>
      </c>
      <c r="H18" s="398">
        <v>0.62593741957357985</v>
      </c>
      <c r="I18" s="407">
        <v>1315923.3189999999</v>
      </c>
      <c r="J18" s="407">
        <v>7838.2139999999999</v>
      </c>
      <c r="K18" s="398">
        <v>0.59564367367214355</v>
      </c>
      <c r="L18" s="407">
        <v>1539805.3329999999</v>
      </c>
      <c r="M18" s="407">
        <v>9221.9030000000002</v>
      </c>
      <c r="N18" s="398">
        <v>0.59890057544046715</v>
      </c>
    </row>
    <row r="19" spans="1:14" ht="17.25" customHeight="1" x14ac:dyDescent="0.2">
      <c r="A19" s="920" t="s">
        <v>1137</v>
      </c>
      <c r="B19" s="920"/>
      <c r="C19" s="407">
        <v>284663.245</v>
      </c>
      <c r="D19" s="407">
        <v>2704.0729999999999</v>
      </c>
      <c r="E19" s="398">
        <v>0.94991996595837291</v>
      </c>
      <c r="F19" s="407">
        <v>303073.82</v>
      </c>
      <c r="G19" s="407">
        <v>2802.12</v>
      </c>
      <c r="H19" s="398">
        <v>0.92456682665629109</v>
      </c>
      <c r="I19" s="407">
        <v>315787.337</v>
      </c>
      <c r="J19" s="407">
        <v>2243.0680000000002</v>
      </c>
      <c r="K19" s="398">
        <v>0.71030967274029744</v>
      </c>
      <c r="L19" s="407">
        <v>335636.25400000002</v>
      </c>
      <c r="M19" s="407">
        <v>3161.8359999999998</v>
      </c>
      <c r="N19" s="398">
        <v>0.94204245289902422</v>
      </c>
    </row>
    <row r="20" spans="1:14" ht="17.25" customHeight="1" thickBot="1" x14ac:dyDescent="0.25">
      <c r="A20" s="1384" t="s">
        <v>304</v>
      </c>
      <c r="B20" s="1384"/>
      <c r="C20" s="236">
        <v>646228.28599999996</v>
      </c>
      <c r="D20" s="236">
        <v>35256.716</v>
      </c>
      <c r="E20" s="405">
        <v>5.4557679946556847</v>
      </c>
      <c r="F20" s="236">
        <v>657692.94499999995</v>
      </c>
      <c r="G20" s="236">
        <v>34274.438999999998</v>
      </c>
      <c r="H20" s="405">
        <v>5.211313160733388</v>
      </c>
      <c r="I20" s="236">
        <v>636101.07400000002</v>
      </c>
      <c r="J20" s="236">
        <v>31964.690999999999</v>
      </c>
      <c r="K20" s="405">
        <v>5.0250962160771326</v>
      </c>
      <c r="L20" s="236">
        <v>650193.36600000004</v>
      </c>
      <c r="M20" s="236">
        <v>31046.100999999999</v>
      </c>
      <c r="N20" s="405">
        <v>4.7749027633111831</v>
      </c>
    </row>
    <row r="21" spans="1:14" ht="17.25" customHeight="1" thickTop="1" thickBot="1" x14ac:dyDescent="0.25">
      <c r="A21" s="1442" t="s">
        <v>314</v>
      </c>
      <c r="B21" s="1442"/>
      <c r="C21" s="236">
        <v>12595536.435999999</v>
      </c>
      <c r="D21" s="236">
        <v>964620.32400000002</v>
      </c>
      <c r="E21" s="405">
        <v>7.6584298644316995</v>
      </c>
      <c r="F21" s="236">
        <v>13100595.051000001</v>
      </c>
      <c r="G21" s="236">
        <v>994818.02299999993</v>
      </c>
      <c r="H21" s="405">
        <v>7.5936857763118395</v>
      </c>
      <c r="I21" s="236">
        <v>12674943.237</v>
      </c>
      <c r="J21" s="236">
        <v>995093.64099999995</v>
      </c>
      <c r="K21" s="405">
        <v>7.850872563240971</v>
      </c>
      <c r="L21" s="236">
        <v>13140861.242000002</v>
      </c>
      <c r="M21" s="236">
        <v>1004353.6800000002</v>
      </c>
      <c r="N21" s="405">
        <v>7.6429821569833454</v>
      </c>
    </row>
    <row r="22" spans="1:14" ht="15" thickTop="1" x14ac:dyDescent="0.2">
      <c r="A22" s="1443"/>
      <c r="B22" s="1443"/>
      <c r="C22" s="1443"/>
      <c r="D22" s="1443"/>
      <c r="E22" s="1443"/>
      <c r="F22" s="1443"/>
      <c r="G22" s="1443"/>
      <c r="H22" s="1443"/>
      <c r="I22" s="1443"/>
      <c r="J22" s="1443"/>
      <c r="K22" s="1443"/>
      <c r="L22" s="1443"/>
      <c r="M22" s="1443"/>
      <c r="N22" s="1443"/>
    </row>
    <row r="23" spans="1:14" ht="15" thickBot="1" x14ac:dyDescent="0.25">
      <c r="A23" s="1444"/>
      <c r="B23" s="1444"/>
      <c r="C23" s="1444"/>
      <c r="D23" s="1444"/>
      <c r="E23" s="1444"/>
      <c r="F23" s="1444"/>
      <c r="G23" s="1444"/>
      <c r="H23" s="1444"/>
      <c r="I23" s="1444"/>
      <c r="J23" s="1444"/>
      <c r="K23" s="1444"/>
      <c r="L23" s="1444"/>
      <c r="M23" s="1444"/>
      <c r="N23" s="1444"/>
    </row>
    <row r="24" spans="1:14" ht="15" thickBot="1" x14ac:dyDescent="0.25">
      <c r="A24" s="1445" t="s">
        <v>1138</v>
      </c>
      <c r="B24" s="1446"/>
      <c r="C24" s="1434">
        <v>2023</v>
      </c>
      <c r="D24" s="1427"/>
      <c r="E24" s="1427"/>
      <c r="F24" s="1427"/>
      <c r="G24" s="1427"/>
      <c r="H24" s="1427"/>
      <c r="I24" s="1426">
        <v>2024</v>
      </c>
      <c r="J24" s="1427"/>
      <c r="K24" s="1427"/>
      <c r="L24" s="1427"/>
      <c r="M24" s="1427"/>
      <c r="N24" s="1427"/>
    </row>
    <row r="25" spans="1:14" ht="15" thickBot="1" x14ac:dyDescent="0.25">
      <c r="A25" s="1447"/>
      <c r="B25" s="1438"/>
      <c r="C25" s="1428" t="s">
        <v>1038</v>
      </c>
      <c r="D25" s="1429"/>
      <c r="E25" s="1441"/>
      <c r="F25" s="1429" t="s">
        <v>1039</v>
      </c>
      <c r="G25" s="1429"/>
      <c r="H25" s="1441"/>
      <c r="I25" s="1428" t="s">
        <v>1036</v>
      </c>
      <c r="J25" s="1429"/>
      <c r="K25" s="1429"/>
      <c r="L25" s="1428" t="s">
        <v>1037</v>
      </c>
      <c r="M25" s="1429"/>
      <c r="N25" s="1429"/>
    </row>
    <row r="26" spans="1:14" x14ac:dyDescent="0.2">
      <c r="A26" s="1447"/>
      <c r="B26" s="1438"/>
      <c r="C26" s="1431" t="s">
        <v>855</v>
      </c>
      <c r="D26" s="1448" t="s">
        <v>1124</v>
      </c>
      <c r="E26" s="187" t="s">
        <v>1125</v>
      </c>
      <c r="F26" s="1431" t="s">
        <v>855</v>
      </c>
      <c r="G26" s="1431" t="s">
        <v>1124</v>
      </c>
      <c r="H26" s="187" t="s">
        <v>1125</v>
      </c>
      <c r="I26" s="1431" t="s">
        <v>855</v>
      </c>
      <c r="J26" s="1448" t="s">
        <v>1124</v>
      </c>
      <c r="K26" s="187" t="s">
        <v>1125</v>
      </c>
      <c r="L26" s="1431" t="s">
        <v>855</v>
      </c>
      <c r="M26" s="1431" t="s">
        <v>1124</v>
      </c>
      <c r="N26" s="58" t="s">
        <v>1125</v>
      </c>
    </row>
    <row r="27" spans="1:14" ht="15" thickBot="1" x14ac:dyDescent="0.25">
      <c r="A27" s="1439"/>
      <c r="B27" s="1440"/>
      <c r="C27" s="1432"/>
      <c r="D27" s="1449"/>
      <c r="E27" s="188" t="s">
        <v>1126</v>
      </c>
      <c r="F27" s="1432"/>
      <c r="G27" s="1432"/>
      <c r="H27" s="188" t="s">
        <v>1126</v>
      </c>
      <c r="I27" s="1432"/>
      <c r="J27" s="1449"/>
      <c r="K27" s="188" t="s">
        <v>1126</v>
      </c>
      <c r="L27" s="1432"/>
      <c r="M27" s="1432"/>
      <c r="N27" s="103" t="s">
        <v>1126</v>
      </c>
    </row>
    <row r="28" spans="1:14" ht="18.75" customHeight="1" thickTop="1" x14ac:dyDescent="0.2">
      <c r="A28" s="1452" t="s">
        <v>1139</v>
      </c>
      <c r="B28" s="1452"/>
      <c r="C28" s="230">
        <v>989830.90899999999</v>
      </c>
      <c r="D28" s="230">
        <v>64031.408000000003</v>
      </c>
      <c r="E28" s="378">
        <v>6.4689238755626697</v>
      </c>
      <c r="F28" s="230">
        <v>1030469.009</v>
      </c>
      <c r="G28" s="230">
        <v>65929.627999999997</v>
      </c>
      <c r="H28" s="378">
        <v>6.3980214275420293</v>
      </c>
      <c r="I28" s="230">
        <v>965233.46</v>
      </c>
      <c r="J28" s="230">
        <v>67982.294999999998</v>
      </c>
      <c r="K28" s="378">
        <v>7.0430934915994312</v>
      </c>
      <c r="L28" s="230">
        <v>1167593.75</v>
      </c>
      <c r="M28" s="230">
        <v>67949.394</v>
      </c>
      <c r="N28" s="378">
        <v>5.8196092604983543</v>
      </c>
    </row>
    <row r="29" spans="1:14" ht="18.75" customHeight="1" x14ac:dyDescent="0.2">
      <c r="A29" s="1071" t="s">
        <v>1140</v>
      </c>
      <c r="B29" s="1071"/>
      <c r="C29" s="230">
        <v>173913.73800000001</v>
      </c>
      <c r="D29" s="230">
        <v>19574.847000000002</v>
      </c>
      <c r="E29" s="378">
        <v>11.255492076192395</v>
      </c>
      <c r="F29" s="230">
        <v>191167.90400000001</v>
      </c>
      <c r="G29" s="230">
        <v>19258.347000000002</v>
      </c>
      <c r="H29" s="378">
        <v>10.07404830886256</v>
      </c>
      <c r="I29" s="230">
        <v>182726.522</v>
      </c>
      <c r="J29" s="230">
        <v>18981.733</v>
      </c>
      <c r="K29" s="378">
        <v>10.388055763464923</v>
      </c>
      <c r="L29" s="230">
        <v>174717.734</v>
      </c>
      <c r="M29" s="230">
        <v>17663.084999999999</v>
      </c>
      <c r="N29" s="378">
        <v>10.109497528167347</v>
      </c>
    </row>
    <row r="30" spans="1:14" ht="18.75" customHeight="1" x14ac:dyDescent="0.2">
      <c r="A30" s="1071" t="s">
        <v>1141</v>
      </c>
      <c r="B30" s="1071"/>
      <c r="C30" s="230">
        <v>263030.59000000003</v>
      </c>
      <c r="D30" s="230">
        <v>7220.4030000000002</v>
      </c>
      <c r="E30" s="378">
        <v>2.7450810949403261</v>
      </c>
      <c r="F30" s="230">
        <v>256209.47899999999</v>
      </c>
      <c r="G30" s="230">
        <v>7326.2820000000002</v>
      </c>
      <c r="H30" s="378">
        <v>2.8594890511447471</v>
      </c>
      <c r="I30" s="230">
        <v>252109.15</v>
      </c>
      <c r="J30" s="230">
        <v>8307.9089999999997</v>
      </c>
      <c r="K30" s="378">
        <v>3.2953619493778783</v>
      </c>
      <c r="L30" s="230">
        <v>242127.04199999999</v>
      </c>
      <c r="M30" s="230">
        <v>7718.9750000000004</v>
      </c>
      <c r="N30" s="378">
        <v>3.1879855039074902</v>
      </c>
    </row>
    <row r="31" spans="1:14" ht="18.75" customHeight="1" x14ac:dyDescent="0.2">
      <c r="A31" s="1071" t="s">
        <v>1142</v>
      </c>
      <c r="B31" s="1071"/>
      <c r="C31" s="408">
        <v>393377.93400000001</v>
      </c>
      <c r="D31" s="408">
        <v>16489.396000000001</v>
      </c>
      <c r="E31" s="378">
        <v>4.19174401378599</v>
      </c>
      <c r="F31" s="408">
        <v>435471.679</v>
      </c>
      <c r="G31" s="408">
        <v>16589.261999999999</v>
      </c>
      <c r="H31" s="378">
        <v>3.8094927408585848</v>
      </c>
      <c r="I31" s="408">
        <v>405954.17099999997</v>
      </c>
      <c r="J31" s="408">
        <v>18106.832999999999</v>
      </c>
      <c r="K31" s="378">
        <v>4.460314560975406</v>
      </c>
      <c r="L31" s="408">
        <v>476210.96</v>
      </c>
      <c r="M31" s="408">
        <v>18698.554</v>
      </c>
      <c r="N31" s="378">
        <v>3.9265274364957916</v>
      </c>
    </row>
    <row r="32" spans="1:14" ht="18.75" customHeight="1" x14ac:dyDescent="0.2">
      <c r="A32" s="1071" t="s">
        <v>1143</v>
      </c>
      <c r="B32" s="1071"/>
      <c r="C32" s="230">
        <v>137120.16200000001</v>
      </c>
      <c r="D32" s="230">
        <v>24647.378000000001</v>
      </c>
      <c r="E32" s="378">
        <v>17.975021062183398</v>
      </c>
      <c r="F32" s="230">
        <v>158174.61499999999</v>
      </c>
      <c r="G32" s="230">
        <v>25923.286</v>
      </c>
      <c r="H32" s="378">
        <v>16.389030565998215</v>
      </c>
      <c r="I32" s="230">
        <v>163880.179</v>
      </c>
      <c r="J32" s="230">
        <v>25822.011999999999</v>
      </c>
      <c r="K32" s="378">
        <v>15.756641320241663</v>
      </c>
      <c r="L32" s="230">
        <v>165088.60800000001</v>
      </c>
      <c r="M32" s="230">
        <v>26029.31</v>
      </c>
      <c r="N32" s="378">
        <v>15.766872296845582</v>
      </c>
    </row>
    <row r="33" spans="1:14" ht="18.75" customHeight="1" x14ac:dyDescent="0.2">
      <c r="A33" s="1071" t="s">
        <v>1144</v>
      </c>
      <c r="B33" s="1071"/>
      <c r="C33" s="408">
        <v>405502.891</v>
      </c>
      <c r="D33" s="408">
        <v>12063.216</v>
      </c>
      <c r="E33" s="378">
        <v>2.9748779275657498</v>
      </c>
      <c r="F33" s="408">
        <v>405467</v>
      </c>
      <c r="G33" s="408">
        <v>11430.942999999999</v>
      </c>
      <c r="H33" s="378">
        <v>2.8192042755637323</v>
      </c>
      <c r="I33" s="408">
        <v>343939.31599999999</v>
      </c>
      <c r="J33" s="408">
        <v>11149.61</v>
      </c>
      <c r="K33" s="378">
        <v>3.2417375627972698</v>
      </c>
      <c r="L33" s="408">
        <v>374142.56699999998</v>
      </c>
      <c r="M33" s="408">
        <v>11127.870999999999</v>
      </c>
      <c r="N33" s="378">
        <v>2.974232814305783</v>
      </c>
    </row>
    <row r="34" spans="1:14" ht="18.75" customHeight="1" x14ac:dyDescent="0.2">
      <c r="A34" s="1071" t="s">
        <v>1145</v>
      </c>
      <c r="B34" s="1071"/>
      <c r="C34" s="230">
        <v>1132575.9620000001</v>
      </c>
      <c r="D34" s="230">
        <v>66274.312999999995</v>
      </c>
      <c r="E34" s="378">
        <v>5.8516439712323676</v>
      </c>
      <c r="F34" s="230">
        <v>1151751.946</v>
      </c>
      <c r="G34" s="230">
        <v>63589.794999999998</v>
      </c>
      <c r="H34" s="378">
        <v>5.5211363193998029</v>
      </c>
      <c r="I34" s="230">
        <v>1144040.625</v>
      </c>
      <c r="J34" s="230">
        <v>64438.678999999996</v>
      </c>
      <c r="K34" s="378">
        <v>5.632551641249627</v>
      </c>
      <c r="L34" s="230">
        <v>1189217.531</v>
      </c>
      <c r="M34" s="230">
        <v>65284.152999999998</v>
      </c>
      <c r="N34" s="378">
        <v>5.4896729402486422</v>
      </c>
    </row>
    <row r="35" spans="1:14" ht="18.75" customHeight="1" x14ac:dyDescent="0.2">
      <c r="A35" s="1071" t="s">
        <v>1146</v>
      </c>
      <c r="B35" s="1071"/>
      <c r="C35" s="408">
        <v>5094.6229999999996</v>
      </c>
      <c r="D35" s="408">
        <v>62.011000000000003</v>
      </c>
      <c r="E35" s="378">
        <v>1.2171852559060801</v>
      </c>
      <c r="F35" s="408">
        <v>4372.0730000000003</v>
      </c>
      <c r="G35" s="408">
        <v>62.011000000000003</v>
      </c>
      <c r="H35" s="378">
        <v>1.4183431978377303</v>
      </c>
      <c r="I35" s="408">
        <v>3584.3690000000001</v>
      </c>
      <c r="J35" s="408">
        <v>62.011000000000003</v>
      </c>
      <c r="K35" s="378">
        <v>1.7300395132309201</v>
      </c>
      <c r="L35" s="408">
        <v>2856.4029999999998</v>
      </c>
      <c r="M35" s="408">
        <v>62.011000000000003</v>
      </c>
      <c r="N35" s="378">
        <v>2.1709471667688351</v>
      </c>
    </row>
    <row r="36" spans="1:14" ht="18.75" customHeight="1" x14ac:dyDescent="0.2">
      <c r="A36" s="1071" t="s">
        <v>304</v>
      </c>
      <c r="B36" s="1071"/>
      <c r="C36" s="230">
        <v>5056652.3710000003</v>
      </c>
      <c r="D36" s="230">
        <v>438333.261</v>
      </c>
      <c r="E36" s="378">
        <v>8.6684475981352769</v>
      </c>
      <c r="F36" s="230">
        <v>5311860.4029999999</v>
      </c>
      <c r="G36" s="230">
        <v>461136.625</v>
      </c>
      <c r="H36" s="378">
        <v>8.6812640019598799</v>
      </c>
      <c r="I36" s="230">
        <v>4962707.5580000002</v>
      </c>
      <c r="J36" s="230">
        <v>453984.89799999999</v>
      </c>
      <c r="K36" s="378">
        <v>9.1479276724288496</v>
      </c>
      <c r="L36" s="230">
        <v>5119294.8140000002</v>
      </c>
      <c r="M36" s="230">
        <v>467444.76799999998</v>
      </c>
      <c r="N36" s="378">
        <v>9.131038257879867</v>
      </c>
    </row>
    <row r="37" spans="1:14" ht="18.75" customHeight="1" x14ac:dyDescent="0.2">
      <c r="A37" s="1071" t="s">
        <v>1147</v>
      </c>
      <c r="B37" s="1071"/>
      <c r="C37" s="408">
        <v>1738443.6510000001</v>
      </c>
      <c r="D37" s="408">
        <v>85588.290999999997</v>
      </c>
      <c r="E37" s="378">
        <v>4.9232709355156423</v>
      </c>
      <c r="F37" s="408">
        <v>1767480.284</v>
      </c>
      <c r="G37" s="408">
        <v>82559.619000000006</v>
      </c>
      <c r="H37" s="378">
        <v>4.671034791582434</v>
      </c>
      <c r="I37" s="408">
        <v>1720455.281</v>
      </c>
      <c r="J37" s="408">
        <v>85452.884999999995</v>
      </c>
      <c r="K37" s="378">
        <v>4.966876264887933</v>
      </c>
      <c r="L37" s="408">
        <v>1742310.0079999999</v>
      </c>
      <c r="M37" s="408">
        <v>85505.64</v>
      </c>
      <c r="N37" s="378">
        <v>4.9076019541523515</v>
      </c>
    </row>
    <row r="38" spans="1:14" ht="18.75" customHeight="1" x14ac:dyDescent="0.2">
      <c r="A38" s="1071" t="s">
        <v>1148</v>
      </c>
      <c r="B38" s="1071"/>
      <c r="C38" s="409">
        <v>48114.067999999999</v>
      </c>
      <c r="D38" s="409">
        <v>5984.616</v>
      </c>
      <c r="E38" s="399">
        <v>12.438391199846166</v>
      </c>
      <c r="F38" s="409">
        <v>49694.654999999999</v>
      </c>
      <c r="G38" s="409">
        <v>5840.5110000000004</v>
      </c>
      <c r="H38" s="399">
        <v>11.75279514466898</v>
      </c>
      <c r="I38" s="409">
        <v>50483.262999999999</v>
      </c>
      <c r="J38" s="409">
        <v>6000.5320000000002</v>
      </c>
      <c r="K38" s="399">
        <v>11.886180970512941</v>
      </c>
      <c r="L38" s="409">
        <v>51292.821000000004</v>
      </c>
      <c r="M38" s="409">
        <v>5932.2089999999998</v>
      </c>
      <c r="N38" s="399">
        <v>11.565378710599674</v>
      </c>
    </row>
    <row r="39" spans="1:14" ht="18.75" customHeight="1" x14ac:dyDescent="0.2">
      <c r="A39" s="1071" t="s">
        <v>1149</v>
      </c>
      <c r="B39" s="1071"/>
      <c r="C39" s="410">
        <v>224267.35399999999</v>
      </c>
      <c r="D39" s="410">
        <v>56006.107000000004</v>
      </c>
      <c r="E39" s="399">
        <v>24.972920044350282</v>
      </c>
      <c r="F39" s="410">
        <v>294807.658</v>
      </c>
      <c r="G39" s="410">
        <v>53171.375999999997</v>
      </c>
      <c r="H39" s="399">
        <v>18.035954819056972</v>
      </c>
      <c r="I39" s="410">
        <v>524221.34600000002</v>
      </c>
      <c r="J39" s="410">
        <v>53968.334000000003</v>
      </c>
      <c r="K39" s="399">
        <v>10.294951629077691</v>
      </c>
      <c r="L39" s="410">
        <v>466825.68400000001</v>
      </c>
      <c r="M39" s="410">
        <v>53429.116000000002</v>
      </c>
      <c r="N39" s="399">
        <v>11.445196318718402</v>
      </c>
    </row>
    <row r="40" spans="1:14" ht="18.75" customHeight="1" thickBot="1" x14ac:dyDescent="0.25">
      <c r="A40" s="1451" t="s">
        <v>1150</v>
      </c>
      <c r="B40" s="1451"/>
      <c r="C40" s="231">
        <v>2027612.183</v>
      </c>
      <c r="D40" s="231">
        <v>168345.07699999999</v>
      </c>
      <c r="E40" s="406">
        <v>8.3026270216487461</v>
      </c>
      <c r="F40" s="231">
        <v>2043668.3459999999</v>
      </c>
      <c r="G40" s="231">
        <v>182000.33799999999</v>
      </c>
      <c r="H40" s="406">
        <v>8.9055711195127554</v>
      </c>
      <c r="I40" s="231">
        <v>1955607.997</v>
      </c>
      <c r="J40" s="231">
        <v>180835.91</v>
      </c>
      <c r="K40" s="406">
        <v>9.2470428775813609</v>
      </c>
      <c r="L40" s="231">
        <v>1969183.32</v>
      </c>
      <c r="M40" s="231">
        <v>177508.59400000001</v>
      </c>
      <c r="N40" s="406">
        <v>9.0143254920522082</v>
      </c>
    </row>
    <row r="41" spans="1:14" ht="18.75" customHeight="1" thickTop="1" thickBot="1" x14ac:dyDescent="0.25">
      <c r="A41" s="1442" t="s">
        <v>314</v>
      </c>
      <c r="B41" s="1442"/>
      <c r="C41" s="236">
        <v>12595536.436000001</v>
      </c>
      <c r="D41" s="269">
        <v>964620.32400000002</v>
      </c>
      <c r="E41" s="268">
        <v>7.6584298644316986</v>
      </c>
      <c r="F41" s="236">
        <v>13100595.050999999</v>
      </c>
      <c r="G41" s="236">
        <v>994818.02300000004</v>
      </c>
      <c r="H41" s="268">
        <v>7.5936857763118422</v>
      </c>
      <c r="I41" s="236">
        <v>12674943.237</v>
      </c>
      <c r="J41" s="236">
        <v>995093.64100000006</v>
      </c>
      <c r="K41" s="268">
        <v>7.8508725632409719</v>
      </c>
      <c r="L41" s="236">
        <v>13140861.242000001</v>
      </c>
      <c r="M41" s="236">
        <v>1004353.6800000002</v>
      </c>
      <c r="N41" s="268">
        <v>7.6429821569833472</v>
      </c>
    </row>
    <row r="42" spans="1:14" ht="15" thickTop="1" x14ac:dyDescent="0.2">
      <c r="A42" s="1450"/>
      <c r="B42" s="1450"/>
      <c r="C42" s="1450"/>
      <c r="D42" s="1450"/>
      <c r="E42" s="1450"/>
      <c r="F42" s="825" t="s">
        <v>1151</v>
      </c>
      <c r="G42" s="825"/>
      <c r="H42" s="825"/>
      <c r="I42" s="825"/>
      <c r="J42" s="825"/>
      <c r="K42" s="825"/>
      <c r="L42" s="825"/>
      <c r="M42" s="825"/>
      <c r="N42" s="825"/>
    </row>
    <row r="43" spans="1:14" x14ac:dyDescent="0.2">
      <c r="A43" s="15"/>
      <c r="B43" s="15"/>
      <c r="C43" s="15"/>
      <c r="D43" s="15"/>
      <c r="E43" s="15"/>
      <c r="F43" s="15"/>
      <c r="G43" s="15"/>
      <c r="H43" s="15"/>
      <c r="I43" s="15"/>
      <c r="J43" s="15"/>
      <c r="K43" s="15"/>
      <c r="L43" s="15"/>
      <c r="M43" s="15"/>
      <c r="N43" s="15"/>
    </row>
    <row r="44" spans="1:14" x14ac:dyDescent="0.2">
      <c r="A44" s="8"/>
    </row>
    <row r="45" spans="1:14" x14ac:dyDescent="0.2">
      <c r="A45" s="1"/>
    </row>
    <row r="46" spans="1:14" x14ac:dyDescent="0.2">
      <c r="A46" s="1"/>
    </row>
  </sheetData>
  <mergeCells count="66">
    <mergeCell ref="A30:B30"/>
    <mergeCell ref="A31:B31"/>
    <mergeCell ref="A36:B36"/>
    <mergeCell ref="A28:B28"/>
    <mergeCell ref="A29:B29"/>
    <mergeCell ref="A37:B37"/>
    <mergeCell ref="A34:B34"/>
    <mergeCell ref="A35:B35"/>
    <mergeCell ref="A32:B32"/>
    <mergeCell ref="A33:B33"/>
    <mergeCell ref="A42:E42"/>
    <mergeCell ref="F42:N42"/>
    <mergeCell ref="A40:B40"/>
    <mergeCell ref="A41:B41"/>
    <mergeCell ref="A38:B38"/>
    <mergeCell ref="A39:B39"/>
    <mergeCell ref="A21:B21"/>
    <mergeCell ref="A22:N23"/>
    <mergeCell ref="I26:I27"/>
    <mergeCell ref="L26:L27"/>
    <mergeCell ref="M26:M27"/>
    <mergeCell ref="A24:B27"/>
    <mergeCell ref="C25:E25"/>
    <mergeCell ref="F25:H25"/>
    <mergeCell ref="I25:K25"/>
    <mergeCell ref="D26:D27"/>
    <mergeCell ref="J26:J27"/>
    <mergeCell ref="L25:N25"/>
    <mergeCell ref="C26:C27"/>
    <mergeCell ref="F26:F27"/>
    <mergeCell ref="G26:G27"/>
    <mergeCell ref="C24:H24"/>
    <mergeCell ref="A14:B14"/>
    <mergeCell ref="A19:B19"/>
    <mergeCell ref="A20:B20"/>
    <mergeCell ref="A17:B17"/>
    <mergeCell ref="A18:B18"/>
    <mergeCell ref="A1:A2"/>
    <mergeCell ref="B1:N1"/>
    <mergeCell ref="B2:N2"/>
    <mergeCell ref="I5:N5"/>
    <mergeCell ref="C5:H5"/>
    <mergeCell ref="A5:B8"/>
    <mergeCell ref="C6:E6"/>
    <mergeCell ref="F6:H6"/>
    <mergeCell ref="I6:K6"/>
    <mergeCell ref="D7:D8"/>
    <mergeCell ref="F7:F8"/>
    <mergeCell ref="C7:C8"/>
    <mergeCell ref="J7:J8"/>
    <mergeCell ref="I24:N24"/>
    <mergeCell ref="L6:N6"/>
    <mergeCell ref="A3:A4"/>
    <mergeCell ref="B3:N3"/>
    <mergeCell ref="B4:N4"/>
    <mergeCell ref="A11:B11"/>
    <mergeCell ref="A12:B12"/>
    <mergeCell ref="M7:M8"/>
    <mergeCell ref="A9:B9"/>
    <mergeCell ref="A10:B10"/>
    <mergeCell ref="G7:G8"/>
    <mergeCell ref="I7:I8"/>
    <mergeCell ref="L7:L8"/>
    <mergeCell ref="A15:B15"/>
    <mergeCell ref="A16:B16"/>
    <mergeCell ref="A13:B13"/>
  </mergeCells>
  <pageMargins left="0.7" right="0.7" top="0.75" bottom="0.75" header="0.3" footer="0.3"/>
  <pageSetup paperSize="9" scale="64" orientation="portrait" verticalDpi="1200" r:id="rId1"/>
  <headerFooter>
    <oddFooter>&amp;C&amp;A</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G21"/>
  <sheetViews>
    <sheetView view="pageBreakPreview" zoomScaleNormal="100" zoomScaleSheetLayoutView="100" workbookViewId="0">
      <selection activeCell="A21" sqref="A21:G21"/>
    </sheetView>
  </sheetViews>
  <sheetFormatPr defaultColWidth="9.125" defaultRowHeight="14.25" x14ac:dyDescent="0.2"/>
  <cols>
    <col min="1" max="1" width="34.25" style="9" customWidth="1"/>
    <col min="2" max="7" width="10.125" style="9" customWidth="1"/>
    <col min="8" max="16384" width="9.125" style="9"/>
  </cols>
  <sheetData>
    <row r="1" spans="1:7" ht="18.75" x14ac:dyDescent="0.2">
      <c r="A1" s="816" t="s">
        <v>1152</v>
      </c>
      <c r="B1" s="816"/>
      <c r="C1" s="816"/>
      <c r="D1" s="816"/>
      <c r="E1" s="816"/>
      <c r="F1" s="816"/>
      <c r="G1" s="816"/>
    </row>
    <row r="2" spans="1:7" x14ac:dyDescent="0.2">
      <c r="A2" s="956" t="s">
        <v>1153</v>
      </c>
      <c r="B2" s="956"/>
      <c r="C2" s="956"/>
      <c r="D2" s="956"/>
      <c r="E2" s="956"/>
      <c r="F2" s="956"/>
      <c r="G2" s="956"/>
    </row>
    <row r="3" spans="1:7" ht="15" thickBot="1" x14ac:dyDescent="0.25">
      <c r="A3" s="1189" t="s">
        <v>391</v>
      </c>
      <c r="B3" s="1189"/>
      <c r="C3" s="1189"/>
      <c r="D3" s="1189"/>
      <c r="E3" s="1189"/>
      <c r="F3" s="1189"/>
      <c r="G3" s="1189"/>
    </row>
    <row r="4" spans="1:7" ht="15.75" thickTop="1" thickBot="1" x14ac:dyDescent="0.25">
      <c r="A4" s="1190" t="s">
        <v>1154</v>
      </c>
      <c r="B4" s="1453" t="s">
        <v>1596</v>
      </c>
      <c r="C4" s="1454"/>
      <c r="D4" s="1455"/>
      <c r="E4" s="1453" t="s">
        <v>1628</v>
      </c>
      <c r="F4" s="1454"/>
      <c r="G4" s="1454"/>
    </row>
    <row r="5" spans="1:7" x14ac:dyDescent="0.2">
      <c r="A5" s="956"/>
      <c r="B5" s="874" t="s">
        <v>1124</v>
      </c>
      <c r="C5" s="874" t="s">
        <v>1166</v>
      </c>
      <c r="D5" s="48" t="s">
        <v>1167</v>
      </c>
      <c r="E5" s="874" t="s">
        <v>1124</v>
      </c>
      <c r="F5" s="874" t="s">
        <v>1166</v>
      </c>
      <c r="G5" s="213" t="s">
        <v>1167</v>
      </c>
    </row>
    <row r="6" spans="1:7" x14ac:dyDescent="0.2">
      <c r="A6" s="956"/>
      <c r="B6" s="1456"/>
      <c r="C6" s="1456"/>
      <c r="D6" s="48" t="s">
        <v>1168</v>
      </c>
      <c r="E6" s="1456"/>
      <c r="F6" s="1456"/>
      <c r="G6" s="213" t="s">
        <v>1168</v>
      </c>
    </row>
    <row r="7" spans="1:7" ht="15" thickBot="1" x14ac:dyDescent="0.25">
      <c r="A7" s="1191"/>
      <c r="B7" s="1457"/>
      <c r="C7" s="1457"/>
      <c r="D7" s="814" t="s">
        <v>559</v>
      </c>
      <c r="E7" s="1457"/>
      <c r="F7" s="1457"/>
      <c r="G7" s="193" t="s">
        <v>559</v>
      </c>
    </row>
    <row r="8" spans="1:7" ht="15" thickTop="1" x14ac:dyDescent="0.2">
      <c r="A8" s="220"/>
      <c r="B8" s="221"/>
      <c r="C8" s="219"/>
      <c r="D8" s="221"/>
      <c r="E8" s="221"/>
      <c r="F8" s="219"/>
      <c r="G8" s="221"/>
    </row>
    <row r="9" spans="1:7" ht="27" customHeight="1" x14ac:dyDescent="0.2">
      <c r="A9" s="211" t="s">
        <v>1155</v>
      </c>
      <c r="B9" s="407">
        <v>1010376</v>
      </c>
      <c r="C9" s="407">
        <v>-60042</v>
      </c>
      <c r="D9" s="812">
        <v>-0.51</v>
      </c>
      <c r="E9" s="229">
        <v>1019778</v>
      </c>
      <c r="F9" s="407">
        <v>-54237</v>
      </c>
      <c r="G9" s="812">
        <v>-0.44</v>
      </c>
    </row>
    <row r="10" spans="1:7" ht="27" customHeight="1" x14ac:dyDescent="0.2">
      <c r="A10" s="218"/>
      <c r="B10" s="229"/>
      <c r="C10" s="229"/>
      <c r="D10" s="234"/>
      <c r="E10" s="229"/>
      <c r="F10" s="229"/>
      <c r="G10" s="234"/>
    </row>
    <row r="11" spans="1:7" ht="27" customHeight="1" x14ac:dyDescent="0.2">
      <c r="A11" s="211" t="s">
        <v>344</v>
      </c>
      <c r="B11" s="407">
        <v>995248</v>
      </c>
      <c r="C11" s="407">
        <v>-57899</v>
      </c>
      <c r="D11" s="812">
        <v>-0.5</v>
      </c>
      <c r="E11" s="229">
        <v>1004354</v>
      </c>
      <c r="F11" s="407">
        <v>-53023</v>
      </c>
      <c r="G11" s="812">
        <v>-0.44</v>
      </c>
    </row>
    <row r="12" spans="1:7" ht="27" customHeight="1" x14ac:dyDescent="0.2">
      <c r="A12" s="218"/>
      <c r="B12" s="229"/>
      <c r="C12" s="229"/>
      <c r="D12" s="234"/>
      <c r="E12" s="229"/>
      <c r="F12" s="229"/>
      <c r="G12" s="234"/>
    </row>
    <row r="13" spans="1:7" ht="27" customHeight="1" x14ac:dyDescent="0.2">
      <c r="A13" s="211" t="s">
        <v>1156</v>
      </c>
      <c r="B13" s="407">
        <v>956630</v>
      </c>
      <c r="C13" s="407">
        <v>-75087</v>
      </c>
      <c r="D13" s="812">
        <v>-0.65</v>
      </c>
      <c r="E13" s="229">
        <v>962350</v>
      </c>
      <c r="F13" s="407">
        <v>-73421</v>
      </c>
      <c r="G13" s="812">
        <v>-0.61</v>
      </c>
    </row>
    <row r="14" spans="1:7" ht="27" customHeight="1" x14ac:dyDescent="0.2">
      <c r="A14" s="212" t="s">
        <v>1157</v>
      </c>
      <c r="B14" s="408">
        <v>324478</v>
      </c>
      <c r="C14" s="408">
        <v>-24837</v>
      </c>
      <c r="D14" s="232">
        <v>-1.19</v>
      </c>
      <c r="E14" s="230">
        <v>319026</v>
      </c>
      <c r="F14" s="408">
        <v>-26014</v>
      </c>
      <c r="G14" s="232">
        <v>-1.23</v>
      </c>
    </row>
    <row r="15" spans="1:7" ht="27" customHeight="1" x14ac:dyDescent="0.2">
      <c r="A15" s="212" t="s">
        <v>1158</v>
      </c>
      <c r="B15" s="408">
        <v>631596</v>
      </c>
      <c r="C15" s="408">
        <v>-50005</v>
      </c>
      <c r="D15" s="232">
        <v>-0.56000000000000005</v>
      </c>
      <c r="E15" s="230">
        <v>642790</v>
      </c>
      <c r="F15" s="408">
        <v>-47041</v>
      </c>
      <c r="G15" s="232">
        <v>-0.5</v>
      </c>
    </row>
    <row r="16" spans="1:7" ht="27" customHeight="1" x14ac:dyDescent="0.2">
      <c r="A16" s="212" t="s">
        <v>1159</v>
      </c>
      <c r="B16" s="408">
        <v>556</v>
      </c>
      <c r="C16" s="408">
        <v>-246</v>
      </c>
      <c r="D16" s="232">
        <v>-0.06</v>
      </c>
      <c r="E16" s="230">
        <v>534</v>
      </c>
      <c r="F16" s="408">
        <v>-366</v>
      </c>
      <c r="G16" s="232">
        <v>-0.08</v>
      </c>
    </row>
    <row r="17" spans="1:7" ht="27" customHeight="1" x14ac:dyDescent="0.2">
      <c r="A17" s="218"/>
      <c r="B17" s="230"/>
      <c r="C17" s="230"/>
      <c r="D17" s="280"/>
      <c r="E17" s="230"/>
      <c r="F17" s="230"/>
      <c r="G17" s="280"/>
    </row>
    <row r="18" spans="1:7" ht="27" customHeight="1" x14ac:dyDescent="0.2">
      <c r="A18" s="211" t="s">
        <v>1160</v>
      </c>
      <c r="B18" s="407">
        <v>38618</v>
      </c>
      <c r="C18" s="407">
        <v>17188</v>
      </c>
      <c r="D18" s="812">
        <v>15.04</v>
      </c>
      <c r="E18" s="229">
        <v>42003</v>
      </c>
      <c r="F18" s="407">
        <v>20398</v>
      </c>
      <c r="G18" s="812">
        <v>17.5</v>
      </c>
    </row>
    <row r="19" spans="1:7" ht="27" customHeight="1" x14ac:dyDescent="0.2">
      <c r="A19" s="218"/>
      <c r="B19" s="229"/>
      <c r="C19" s="229"/>
      <c r="D19" s="234"/>
      <c r="E19" s="230"/>
      <c r="F19" s="229"/>
      <c r="G19" s="234"/>
    </row>
    <row r="20" spans="1:7" ht="27" customHeight="1" thickBot="1" x14ac:dyDescent="0.25">
      <c r="A20" s="35" t="s">
        <v>1161</v>
      </c>
      <c r="B20" s="802">
        <v>15128</v>
      </c>
      <c r="C20" s="802">
        <v>-2143</v>
      </c>
      <c r="D20" s="813">
        <v>-1.17</v>
      </c>
      <c r="E20" s="236">
        <v>15424</v>
      </c>
      <c r="F20" s="802">
        <v>-1214</v>
      </c>
      <c r="G20" s="813">
        <v>-0.64</v>
      </c>
    </row>
    <row r="21" spans="1:7" ht="15" thickTop="1" x14ac:dyDescent="0.2">
      <c r="A21" s="825" t="s">
        <v>1151</v>
      </c>
      <c r="B21" s="825"/>
      <c r="C21" s="825"/>
      <c r="D21" s="825"/>
      <c r="E21" s="825"/>
      <c r="F21" s="825"/>
      <c r="G21" s="825"/>
    </row>
  </sheetData>
  <mergeCells count="11">
    <mergeCell ref="A21:G21"/>
    <mergeCell ref="A1:G1"/>
    <mergeCell ref="A2:G2"/>
    <mergeCell ref="A3:G3"/>
    <mergeCell ref="B4:D4"/>
    <mergeCell ref="E4:G4"/>
    <mergeCell ref="A4:A7"/>
    <mergeCell ref="B5:B7"/>
    <mergeCell ref="C5:C7"/>
    <mergeCell ref="E5:E7"/>
    <mergeCell ref="F5:F7"/>
  </mergeCells>
  <pageMargins left="0.7" right="0.7" top="0.75" bottom="0.75" header="0.3" footer="0.3"/>
  <pageSetup paperSize="9" scale="77" orientation="portrait" verticalDpi="1200" r:id="rId1"/>
  <headerFooter>
    <oddFooter>&amp;C&amp;A</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H22"/>
  <sheetViews>
    <sheetView view="pageBreakPreview" zoomScaleNormal="100" zoomScaleSheetLayoutView="100" workbookViewId="0">
      <selection activeCell="K6" sqref="K6"/>
    </sheetView>
  </sheetViews>
  <sheetFormatPr defaultColWidth="9.125" defaultRowHeight="14.25" x14ac:dyDescent="0.2"/>
  <cols>
    <col min="1" max="1" width="19.875" style="9" bestFit="1" customWidth="1"/>
    <col min="2" max="2" width="9.125" style="9"/>
    <col min="3" max="3" width="11.25" style="9" bestFit="1" customWidth="1"/>
    <col min="4" max="6" width="9.125" style="9"/>
    <col min="7" max="7" width="11.25" style="9" bestFit="1" customWidth="1"/>
    <col min="8" max="16384" width="9.125" style="9"/>
  </cols>
  <sheetData>
    <row r="1" spans="1:8" ht="18.75" x14ac:dyDescent="0.2">
      <c r="A1" s="816" t="s">
        <v>1162</v>
      </c>
      <c r="B1" s="816"/>
      <c r="C1" s="816"/>
      <c r="D1" s="816"/>
      <c r="E1" s="816"/>
      <c r="F1" s="816"/>
      <c r="G1" s="816"/>
      <c r="H1" s="816"/>
    </row>
    <row r="2" spans="1:8" ht="15" thickBot="1" x14ac:dyDescent="0.25">
      <c r="A2" s="829" t="s">
        <v>391</v>
      </c>
      <c r="B2" s="829"/>
      <c r="C2" s="829"/>
      <c r="D2" s="829"/>
      <c r="E2" s="829"/>
      <c r="F2" s="829"/>
      <c r="G2" s="829"/>
      <c r="H2" s="829"/>
    </row>
    <row r="3" spans="1:8" ht="15" thickTop="1" x14ac:dyDescent="0.2">
      <c r="A3" s="168" t="s">
        <v>1154</v>
      </c>
      <c r="B3" s="168"/>
      <c r="C3" s="39" t="s">
        <v>1163</v>
      </c>
      <c r="D3" s="168"/>
      <c r="E3" s="168"/>
      <c r="F3" s="168"/>
      <c r="G3" s="39" t="s">
        <v>1163</v>
      </c>
      <c r="H3" s="168"/>
    </row>
    <row r="4" spans="1:8" ht="15" thickBot="1" x14ac:dyDescent="0.25">
      <c r="A4" s="110"/>
      <c r="B4" s="189"/>
      <c r="C4" s="75" t="s">
        <v>1604</v>
      </c>
      <c r="D4" s="110"/>
      <c r="E4" s="110"/>
      <c r="F4" s="110"/>
      <c r="G4" s="75" t="s">
        <v>1658</v>
      </c>
      <c r="H4" s="110"/>
    </row>
    <row r="5" spans="1:8" ht="15" thickTop="1" x14ac:dyDescent="0.2">
      <c r="A5" s="168"/>
      <c r="B5" s="42"/>
      <c r="C5" s="161"/>
      <c r="D5" s="168"/>
      <c r="E5" s="168"/>
      <c r="F5" s="168"/>
      <c r="G5" s="168"/>
      <c r="H5" s="168"/>
    </row>
    <row r="6" spans="1:8" ht="15" x14ac:dyDescent="0.2">
      <c r="A6" s="31" t="s">
        <v>1155</v>
      </c>
      <c r="B6" s="15"/>
      <c r="C6" s="407">
        <v>22792</v>
      </c>
      <c r="E6" s="402"/>
      <c r="G6" s="407">
        <v>33175</v>
      </c>
      <c r="H6" s="400"/>
    </row>
    <row r="7" spans="1:8" ht="15" x14ac:dyDescent="0.2">
      <c r="A7" s="15"/>
      <c r="B7" s="15"/>
      <c r="C7" s="229"/>
      <c r="E7" s="402"/>
      <c r="G7" s="229"/>
      <c r="H7" s="400"/>
    </row>
    <row r="8" spans="1:8" ht="15" x14ac:dyDescent="0.2">
      <c r="A8" s="31" t="s">
        <v>344</v>
      </c>
      <c r="B8" s="15"/>
      <c r="C8" s="407">
        <v>22579</v>
      </c>
      <c r="E8" s="402"/>
      <c r="G8" s="407">
        <v>32943</v>
      </c>
      <c r="H8" s="400"/>
    </row>
    <row r="9" spans="1:8" ht="15" x14ac:dyDescent="0.2">
      <c r="A9" s="15"/>
      <c r="B9" s="15"/>
      <c r="C9" s="229"/>
      <c r="E9" s="402"/>
      <c r="G9" s="229"/>
      <c r="H9" s="400"/>
    </row>
    <row r="10" spans="1:8" ht="15" x14ac:dyDescent="0.2">
      <c r="A10" s="31" t="s">
        <v>1156</v>
      </c>
      <c r="B10" s="15"/>
      <c r="C10" s="407">
        <v>19708</v>
      </c>
      <c r="E10" s="402"/>
      <c r="G10" s="407">
        <v>27272</v>
      </c>
      <c r="H10" s="400"/>
    </row>
    <row r="11" spans="1:8" ht="15" x14ac:dyDescent="0.2">
      <c r="A11" s="16" t="s">
        <v>1157</v>
      </c>
      <c r="B11" s="15"/>
      <c r="C11" s="408">
        <v>3966</v>
      </c>
      <c r="E11" s="402"/>
      <c r="G11" s="408">
        <v>6544</v>
      </c>
      <c r="H11" s="401"/>
    </row>
    <row r="12" spans="1:8" ht="15" x14ac:dyDescent="0.2">
      <c r="A12" s="16" t="s">
        <v>1158</v>
      </c>
      <c r="B12" s="15"/>
      <c r="C12" s="408">
        <v>15741</v>
      </c>
      <c r="E12" s="402"/>
      <c r="G12" s="408">
        <v>20707</v>
      </c>
      <c r="H12" s="400"/>
    </row>
    <row r="13" spans="1:8" ht="15" x14ac:dyDescent="0.2">
      <c r="A13" s="16" t="s">
        <v>1159</v>
      </c>
      <c r="B13" s="15"/>
      <c r="C13" s="408">
        <v>2</v>
      </c>
      <c r="E13" s="402"/>
      <c r="G13" s="408">
        <v>21</v>
      </c>
      <c r="H13" s="401"/>
    </row>
    <row r="14" spans="1:8" x14ac:dyDescent="0.2">
      <c r="A14" s="15"/>
      <c r="B14" s="15"/>
      <c r="C14" s="229"/>
      <c r="E14" s="402"/>
      <c r="G14" s="229"/>
      <c r="H14" s="10"/>
    </row>
    <row r="15" spans="1:8" x14ac:dyDescent="0.2">
      <c r="A15" s="31" t="s">
        <v>1164</v>
      </c>
      <c r="B15" s="15"/>
      <c r="C15" s="407">
        <v>2871</v>
      </c>
      <c r="E15" s="402"/>
      <c r="G15" s="407">
        <v>5671</v>
      </c>
      <c r="H15" s="10"/>
    </row>
    <row r="16" spans="1:8" x14ac:dyDescent="0.2">
      <c r="A16" s="15"/>
      <c r="B16" s="15"/>
      <c r="C16" s="229"/>
      <c r="E16" s="402"/>
      <c r="G16" s="229"/>
      <c r="H16" s="10"/>
    </row>
    <row r="17" spans="1:8" x14ac:dyDescent="0.2">
      <c r="A17" s="31" t="s">
        <v>1161</v>
      </c>
      <c r="B17" s="15"/>
      <c r="C17" s="407">
        <v>213</v>
      </c>
      <c r="E17" s="402"/>
      <c r="G17" s="407">
        <v>409</v>
      </c>
      <c r="H17" s="10"/>
    </row>
    <row r="18" spans="1:8" ht="15" thickBot="1" x14ac:dyDescent="0.25">
      <c r="A18" s="110"/>
      <c r="B18" s="97"/>
      <c r="C18" s="110"/>
      <c r="D18" s="97"/>
      <c r="E18" s="110"/>
      <c r="F18" s="110"/>
      <c r="G18" s="110"/>
      <c r="H18" s="110"/>
    </row>
    <row r="19" spans="1:8" ht="15" thickTop="1" x14ac:dyDescent="0.2">
      <c r="A19" s="825" t="s">
        <v>1151</v>
      </c>
      <c r="B19" s="825"/>
      <c r="C19" s="825"/>
      <c r="D19" s="825"/>
      <c r="E19" s="825"/>
      <c r="F19" s="825"/>
      <c r="G19" s="825"/>
      <c r="H19" s="825"/>
    </row>
    <row r="20" spans="1:8" x14ac:dyDescent="0.2">
      <c r="A20" s="1458" t="s">
        <v>1659</v>
      </c>
      <c r="B20" s="1458"/>
      <c r="C20" s="1458"/>
      <c r="D20" s="1458"/>
      <c r="E20" s="1458"/>
      <c r="F20" s="1458"/>
      <c r="G20" s="1458"/>
      <c r="H20" s="1458"/>
    </row>
    <row r="21" spans="1:8" x14ac:dyDescent="0.2">
      <c r="A21" s="1"/>
    </row>
    <row r="22" spans="1:8" x14ac:dyDescent="0.2">
      <c r="A22" s="5"/>
    </row>
  </sheetData>
  <mergeCells count="4">
    <mergeCell ref="A1:H1"/>
    <mergeCell ref="A2:H2"/>
    <mergeCell ref="A20:H20"/>
    <mergeCell ref="A19:H19"/>
  </mergeCells>
  <pageMargins left="0.7" right="0.7" top="0.75" bottom="0.75" header="0.3" footer="0.3"/>
  <pageSetup paperSize="9" scale="91" orientation="portrait" verticalDpi="120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39997558519241921"/>
  </sheetPr>
  <dimension ref="A1:L163"/>
  <sheetViews>
    <sheetView view="pageBreakPreview" zoomScale="85" zoomScaleNormal="110" zoomScaleSheetLayoutView="85" workbookViewId="0">
      <selection activeCell="A3" sqref="A3:K3"/>
    </sheetView>
  </sheetViews>
  <sheetFormatPr defaultColWidth="9.125" defaultRowHeight="12.75" x14ac:dyDescent="0.2"/>
  <cols>
    <col min="1" max="1" width="57.75" style="437" customWidth="1"/>
    <col min="2" max="4" width="12" style="437" bestFit="1" customWidth="1"/>
    <col min="5" max="8" width="11" style="437" bestFit="1" customWidth="1"/>
    <col min="9" max="9" width="12" style="437" bestFit="1" customWidth="1"/>
    <col min="10" max="11" width="13.625" style="437" bestFit="1" customWidth="1"/>
    <col min="12" max="16384" width="9.125" style="437"/>
  </cols>
  <sheetData>
    <row r="1" spans="1:12" ht="26.25" customHeight="1" x14ac:dyDescent="0.3">
      <c r="A1" s="841" t="s">
        <v>1594</v>
      </c>
      <c r="B1" s="841"/>
      <c r="C1" s="841"/>
      <c r="D1" s="841"/>
      <c r="E1" s="841"/>
      <c r="F1" s="841"/>
      <c r="G1" s="841"/>
      <c r="H1" s="841"/>
      <c r="I1" s="841"/>
      <c r="J1" s="841"/>
      <c r="K1" s="841"/>
    </row>
    <row r="2" spans="1:12" ht="15.75" x14ac:dyDescent="0.25">
      <c r="A2" s="842" t="s">
        <v>344</v>
      </c>
      <c r="B2" s="842"/>
      <c r="C2" s="842"/>
      <c r="D2" s="842"/>
      <c r="E2" s="842"/>
      <c r="F2" s="842"/>
      <c r="G2" s="842"/>
      <c r="H2" s="842"/>
      <c r="I2" s="842"/>
      <c r="J2" s="842"/>
      <c r="K2" s="842"/>
    </row>
    <row r="3" spans="1:12" ht="16.5" customHeight="1" x14ac:dyDescent="0.2">
      <c r="A3" s="843" t="s">
        <v>1632</v>
      </c>
      <c r="B3" s="843"/>
      <c r="C3" s="843"/>
      <c r="D3" s="843"/>
      <c r="E3" s="843"/>
      <c r="F3" s="843"/>
      <c r="G3" s="843"/>
      <c r="H3" s="843"/>
      <c r="I3" s="843"/>
      <c r="J3" s="843"/>
      <c r="K3" s="843"/>
    </row>
    <row r="4" spans="1:12" ht="15.75" customHeight="1" thickBot="1" x14ac:dyDescent="0.25">
      <c r="A4" s="844" t="s">
        <v>391</v>
      </c>
      <c r="B4" s="844"/>
      <c r="C4" s="844"/>
      <c r="D4" s="844"/>
      <c r="E4" s="844"/>
      <c r="F4" s="844"/>
      <c r="G4" s="844"/>
      <c r="H4" s="844"/>
      <c r="I4" s="844"/>
      <c r="J4" s="844"/>
      <c r="K4" s="844"/>
    </row>
    <row r="5" spans="1:12" ht="29.25" customHeight="1" thickBot="1" x14ac:dyDescent="0.25">
      <c r="A5" s="864" t="s">
        <v>1225</v>
      </c>
      <c r="B5" s="866" t="s">
        <v>1204</v>
      </c>
      <c r="C5" s="867"/>
      <c r="D5" s="868" t="s">
        <v>1205</v>
      </c>
      <c r="E5" s="868"/>
      <c r="F5" s="869" t="s">
        <v>1206</v>
      </c>
      <c r="G5" s="870"/>
      <c r="H5" s="868" t="s">
        <v>1226</v>
      </c>
      <c r="I5" s="868"/>
      <c r="J5" s="866" t="s">
        <v>314</v>
      </c>
      <c r="K5" s="868"/>
    </row>
    <row r="6" spans="1:12" ht="22.5" thickBot="1" x14ac:dyDescent="0.25">
      <c r="A6" s="865"/>
      <c r="B6" s="553" t="s">
        <v>1207</v>
      </c>
      <c r="C6" s="554" t="s">
        <v>126</v>
      </c>
      <c r="D6" s="553" t="s">
        <v>1207</v>
      </c>
      <c r="E6" s="555" t="s">
        <v>126</v>
      </c>
      <c r="F6" s="556" t="s">
        <v>1207</v>
      </c>
      <c r="G6" s="554" t="s">
        <v>126</v>
      </c>
      <c r="H6" s="553" t="s">
        <v>1207</v>
      </c>
      <c r="I6" s="554" t="s">
        <v>126</v>
      </c>
      <c r="J6" s="553" t="s">
        <v>1207</v>
      </c>
      <c r="K6" s="554" t="s">
        <v>126</v>
      </c>
      <c r="L6" s="573"/>
    </row>
    <row r="7" spans="1:12" ht="18.75" customHeight="1" x14ac:dyDescent="0.2">
      <c r="A7" s="440" t="s">
        <v>143</v>
      </c>
      <c r="B7" s="441">
        <v>870359</v>
      </c>
      <c r="C7" s="441">
        <v>512124.54385748593</v>
      </c>
      <c r="D7" s="441">
        <v>70583</v>
      </c>
      <c r="E7" s="441">
        <v>78273.866175590127</v>
      </c>
      <c r="F7" s="441">
        <v>76957</v>
      </c>
      <c r="G7" s="441">
        <v>104345.219503</v>
      </c>
      <c r="H7" s="441">
        <v>10505</v>
      </c>
      <c r="I7" s="441">
        <v>154186.9250111962</v>
      </c>
      <c r="J7" s="441">
        <v>1028404</v>
      </c>
      <c r="K7" s="441">
        <v>848930.55454727227</v>
      </c>
    </row>
    <row r="8" spans="1:12" ht="18.75" customHeight="1" x14ac:dyDescent="0.2">
      <c r="A8" s="442" t="s">
        <v>1227</v>
      </c>
      <c r="B8" s="443">
        <v>124984</v>
      </c>
      <c r="C8" s="443">
        <v>71207.600999999995</v>
      </c>
      <c r="D8" s="443">
        <v>6823</v>
      </c>
      <c r="E8" s="443">
        <v>5179.2079999999996</v>
      </c>
      <c r="F8" s="443">
        <v>38833</v>
      </c>
      <c r="G8" s="443">
        <v>29632.955000000002</v>
      </c>
      <c r="H8" s="443">
        <v>1367</v>
      </c>
      <c r="I8" s="443">
        <v>24232.255025999999</v>
      </c>
      <c r="J8" s="443">
        <v>172007</v>
      </c>
      <c r="K8" s="443">
        <v>130252.01902599999</v>
      </c>
    </row>
    <row r="9" spans="1:12" ht="18.75" customHeight="1" x14ac:dyDescent="0.2">
      <c r="A9" s="442" t="s">
        <v>1228</v>
      </c>
      <c r="B9" s="443">
        <v>18275</v>
      </c>
      <c r="C9" s="443">
        <v>30287.465938000001</v>
      </c>
      <c r="D9" s="443">
        <v>1534</v>
      </c>
      <c r="E9" s="443">
        <v>2407.3188799999998</v>
      </c>
      <c r="F9" s="443">
        <v>4680</v>
      </c>
      <c r="G9" s="443">
        <v>7698.1897900000004</v>
      </c>
      <c r="H9" s="443">
        <v>9062</v>
      </c>
      <c r="I9" s="443">
        <v>129621.8403991962</v>
      </c>
      <c r="J9" s="443">
        <v>33551</v>
      </c>
      <c r="K9" s="443">
        <v>170014.81500719622</v>
      </c>
    </row>
    <row r="10" spans="1:12" ht="18.75" customHeight="1" x14ac:dyDescent="0.2">
      <c r="A10" s="442" t="s">
        <v>1229</v>
      </c>
      <c r="B10" s="443">
        <v>727100</v>
      </c>
      <c r="C10" s="443">
        <v>410629.4769194859</v>
      </c>
      <c r="D10" s="443">
        <v>62226</v>
      </c>
      <c r="E10" s="443">
        <v>70687.339295590122</v>
      </c>
      <c r="F10" s="443">
        <v>33444</v>
      </c>
      <c r="G10" s="443">
        <v>67014.074712999995</v>
      </c>
      <c r="H10" s="443">
        <v>62</v>
      </c>
      <c r="I10" s="443">
        <v>204.912308</v>
      </c>
      <c r="J10" s="443">
        <v>822832</v>
      </c>
      <c r="K10" s="443">
        <v>548535.80323607603</v>
      </c>
    </row>
    <row r="11" spans="1:12" ht="18.75" customHeight="1" x14ac:dyDescent="0.2">
      <c r="A11" s="444" t="s">
        <v>1230</v>
      </c>
      <c r="B11" s="443">
        <v>0</v>
      </c>
      <c r="C11" s="443">
        <v>0</v>
      </c>
      <c r="D11" s="443">
        <v>0</v>
      </c>
      <c r="E11" s="443">
        <v>0</v>
      </c>
      <c r="F11" s="443">
        <v>0</v>
      </c>
      <c r="G11" s="443">
        <v>0</v>
      </c>
      <c r="H11" s="443">
        <v>14</v>
      </c>
      <c r="I11" s="443">
        <v>127.917278</v>
      </c>
      <c r="J11" s="443">
        <v>14</v>
      </c>
      <c r="K11" s="443">
        <v>127.917278</v>
      </c>
    </row>
    <row r="12" spans="1:12" ht="18.75" customHeight="1" x14ac:dyDescent="0.2">
      <c r="A12" s="445" t="s">
        <v>147</v>
      </c>
      <c r="B12" s="443">
        <v>71379298</v>
      </c>
      <c r="C12" s="443">
        <v>11482535.18597509</v>
      </c>
      <c r="D12" s="443">
        <v>27852929</v>
      </c>
      <c r="E12" s="443">
        <v>3530315.1403099489</v>
      </c>
      <c r="F12" s="443">
        <v>1682677</v>
      </c>
      <c r="G12" s="443">
        <v>1491889.6214664299</v>
      </c>
      <c r="H12" s="443">
        <v>3287962</v>
      </c>
      <c r="I12" s="443">
        <v>12827234.517125171</v>
      </c>
      <c r="J12" s="443">
        <v>104202866</v>
      </c>
      <c r="K12" s="443">
        <v>29331974.464876641</v>
      </c>
    </row>
    <row r="13" spans="1:12" ht="18.75" customHeight="1" x14ac:dyDescent="0.2">
      <c r="A13" s="442" t="s">
        <v>1231</v>
      </c>
      <c r="B13" s="443">
        <v>0</v>
      </c>
      <c r="C13" s="443">
        <v>0</v>
      </c>
      <c r="D13" s="443">
        <v>0</v>
      </c>
      <c r="E13" s="443">
        <v>0</v>
      </c>
      <c r="F13" s="443">
        <v>0</v>
      </c>
      <c r="G13" s="443">
        <v>0</v>
      </c>
      <c r="H13" s="443">
        <v>558129</v>
      </c>
      <c r="I13" s="443">
        <v>4380118.3549926197</v>
      </c>
      <c r="J13" s="443">
        <v>558129</v>
      </c>
      <c r="K13" s="443">
        <v>4380118.3549926197</v>
      </c>
    </row>
    <row r="14" spans="1:12" ht="18.75" customHeight="1" x14ac:dyDescent="0.2">
      <c r="A14" s="446" t="s">
        <v>1232</v>
      </c>
      <c r="B14" s="443">
        <v>0</v>
      </c>
      <c r="C14" s="443">
        <v>0</v>
      </c>
      <c r="D14" s="443">
        <v>0</v>
      </c>
      <c r="E14" s="443">
        <v>0</v>
      </c>
      <c r="F14" s="443">
        <v>0</v>
      </c>
      <c r="G14" s="443">
        <v>0</v>
      </c>
      <c r="H14" s="443">
        <v>132907</v>
      </c>
      <c r="I14" s="443">
        <v>2709577.9292534902</v>
      </c>
      <c r="J14" s="443">
        <v>132907</v>
      </c>
      <c r="K14" s="443">
        <v>2709577.9292534902</v>
      </c>
    </row>
    <row r="15" spans="1:12" ht="18.75" customHeight="1" x14ac:dyDescent="0.2">
      <c r="A15" s="446" t="s">
        <v>1233</v>
      </c>
      <c r="B15" s="443">
        <v>0</v>
      </c>
      <c r="C15" s="443">
        <v>0</v>
      </c>
      <c r="D15" s="443">
        <v>0</v>
      </c>
      <c r="E15" s="443">
        <v>0</v>
      </c>
      <c r="F15" s="443">
        <v>0</v>
      </c>
      <c r="G15" s="443">
        <v>0</v>
      </c>
      <c r="H15" s="443">
        <v>389204</v>
      </c>
      <c r="I15" s="443">
        <v>1486856.0702551301</v>
      </c>
      <c r="J15" s="443">
        <v>389204</v>
      </c>
      <c r="K15" s="443">
        <v>1486856.0702551301</v>
      </c>
    </row>
    <row r="16" spans="1:12" ht="18.75" customHeight="1" x14ac:dyDescent="0.2">
      <c r="A16" s="447" t="s">
        <v>1234</v>
      </c>
      <c r="B16" s="443">
        <v>0</v>
      </c>
      <c r="C16" s="443">
        <v>0</v>
      </c>
      <c r="D16" s="443">
        <v>0</v>
      </c>
      <c r="E16" s="443">
        <v>0</v>
      </c>
      <c r="F16" s="443">
        <v>0</v>
      </c>
      <c r="G16" s="443">
        <v>0</v>
      </c>
      <c r="H16" s="443">
        <v>36018</v>
      </c>
      <c r="I16" s="443">
        <v>183684.355484</v>
      </c>
      <c r="J16" s="443">
        <v>36018</v>
      </c>
      <c r="K16" s="443">
        <v>183684.355484</v>
      </c>
    </row>
    <row r="17" spans="1:11" ht="18.75" customHeight="1" x14ac:dyDescent="0.2">
      <c r="A17" s="442" t="s">
        <v>1235</v>
      </c>
      <c r="B17" s="443">
        <v>0</v>
      </c>
      <c r="C17" s="443">
        <v>0</v>
      </c>
      <c r="D17" s="443">
        <v>0</v>
      </c>
      <c r="E17" s="443">
        <v>0</v>
      </c>
      <c r="F17" s="443">
        <v>0</v>
      </c>
      <c r="G17" s="443">
        <v>0</v>
      </c>
      <c r="H17" s="443">
        <v>23745</v>
      </c>
      <c r="I17" s="443">
        <v>1883510.83847846</v>
      </c>
      <c r="J17" s="443">
        <v>23745</v>
      </c>
      <c r="K17" s="443">
        <v>1883510.83847846</v>
      </c>
    </row>
    <row r="18" spans="1:11" ht="18.75" customHeight="1" x14ac:dyDescent="0.2">
      <c r="A18" s="446" t="s">
        <v>1236</v>
      </c>
      <c r="B18" s="443">
        <v>0</v>
      </c>
      <c r="C18" s="443">
        <v>0</v>
      </c>
      <c r="D18" s="443">
        <v>0</v>
      </c>
      <c r="E18" s="443">
        <v>0</v>
      </c>
      <c r="F18" s="443">
        <v>0</v>
      </c>
      <c r="G18" s="443">
        <v>0</v>
      </c>
      <c r="H18" s="443">
        <v>51</v>
      </c>
      <c r="I18" s="443">
        <v>1897.7735740000001</v>
      </c>
      <c r="J18" s="443">
        <v>51</v>
      </c>
      <c r="K18" s="443">
        <v>1897.7735740000001</v>
      </c>
    </row>
    <row r="19" spans="1:11" ht="18.75" customHeight="1" x14ac:dyDescent="0.2">
      <c r="A19" s="446" t="s">
        <v>1237</v>
      </c>
      <c r="B19" s="443">
        <v>0</v>
      </c>
      <c r="C19" s="443">
        <v>0</v>
      </c>
      <c r="D19" s="443">
        <v>0</v>
      </c>
      <c r="E19" s="443">
        <v>0</v>
      </c>
      <c r="F19" s="443">
        <v>0</v>
      </c>
      <c r="G19" s="443">
        <v>0</v>
      </c>
      <c r="H19" s="443">
        <v>1248</v>
      </c>
      <c r="I19" s="443">
        <v>52639.302505999993</v>
      </c>
      <c r="J19" s="443">
        <v>1248</v>
      </c>
      <c r="K19" s="443">
        <v>52639.302505999993</v>
      </c>
    </row>
    <row r="20" spans="1:11" ht="18.75" customHeight="1" x14ac:dyDescent="0.2">
      <c r="A20" s="446" t="s">
        <v>1238</v>
      </c>
      <c r="B20" s="443">
        <v>0</v>
      </c>
      <c r="C20" s="443">
        <v>0</v>
      </c>
      <c r="D20" s="443">
        <v>0</v>
      </c>
      <c r="E20" s="443">
        <v>0</v>
      </c>
      <c r="F20" s="443">
        <v>0</v>
      </c>
      <c r="G20" s="443">
        <v>0</v>
      </c>
      <c r="H20" s="443">
        <v>11355</v>
      </c>
      <c r="I20" s="443">
        <v>717184.89266908006</v>
      </c>
      <c r="J20" s="443">
        <v>11355</v>
      </c>
      <c r="K20" s="443">
        <v>717184.89266908006</v>
      </c>
    </row>
    <row r="21" spans="1:11" ht="18.75" customHeight="1" x14ac:dyDescent="0.2">
      <c r="A21" s="446" t="s">
        <v>1239</v>
      </c>
      <c r="B21" s="443">
        <v>0</v>
      </c>
      <c r="C21" s="443">
        <v>0</v>
      </c>
      <c r="D21" s="443">
        <v>0</v>
      </c>
      <c r="E21" s="443">
        <v>0</v>
      </c>
      <c r="F21" s="443">
        <v>0</v>
      </c>
      <c r="G21" s="443">
        <v>0</v>
      </c>
      <c r="H21" s="443">
        <v>5428</v>
      </c>
      <c r="I21" s="443">
        <v>149713.73267147999</v>
      </c>
      <c r="J21" s="443">
        <v>5428</v>
      </c>
      <c r="K21" s="443">
        <v>149713.73267147999</v>
      </c>
    </row>
    <row r="22" spans="1:11" ht="18.75" customHeight="1" x14ac:dyDescent="0.2">
      <c r="A22" s="446" t="s">
        <v>1240</v>
      </c>
      <c r="B22" s="443">
        <v>0</v>
      </c>
      <c r="C22" s="443">
        <v>0</v>
      </c>
      <c r="D22" s="443">
        <v>0</v>
      </c>
      <c r="E22" s="443">
        <v>0</v>
      </c>
      <c r="F22" s="443">
        <v>0</v>
      </c>
      <c r="G22" s="443">
        <v>0</v>
      </c>
      <c r="H22" s="443">
        <v>2240</v>
      </c>
      <c r="I22" s="443">
        <v>309051.24711364001</v>
      </c>
      <c r="J22" s="443">
        <v>2240</v>
      </c>
      <c r="K22" s="443">
        <v>309051.24711364001</v>
      </c>
    </row>
    <row r="23" spans="1:11" ht="18.75" customHeight="1" x14ac:dyDescent="0.2">
      <c r="A23" s="446" t="s">
        <v>1241</v>
      </c>
      <c r="B23" s="443">
        <v>0</v>
      </c>
      <c r="C23" s="443">
        <v>0</v>
      </c>
      <c r="D23" s="443">
        <v>0</v>
      </c>
      <c r="E23" s="443">
        <v>0</v>
      </c>
      <c r="F23" s="443">
        <v>0</v>
      </c>
      <c r="G23" s="443">
        <v>0</v>
      </c>
      <c r="H23" s="443">
        <v>583</v>
      </c>
      <c r="I23" s="443">
        <v>445716.24473660998</v>
      </c>
      <c r="J23" s="443">
        <v>583</v>
      </c>
      <c r="K23" s="443">
        <v>445716.24473660998</v>
      </c>
    </row>
    <row r="24" spans="1:11" ht="18.75" customHeight="1" x14ac:dyDescent="0.2">
      <c r="A24" s="446" t="s">
        <v>1242</v>
      </c>
      <c r="B24" s="443">
        <v>0</v>
      </c>
      <c r="C24" s="443">
        <v>0</v>
      </c>
      <c r="D24" s="443">
        <v>0</v>
      </c>
      <c r="E24" s="443">
        <v>0</v>
      </c>
      <c r="F24" s="443">
        <v>0</v>
      </c>
      <c r="G24" s="443">
        <v>0</v>
      </c>
      <c r="H24" s="443">
        <v>166</v>
      </c>
      <c r="I24" s="443">
        <v>23197.044169000001</v>
      </c>
      <c r="J24" s="443">
        <v>166</v>
      </c>
      <c r="K24" s="443">
        <v>23197.044169000001</v>
      </c>
    </row>
    <row r="25" spans="1:11" ht="18.75" customHeight="1" x14ac:dyDescent="0.2">
      <c r="A25" s="446" t="s">
        <v>1243</v>
      </c>
      <c r="B25" s="443">
        <v>0</v>
      </c>
      <c r="C25" s="443">
        <v>0</v>
      </c>
      <c r="D25" s="443">
        <v>0</v>
      </c>
      <c r="E25" s="443">
        <v>0</v>
      </c>
      <c r="F25" s="443">
        <v>0</v>
      </c>
      <c r="G25" s="443">
        <v>0</v>
      </c>
      <c r="H25" s="443">
        <v>642</v>
      </c>
      <c r="I25" s="443">
        <v>36712.301492650004</v>
      </c>
      <c r="J25" s="443">
        <v>642</v>
      </c>
      <c r="K25" s="443">
        <v>36712.301492650004</v>
      </c>
    </row>
    <row r="26" spans="1:11" ht="18.75" customHeight="1" x14ac:dyDescent="0.2">
      <c r="A26" s="446" t="s">
        <v>304</v>
      </c>
      <c r="B26" s="443">
        <v>0</v>
      </c>
      <c r="C26" s="443">
        <v>0</v>
      </c>
      <c r="D26" s="443">
        <v>0</v>
      </c>
      <c r="E26" s="443">
        <v>0</v>
      </c>
      <c r="F26" s="443">
        <v>0</v>
      </c>
      <c r="G26" s="443">
        <v>0</v>
      </c>
      <c r="H26" s="443">
        <v>2032</v>
      </c>
      <c r="I26" s="443">
        <v>147398.29954600008</v>
      </c>
      <c r="J26" s="443">
        <v>2032</v>
      </c>
      <c r="K26" s="443">
        <v>147398.29954600008</v>
      </c>
    </row>
    <row r="27" spans="1:11" ht="18.75" customHeight="1" x14ac:dyDescent="0.2">
      <c r="A27" s="442" t="s">
        <v>1244</v>
      </c>
      <c r="B27" s="443">
        <v>0</v>
      </c>
      <c r="C27" s="443">
        <v>0</v>
      </c>
      <c r="D27" s="443">
        <v>0</v>
      </c>
      <c r="E27" s="443">
        <v>0</v>
      </c>
      <c r="F27" s="443">
        <v>0</v>
      </c>
      <c r="G27" s="443">
        <v>0</v>
      </c>
      <c r="H27" s="443">
        <v>79528</v>
      </c>
      <c r="I27" s="443">
        <v>1392683.0217627811</v>
      </c>
      <c r="J27" s="443">
        <v>79528</v>
      </c>
      <c r="K27" s="443">
        <v>1392683.0217627811</v>
      </c>
    </row>
    <row r="28" spans="1:11" ht="18.75" customHeight="1" x14ac:dyDescent="0.2">
      <c r="A28" s="446" t="s">
        <v>1245</v>
      </c>
      <c r="B28" s="443">
        <v>0</v>
      </c>
      <c r="C28" s="443">
        <v>0</v>
      </c>
      <c r="D28" s="443">
        <v>0</v>
      </c>
      <c r="E28" s="443">
        <v>0</v>
      </c>
      <c r="F28" s="443">
        <v>0</v>
      </c>
      <c r="G28" s="443">
        <v>0</v>
      </c>
      <c r="H28" s="443">
        <v>7748</v>
      </c>
      <c r="I28" s="443">
        <v>753728.73804560001</v>
      </c>
      <c r="J28" s="443">
        <v>7748</v>
      </c>
      <c r="K28" s="443">
        <v>753728.73804560001</v>
      </c>
    </row>
    <row r="29" spans="1:11" ht="18.75" customHeight="1" x14ac:dyDescent="0.2">
      <c r="A29" s="446" t="s">
        <v>1246</v>
      </c>
      <c r="B29" s="443">
        <v>0</v>
      </c>
      <c r="C29" s="443">
        <v>0</v>
      </c>
      <c r="D29" s="443">
        <v>0</v>
      </c>
      <c r="E29" s="443">
        <v>0</v>
      </c>
      <c r="F29" s="443">
        <v>0</v>
      </c>
      <c r="G29" s="443">
        <v>0</v>
      </c>
      <c r="H29" s="443">
        <v>20790</v>
      </c>
      <c r="I29" s="443">
        <v>260246.17994237001</v>
      </c>
      <c r="J29" s="443">
        <v>20790</v>
      </c>
      <c r="K29" s="443">
        <v>260246.17994237001</v>
      </c>
    </row>
    <row r="30" spans="1:11" ht="18.75" customHeight="1" x14ac:dyDescent="0.2">
      <c r="A30" s="446" t="s">
        <v>1247</v>
      </c>
      <c r="B30" s="443">
        <v>0</v>
      </c>
      <c r="C30" s="443">
        <v>0</v>
      </c>
      <c r="D30" s="443">
        <v>0</v>
      </c>
      <c r="E30" s="443">
        <v>0</v>
      </c>
      <c r="F30" s="443">
        <v>0</v>
      </c>
      <c r="G30" s="443">
        <v>0</v>
      </c>
      <c r="H30" s="443">
        <v>11583</v>
      </c>
      <c r="I30" s="443">
        <v>40344.195105890001</v>
      </c>
      <c r="J30" s="443">
        <v>11583</v>
      </c>
      <c r="K30" s="443">
        <v>40344.195105890001</v>
      </c>
    </row>
    <row r="31" spans="1:11" ht="18.75" customHeight="1" x14ac:dyDescent="0.2">
      <c r="A31" s="446" t="s">
        <v>1248</v>
      </c>
      <c r="B31" s="443">
        <v>0</v>
      </c>
      <c r="C31" s="443">
        <v>0</v>
      </c>
      <c r="D31" s="443">
        <v>0</v>
      </c>
      <c r="E31" s="443">
        <v>0</v>
      </c>
      <c r="F31" s="443">
        <v>0</v>
      </c>
      <c r="G31" s="443">
        <v>0</v>
      </c>
      <c r="H31" s="443">
        <v>11715</v>
      </c>
      <c r="I31" s="443">
        <v>85404.877356729994</v>
      </c>
      <c r="J31" s="443">
        <v>11715</v>
      </c>
      <c r="K31" s="443">
        <v>85404.877356729994</v>
      </c>
    </row>
    <row r="32" spans="1:11" ht="18.75" customHeight="1" x14ac:dyDescent="0.2">
      <c r="A32" s="446" t="s">
        <v>1249</v>
      </c>
      <c r="B32" s="443">
        <v>0</v>
      </c>
      <c r="C32" s="443">
        <v>0</v>
      </c>
      <c r="D32" s="443">
        <v>0</v>
      </c>
      <c r="E32" s="443">
        <v>0</v>
      </c>
      <c r="F32" s="443">
        <v>0</v>
      </c>
      <c r="G32" s="443">
        <v>0</v>
      </c>
      <c r="H32" s="443">
        <v>536</v>
      </c>
      <c r="I32" s="443">
        <v>4707.2063878400004</v>
      </c>
      <c r="J32" s="443">
        <v>536</v>
      </c>
      <c r="K32" s="443">
        <v>4707.2063878400004</v>
      </c>
    </row>
    <row r="33" spans="1:11" ht="18.75" customHeight="1" x14ac:dyDescent="0.2">
      <c r="A33" s="446" t="s">
        <v>1250</v>
      </c>
      <c r="B33" s="443">
        <v>0</v>
      </c>
      <c r="C33" s="443">
        <v>0</v>
      </c>
      <c r="D33" s="443">
        <v>0</v>
      </c>
      <c r="E33" s="443">
        <v>0</v>
      </c>
      <c r="F33" s="443">
        <v>0</v>
      </c>
      <c r="G33" s="443">
        <v>0</v>
      </c>
      <c r="H33" s="443">
        <v>27156</v>
      </c>
      <c r="I33" s="443">
        <v>248251.82492435118</v>
      </c>
      <c r="J33" s="443">
        <v>27156</v>
      </c>
      <c r="K33" s="443">
        <v>248251.82492435118</v>
      </c>
    </row>
    <row r="34" spans="1:11" ht="18.75" customHeight="1" x14ac:dyDescent="0.2">
      <c r="A34" s="442" t="s">
        <v>1251</v>
      </c>
      <c r="B34" s="443">
        <v>7336943</v>
      </c>
      <c r="C34" s="443">
        <v>1988974.1506442269</v>
      </c>
      <c r="D34" s="443">
        <v>476630</v>
      </c>
      <c r="E34" s="443">
        <v>134101.12937966001</v>
      </c>
      <c r="F34" s="443">
        <v>125550</v>
      </c>
      <c r="G34" s="443">
        <v>148688.04139343</v>
      </c>
      <c r="H34" s="443">
        <v>2130620</v>
      </c>
      <c r="I34" s="443">
        <v>4372089.0671709478</v>
      </c>
      <c r="J34" s="443">
        <v>10069743</v>
      </c>
      <c r="K34" s="443">
        <v>6643852.3885882646</v>
      </c>
    </row>
    <row r="35" spans="1:11" ht="18.75" customHeight="1" x14ac:dyDescent="0.2">
      <c r="A35" s="446" t="s">
        <v>1252</v>
      </c>
      <c r="B35" s="443">
        <v>1560382</v>
      </c>
      <c r="C35" s="443">
        <v>131236.28591658</v>
      </c>
      <c r="D35" s="443">
        <v>106104</v>
      </c>
      <c r="E35" s="443">
        <v>9596.8783139999996</v>
      </c>
      <c r="F35" s="443">
        <v>26406</v>
      </c>
      <c r="G35" s="443">
        <v>10067.841281000001</v>
      </c>
      <c r="H35" s="443">
        <v>172684</v>
      </c>
      <c r="I35" s="443">
        <v>62885.080442362807</v>
      </c>
      <c r="J35" s="443">
        <v>1865576</v>
      </c>
      <c r="K35" s="443">
        <v>213786.08595394282</v>
      </c>
    </row>
    <row r="36" spans="1:11" ht="18.75" customHeight="1" x14ac:dyDescent="0.2">
      <c r="A36" s="448" t="s">
        <v>1253</v>
      </c>
      <c r="B36" s="443">
        <v>1557115</v>
      </c>
      <c r="C36" s="443">
        <v>126583.33609358</v>
      </c>
      <c r="D36" s="443">
        <v>106041</v>
      </c>
      <c r="E36" s="443">
        <v>9567.2547140000006</v>
      </c>
      <c r="F36" s="443">
        <v>26296</v>
      </c>
      <c r="G36" s="443">
        <v>9938.1600770000005</v>
      </c>
      <c r="H36" s="443">
        <v>172039</v>
      </c>
      <c r="I36" s="443">
        <v>59947.803214362808</v>
      </c>
      <c r="J36" s="443">
        <v>1861491</v>
      </c>
      <c r="K36" s="443">
        <v>206036.55409894278</v>
      </c>
    </row>
    <row r="37" spans="1:11" ht="18.75" customHeight="1" x14ac:dyDescent="0.2">
      <c r="A37" s="449" t="s">
        <v>1254</v>
      </c>
      <c r="B37" s="443">
        <v>899194</v>
      </c>
      <c r="C37" s="443">
        <v>74358.792316999999</v>
      </c>
      <c r="D37" s="443">
        <v>62207</v>
      </c>
      <c r="E37" s="443">
        <v>5969.3469329999998</v>
      </c>
      <c r="F37" s="443">
        <v>11280</v>
      </c>
      <c r="G37" s="443">
        <v>4337.6340959999998</v>
      </c>
      <c r="H37" s="443">
        <v>107425</v>
      </c>
      <c r="I37" s="443">
        <v>27104.119078</v>
      </c>
      <c r="J37" s="443">
        <v>1080106</v>
      </c>
      <c r="K37" s="443">
        <v>111769.89242399999</v>
      </c>
    </row>
    <row r="38" spans="1:11" ht="18.75" customHeight="1" x14ac:dyDescent="0.2">
      <c r="A38" s="450" t="s">
        <v>1255</v>
      </c>
      <c r="B38" s="443">
        <v>116911</v>
      </c>
      <c r="C38" s="443">
        <v>6856.006797</v>
      </c>
      <c r="D38" s="443">
        <v>5450</v>
      </c>
      <c r="E38" s="443">
        <v>330.63448699999998</v>
      </c>
      <c r="F38" s="443">
        <v>1128</v>
      </c>
      <c r="G38" s="443">
        <v>605.84841300000005</v>
      </c>
      <c r="H38" s="443">
        <v>972</v>
      </c>
      <c r="I38" s="443">
        <v>505.49498870000002</v>
      </c>
      <c r="J38" s="443">
        <v>124461</v>
      </c>
      <c r="K38" s="443">
        <v>8297.9846856999993</v>
      </c>
    </row>
    <row r="39" spans="1:11" ht="18.75" customHeight="1" x14ac:dyDescent="0.2">
      <c r="A39" s="449" t="s">
        <v>1256</v>
      </c>
      <c r="B39" s="443">
        <v>323069</v>
      </c>
      <c r="C39" s="443">
        <v>14852.219698000001</v>
      </c>
      <c r="D39" s="443">
        <v>22277</v>
      </c>
      <c r="E39" s="443">
        <v>1757.91851</v>
      </c>
      <c r="F39" s="443">
        <v>10691</v>
      </c>
      <c r="G39" s="443">
        <v>1369.080064</v>
      </c>
      <c r="H39" s="443">
        <v>32385</v>
      </c>
      <c r="I39" s="443">
        <v>15681.064818000001</v>
      </c>
      <c r="J39" s="443">
        <v>388422</v>
      </c>
      <c r="K39" s="443">
        <v>33660.283089999997</v>
      </c>
    </row>
    <row r="40" spans="1:11" ht="18.75" customHeight="1" x14ac:dyDescent="0.2">
      <c r="A40" s="449" t="s">
        <v>1257</v>
      </c>
      <c r="B40" s="443">
        <v>173711</v>
      </c>
      <c r="C40" s="443">
        <v>23345.119654949998</v>
      </c>
      <c r="D40" s="443">
        <v>14033</v>
      </c>
      <c r="E40" s="443">
        <v>1269.318679</v>
      </c>
      <c r="F40" s="443">
        <v>2183</v>
      </c>
      <c r="G40" s="443">
        <v>2431.3770370000002</v>
      </c>
      <c r="H40" s="443">
        <v>20586</v>
      </c>
      <c r="I40" s="443">
        <v>11406.018653540001</v>
      </c>
      <c r="J40" s="443">
        <v>210513</v>
      </c>
      <c r="K40" s="443">
        <v>38451.834024490003</v>
      </c>
    </row>
    <row r="41" spans="1:11" ht="18.75" customHeight="1" x14ac:dyDescent="0.2">
      <c r="A41" s="449" t="s">
        <v>1258</v>
      </c>
      <c r="B41" s="443">
        <v>44045</v>
      </c>
      <c r="C41" s="443">
        <v>7100.7372326299992</v>
      </c>
      <c r="D41" s="443">
        <v>2067</v>
      </c>
      <c r="E41" s="443">
        <v>239.89257900000001</v>
      </c>
      <c r="F41" s="443">
        <v>1007</v>
      </c>
      <c r="G41" s="443">
        <v>1191.48206</v>
      </c>
      <c r="H41" s="443">
        <v>10650</v>
      </c>
      <c r="I41" s="443">
        <v>5202.6811631228102</v>
      </c>
      <c r="J41" s="443">
        <v>57769</v>
      </c>
      <c r="K41" s="443">
        <v>13734.793034752809</v>
      </c>
    </row>
    <row r="42" spans="1:11" ht="18.75" customHeight="1" x14ac:dyDescent="0.2">
      <c r="A42" s="449" t="s">
        <v>1259</v>
      </c>
      <c r="B42" s="443">
        <v>185</v>
      </c>
      <c r="C42" s="443">
        <v>70.460393999999994</v>
      </c>
      <c r="D42" s="443">
        <v>7</v>
      </c>
      <c r="E42" s="443">
        <v>0.14352599999999999</v>
      </c>
      <c r="F42" s="443">
        <v>7</v>
      </c>
      <c r="G42" s="443">
        <v>2.738407</v>
      </c>
      <c r="H42" s="443">
        <v>21</v>
      </c>
      <c r="I42" s="443">
        <v>48.424512999999997</v>
      </c>
      <c r="J42" s="443">
        <v>220</v>
      </c>
      <c r="K42" s="443">
        <v>121.76684</v>
      </c>
    </row>
    <row r="43" spans="1:11" ht="18.75" customHeight="1" x14ac:dyDescent="0.2">
      <c r="A43" s="451" t="s">
        <v>1260</v>
      </c>
      <c r="B43" s="443">
        <v>479</v>
      </c>
      <c r="C43" s="443">
        <v>385.49452500000001</v>
      </c>
      <c r="D43" s="443">
        <v>13</v>
      </c>
      <c r="E43" s="443">
        <v>5.6572579999999997</v>
      </c>
      <c r="F43" s="443">
        <v>21</v>
      </c>
      <c r="G43" s="443">
        <v>14.241979000000001</v>
      </c>
      <c r="H43" s="443">
        <v>237</v>
      </c>
      <c r="I43" s="443">
        <v>214.067295</v>
      </c>
      <c r="J43" s="443">
        <v>750</v>
      </c>
      <c r="K43" s="443">
        <v>619.46105699999998</v>
      </c>
    </row>
    <row r="44" spans="1:11" ht="18.75" customHeight="1" x14ac:dyDescent="0.2">
      <c r="A44" s="451" t="s">
        <v>1261</v>
      </c>
      <c r="B44" s="443">
        <v>2788</v>
      </c>
      <c r="C44" s="443">
        <v>4267.4552979999999</v>
      </c>
      <c r="D44" s="443">
        <v>50</v>
      </c>
      <c r="E44" s="443">
        <v>23.966342000000001</v>
      </c>
      <c r="F44" s="443">
        <v>89</v>
      </c>
      <c r="G44" s="443">
        <v>115.43922499999999</v>
      </c>
      <c r="H44" s="443">
        <v>408</v>
      </c>
      <c r="I44" s="443">
        <v>2723.2099330000001</v>
      </c>
      <c r="J44" s="443">
        <v>3335</v>
      </c>
      <c r="K44" s="443">
        <v>7130.0707980000007</v>
      </c>
    </row>
    <row r="45" spans="1:11" ht="18.75" customHeight="1" x14ac:dyDescent="0.2">
      <c r="A45" s="446" t="s">
        <v>569</v>
      </c>
      <c r="B45" s="443">
        <v>449146</v>
      </c>
      <c r="C45" s="443">
        <v>61065.527211000001</v>
      </c>
      <c r="D45" s="443">
        <v>101</v>
      </c>
      <c r="E45" s="443">
        <v>55.271900000000002</v>
      </c>
      <c r="F45" s="443">
        <v>359</v>
      </c>
      <c r="G45" s="443">
        <v>973.12408799999992</v>
      </c>
      <c r="H45" s="443">
        <v>6203</v>
      </c>
      <c r="I45" s="443">
        <v>262916.9204918677</v>
      </c>
      <c r="J45" s="443">
        <v>455809</v>
      </c>
      <c r="K45" s="443">
        <v>325010.84369086765</v>
      </c>
    </row>
    <row r="46" spans="1:11" ht="18.75" customHeight="1" x14ac:dyDescent="0.2">
      <c r="A46" s="451" t="s">
        <v>1262</v>
      </c>
      <c r="B46" s="443">
        <v>342977</v>
      </c>
      <c r="C46" s="443">
        <v>13981.84071</v>
      </c>
      <c r="D46" s="443">
        <v>20</v>
      </c>
      <c r="E46" s="443">
        <v>2.2999999999999998</v>
      </c>
      <c r="F46" s="443">
        <v>48</v>
      </c>
      <c r="G46" s="443">
        <v>280.62068399999998</v>
      </c>
      <c r="H46" s="443">
        <v>2140</v>
      </c>
      <c r="I46" s="443">
        <v>93411.444657999993</v>
      </c>
      <c r="J46" s="443">
        <v>345185</v>
      </c>
      <c r="K46" s="443">
        <v>107676.20605199999</v>
      </c>
    </row>
    <row r="47" spans="1:11" ht="18.75" customHeight="1" x14ac:dyDescent="0.2">
      <c r="A47" s="448" t="s">
        <v>1263</v>
      </c>
      <c r="B47" s="443">
        <v>87252</v>
      </c>
      <c r="C47" s="443">
        <v>39496.027628000003</v>
      </c>
      <c r="D47" s="443">
        <v>23</v>
      </c>
      <c r="E47" s="443">
        <v>24.472569</v>
      </c>
      <c r="F47" s="443">
        <v>99</v>
      </c>
      <c r="G47" s="443">
        <v>127.138277</v>
      </c>
      <c r="H47" s="443">
        <v>1909</v>
      </c>
      <c r="I47" s="443">
        <v>143798.25893469769</v>
      </c>
      <c r="J47" s="443">
        <v>89283</v>
      </c>
      <c r="K47" s="443">
        <v>183445.8974086977</v>
      </c>
    </row>
    <row r="48" spans="1:11" ht="18.75" customHeight="1" x14ac:dyDescent="0.2">
      <c r="A48" s="451" t="s">
        <v>1264</v>
      </c>
      <c r="B48" s="443">
        <v>717</v>
      </c>
      <c r="C48" s="443">
        <v>2292.7307569999998</v>
      </c>
      <c r="D48" s="443">
        <v>6</v>
      </c>
      <c r="E48" s="443">
        <v>6.2830000000000004</v>
      </c>
      <c r="F48" s="443">
        <v>28</v>
      </c>
      <c r="G48" s="443">
        <v>241.98111700000001</v>
      </c>
      <c r="H48" s="443">
        <v>417</v>
      </c>
      <c r="I48" s="443">
        <v>4757.3886436500006</v>
      </c>
      <c r="J48" s="443">
        <v>1168</v>
      </c>
      <c r="K48" s="443">
        <v>7298.3835176500015</v>
      </c>
    </row>
    <row r="49" spans="1:11" ht="18.75" customHeight="1" x14ac:dyDescent="0.2">
      <c r="A49" s="451" t="s">
        <v>1265</v>
      </c>
      <c r="B49" s="443">
        <v>17340</v>
      </c>
      <c r="C49" s="443">
        <v>4538.3386639999999</v>
      </c>
      <c r="D49" s="443">
        <v>46</v>
      </c>
      <c r="E49" s="443">
        <v>22.208791000000002</v>
      </c>
      <c r="F49" s="443">
        <v>155</v>
      </c>
      <c r="G49" s="443">
        <v>316.835331</v>
      </c>
      <c r="H49" s="443">
        <v>1641</v>
      </c>
      <c r="I49" s="443">
        <v>20473.677289989999</v>
      </c>
      <c r="J49" s="443">
        <v>19182</v>
      </c>
      <c r="K49" s="443">
        <v>25351.060075989997</v>
      </c>
    </row>
    <row r="50" spans="1:11" ht="18.75" customHeight="1" x14ac:dyDescent="0.2">
      <c r="A50" s="451" t="s">
        <v>1266</v>
      </c>
      <c r="B50" s="443">
        <v>860</v>
      </c>
      <c r="C50" s="443">
        <v>756.58945199999994</v>
      </c>
      <c r="D50" s="443">
        <v>6</v>
      </c>
      <c r="E50" s="443">
        <v>7.5399999999999998E-3</v>
      </c>
      <c r="F50" s="443">
        <v>29</v>
      </c>
      <c r="G50" s="443">
        <v>6.548678999999999</v>
      </c>
      <c r="H50" s="443">
        <v>96</v>
      </c>
      <c r="I50" s="443">
        <v>476.15096553000001</v>
      </c>
      <c r="J50" s="443">
        <v>991</v>
      </c>
      <c r="K50" s="443">
        <v>1239.2966365299999</v>
      </c>
    </row>
    <row r="51" spans="1:11" ht="18.75" customHeight="1" x14ac:dyDescent="0.2">
      <c r="A51" s="446" t="s">
        <v>570</v>
      </c>
      <c r="B51" s="443">
        <v>840994</v>
      </c>
      <c r="C51" s="443">
        <v>311158.57384237199</v>
      </c>
      <c r="D51" s="443">
        <v>10166</v>
      </c>
      <c r="E51" s="443">
        <v>9772.3916174599999</v>
      </c>
      <c r="F51" s="443">
        <v>15975</v>
      </c>
      <c r="G51" s="443">
        <v>41335.786240000001</v>
      </c>
      <c r="H51" s="443">
        <v>506224</v>
      </c>
      <c r="I51" s="443">
        <v>1268450.626511889</v>
      </c>
      <c r="J51" s="443">
        <v>1373359</v>
      </c>
      <c r="K51" s="443">
        <v>1630717.3782117211</v>
      </c>
    </row>
    <row r="52" spans="1:11" ht="18.75" customHeight="1" x14ac:dyDescent="0.2">
      <c r="A52" s="451" t="s">
        <v>1267</v>
      </c>
      <c r="B52" s="443">
        <v>165658</v>
      </c>
      <c r="C52" s="443">
        <v>69444.891127060007</v>
      </c>
      <c r="D52" s="443">
        <v>1546</v>
      </c>
      <c r="E52" s="443">
        <v>980.80414300000007</v>
      </c>
      <c r="F52" s="443">
        <v>4538</v>
      </c>
      <c r="G52" s="443">
        <v>14109.536144</v>
      </c>
      <c r="H52" s="443">
        <v>113310</v>
      </c>
      <c r="I52" s="443">
        <v>207690.4504991764</v>
      </c>
      <c r="J52" s="443">
        <v>285052</v>
      </c>
      <c r="K52" s="443">
        <v>292225.68191323639</v>
      </c>
    </row>
    <row r="53" spans="1:11" ht="18.75" customHeight="1" x14ac:dyDescent="0.2">
      <c r="A53" s="451" t="s">
        <v>1268</v>
      </c>
      <c r="B53" s="443">
        <v>1791</v>
      </c>
      <c r="C53" s="443">
        <v>2337.6511599999999</v>
      </c>
      <c r="D53" s="443">
        <v>65</v>
      </c>
      <c r="E53" s="443">
        <v>51.791949000000002</v>
      </c>
      <c r="F53" s="443">
        <v>301</v>
      </c>
      <c r="G53" s="443">
        <v>2502.5414959999998</v>
      </c>
      <c r="H53" s="443">
        <v>9425</v>
      </c>
      <c r="I53" s="443">
        <v>45372.759447030003</v>
      </c>
      <c r="J53" s="443">
        <v>11582</v>
      </c>
      <c r="K53" s="443">
        <v>50264.744052030001</v>
      </c>
    </row>
    <row r="54" spans="1:11" ht="18.75" customHeight="1" x14ac:dyDescent="0.2">
      <c r="A54" s="451" t="s">
        <v>1269</v>
      </c>
      <c r="B54" s="443">
        <v>167</v>
      </c>
      <c r="C54" s="443">
        <v>2315.6005749999999</v>
      </c>
      <c r="D54" s="443">
        <v>8</v>
      </c>
      <c r="E54" s="443">
        <v>4.1276E-2</v>
      </c>
      <c r="F54" s="443">
        <v>48</v>
      </c>
      <c r="G54" s="443">
        <v>682.77422100000001</v>
      </c>
      <c r="H54" s="443">
        <v>205</v>
      </c>
      <c r="I54" s="443">
        <v>33325.045762310001</v>
      </c>
      <c r="J54" s="443">
        <v>428</v>
      </c>
      <c r="K54" s="443">
        <v>36323.461834310001</v>
      </c>
    </row>
    <row r="55" spans="1:11" ht="18.75" customHeight="1" x14ac:dyDescent="0.2">
      <c r="A55" s="451" t="s">
        <v>1270</v>
      </c>
      <c r="B55" s="443">
        <v>241960</v>
      </c>
      <c r="C55" s="443">
        <v>58041.578338081999</v>
      </c>
      <c r="D55" s="443">
        <v>1537</v>
      </c>
      <c r="E55" s="443">
        <v>2870.841531</v>
      </c>
      <c r="F55" s="443">
        <v>3064</v>
      </c>
      <c r="G55" s="443">
        <v>4906.8748510000014</v>
      </c>
      <c r="H55" s="443">
        <v>45524</v>
      </c>
      <c r="I55" s="443">
        <v>151986.91803609321</v>
      </c>
      <c r="J55" s="443">
        <v>292085</v>
      </c>
      <c r="K55" s="443">
        <v>217806.21275617523</v>
      </c>
    </row>
    <row r="56" spans="1:11" ht="18.75" customHeight="1" x14ac:dyDescent="0.2">
      <c r="A56" s="449" t="s">
        <v>1271</v>
      </c>
      <c r="B56" s="443">
        <v>159472</v>
      </c>
      <c r="C56" s="443">
        <v>20739.740167110001</v>
      </c>
      <c r="D56" s="443">
        <v>237</v>
      </c>
      <c r="E56" s="443">
        <v>261.01812899999999</v>
      </c>
      <c r="F56" s="443">
        <v>1391</v>
      </c>
      <c r="G56" s="443">
        <v>1578.508988</v>
      </c>
      <c r="H56" s="443">
        <v>13828</v>
      </c>
      <c r="I56" s="443">
        <v>41134.492967829297</v>
      </c>
      <c r="J56" s="443">
        <v>174928</v>
      </c>
      <c r="K56" s="443">
        <v>63713.760251939297</v>
      </c>
    </row>
    <row r="57" spans="1:11" ht="18.75" customHeight="1" x14ac:dyDescent="0.2">
      <c r="A57" s="449" t="s">
        <v>1272</v>
      </c>
      <c r="B57" s="443">
        <v>25590</v>
      </c>
      <c r="C57" s="443">
        <v>10504.72101143</v>
      </c>
      <c r="D57" s="443">
        <v>216</v>
      </c>
      <c r="E57" s="443">
        <v>310.87259199999988</v>
      </c>
      <c r="F57" s="443">
        <v>411</v>
      </c>
      <c r="G57" s="443">
        <v>662.47300800000005</v>
      </c>
      <c r="H57" s="443">
        <v>6869</v>
      </c>
      <c r="I57" s="443">
        <v>14045.450942469401</v>
      </c>
      <c r="J57" s="443">
        <v>33086</v>
      </c>
      <c r="K57" s="443">
        <v>25523.517553899401</v>
      </c>
    </row>
    <row r="58" spans="1:11" ht="18.75" customHeight="1" x14ac:dyDescent="0.2">
      <c r="A58" s="449" t="s">
        <v>1273</v>
      </c>
      <c r="B58" s="443">
        <v>4192</v>
      </c>
      <c r="C58" s="443">
        <v>5238.7250941799994</v>
      </c>
      <c r="D58" s="443">
        <v>216</v>
      </c>
      <c r="E58" s="443">
        <v>170.56768500000001</v>
      </c>
      <c r="F58" s="443">
        <v>680</v>
      </c>
      <c r="G58" s="443">
        <v>1305.134824</v>
      </c>
      <c r="H58" s="443">
        <v>6122</v>
      </c>
      <c r="I58" s="443">
        <v>17372.088026239999</v>
      </c>
      <c r="J58" s="443">
        <v>11210</v>
      </c>
      <c r="K58" s="443">
        <v>24086.515629419999</v>
      </c>
    </row>
    <row r="59" spans="1:11" ht="18.75" customHeight="1" x14ac:dyDescent="0.2">
      <c r="A59" s="449" t="s">
        <v>1274</v>
      </c>
      <c r="B59" s="443">
        <v>1606</v>
      </c>
      <c r="C59" s="443">
        <v>1595.290786</v>
      </c>
      <c r="D59" s="443">
        <v>166</v>
      </c>
      <c r="E59" s="443">
        <v>1539.7075199999999</v>
      </c>
      <c r="F59" s="443">
        <v>108</v>
      </c>
      <c r="G59" s="443">
        <v>578.39198899999997</v>
      </c>
      <c r="H59" s="443">
        <v>1627</v>
      </c>
      <c r="I59" s="443">
        <v>12741.692141629999</v>
      </c>
      <c r="J59" s="443">
        <v>3507</v>
      </c>
      <c r="K59" s="443">
        <v>16455.08243663</v>
      </c>
    </row>
    <row r="60" spans="1:11" ht="18.75" customHeight="1" x14ac:dyDescent="0.2">
      <c r="A60" s="450" t="s">
        <v>1275</v>
      </c>
      <c r="B60" s="443">
        <v>37221</v>
      </c>
      <c r="C60" s="443">
        <v>10378.232203879999</v>
      </c>
      <c r="D60" s="443">
        <v>329</v>
      </c>
      <c r="E60" s="443">
        <v>190.26540299999999</v>
      </c>
      <c r="F60" s="443">
        <v>162</v>
      </c>
      <c r="G60" s="443">
        <v>305.60842000000002</v>
      </c>
      <c r="H60" s="443">
        <v>7730</v>
      </c>
      <c r="I60" s="443">
        <v>20323.29007539371</v>
      </c>
      <c r="J60" s="443">
        <v>45442</v>
      </c>
      <c r="K60" s="443">
        <v>31197.396102273713</v>
      </c>
    </row>
    <row r="61" spans="1:11" ht="18.75" customHeight="1" x14ac:dyDescent="0.2">
      <c r="A61" s="450" t="s">
        <v>1276</v>
      </c>
      <c r="B61" s="443">
        <v>429</v>
      </c>
      <c r="C61" s="443">
        <v>166.94942399999999</v>
      </c>
      <c r="D61" s="443">
        <v>18</v>
      </c>
      <c r="E61" s="443">
        <v>0.76238099999999998</v>
      </c>
      <c r="F61" s="443">
        <v>25</v>
      </c>
      <c r="G61" s="443">
        <v>3.839893</v>
      </c>
      <c r="H61" s="443">
        <v>1550</v>
      </c>
      <c r="I61" s="443">
        <v>1753.26541462</v>
      </c>
      <c r="J61" s="443">
        <v>2022</v>
      </c>
      <c r="K61" s="443">
        <v>1924.81711262</v>
      </c>
    </row>
    <row r="62" spans="1:11" ht="18.75" customHeight="1" x14ac:dyDescent="0.2">
      <c r="A62" s="450" t="s">
        <v>1277</v>
      </c>
      <c r="B62" s="443">
        <v>13450</v>
      </c>
      <c r="C62" s="443">
        <v>9417.9196514819996</v>
      </c>
      <c r="D62" s="443">
        <v>355</v>
      </c>
      <c r="E62" s="443">
        <v>397.64782100000002</v>
      </c>
      <c r="F62" s="443">
        <v>287</v>
      </c>
      <c r="G62" s="443">
        <v>472.91772900000001</v>
      </c>
      <c r="H62" s="443">
        <v>7798</v>
      </c>
      <c r="I62" s="443">
        <v>44616.638467910809</v>
      </c>
      <c r="J62" s="443">
        <v>21890</v>
      </c>
      <c r="K62" s="443">
        <v>54905.123669392808</v>
      </c>
    </row>
    <row r="63" spans="1:11" ht="18.75" customHeight="1" x14ac:dyDescent="0.2">
      <c r="A63" s="448" t="s">
        <v>1278</v>
      </c>
      <c r="B63" s="443">
        <v>19836</v>
      </c>
      <c r="C63" s="443">
        <v>15232.88710217</v>
      </c>
      <c r="D63" s="443">
        <v>2372</v>
      </c>
      <c r="E63" s="443">
        <v>1238.8130064500001</v>
      </c>
      <c r="F63" s="443">
        <v>595</v>
      </c>
      <c r="G63" s="443">
        <v>1034.7874039999999</v>
      </c>
      <c r="H63" s="443">
        <v>9710</v>
      </c>
      <c r="I63" s="443">
        <v>47238.531884400603</v>
      </c>
      <c r="J63" s="443">
        <v>32513</v>
      </c>
      <c r="K63" s="443">
        <v>64745.019397020602</v>
      </c>
    </row>
    <row r="64" spans="1:11" ht="18.75" customHeight="1" x14ac:dyDescent="0.2">
      <c r="A64" s="448" t="s">
        <v>1279</v>
      </c>
      <c r="B64" s="443">
        <v>7778</v>
      </c>
      <c r="C64" s="443">
        <v>8342.3497274999991</v>
      </c>
      <c r="D64" s="443">
        <v>330</v>
      </c>
      <c r="E64" s="443">
        <v>309.77459499999998</v>
      </c>
      <c r="F64" s="443">
        <v>290</v>
      </c>
      <c r="G64" s="443">
        <v>613.96573699999999</v>
      </c>
      <c r="H64" s="443">
        <v>7096</v>
      </c>
      <c r="I64" s="443">
        <v>15382.0577220946</v>
      </c>
      <c r="J64" s="443">
        <v>15494</v>
      </c>
      <c r="K64" s="443">
        <v>24648.147781594598</v>
      </c>
    </row>
    <row r="65" spans="1:11" ht="18.75" customHeight="1" x14ac:dyDescent="0.2">
      <c r="A65" s="449" t="s">
        <v>1280</v>
      </c>
      <c r="B65" s="443">
        <v>1672</v>
      </c>
      <c r="C65" s="443">
        <v>1538.25951461</v>
      </c>
      <c r="D65" s="443">
        <v>150</v>
      </c>
      <c r="E65" s="443">
        <v>162.99608900000001</v>
      </c>
      <c r="F65" s="443">
        <v>111</v>
      </c>
      <c r="G65" s="443">
        <v>96.289648999999997</v>
      </c>
      <c r="H65" s="443">
        <v>992</v>
      </c>
      <c r="I65" s="443">
        <v>3851.284294</v>
      </c>
      <c r="J65" s="443">
        <v>2925</v>
      </c>
      <c r="K65" s="443">
        <v>5648.8295466099999</v>
      </c>
    </row>
    <row r="66" spans="1:11" ht="18.75" customHeight="1" x14ac:dyDescent="0.2">
      <c r="A66" s="450" t="s">
        <v>1281</v>
      </c>
      <c r="B66" s="443">
        <v>826</v>
      </c>
      <c r="C66" s="443">
        <v>958.38486699999999</v>
      </c>
      <c r="D66" s="443">
        <v>37</v>
      </c>
      <c r="E66" s="443">
        <v>22.687674000000001</v>
      </c>
      <c r="F66" s="443">
        <v>89</v>
      </c>
      <c r="G66" s="443">
        <v>142.94414800000001</v>
      </c>
      <c r="H66" s="443">
        <v>700</v>
      </c>
      <c r="I66" s="443">
        <v>2880.04777835</v>
      </c>
      <c r="J66" s="443">
        <v>1652</v>
      </c>
      <c r="K66" s="443">
        <v>4004.0644673500001</v>
      </c>
    </row>
    <row r="67" spans="1:11" ht="18.75" customHeight="1" x14ac:dyDescent="0.2">
      <c r="A67" s="452" t="s">
        <v>1282</v>
      </c>
      <c r="B67" s="443">
        <v>5280</v>
      </c>
      <c r="C67" s="443">
        <v>5845.70534589</v>
      </c>
      <c r="D67" s="443">
        <v>143</v>
      </c>
      <c r="E67" s="443">
        <v>124.09083200000001</v>
      </c>
      <c r="F67" s="443">
        <v>90</v>
      </c>
      <c r="G67" s="443">
        <v>374.73194000000001</v>
      </c>
      <c r="H67" s="443">
        <v>5404</v>
      </c>
      <c r="I67" s="443">
        <v>8650.7256497445997</v>
      </c>
      <c r="J67" s="443">
        <v>10917</v>
      </c>
      <c r="K67" s="443">
        <v>14995.2537676346</v>
      </c>
    </row>
    <row r="68" spans="1:11" ht="18.75" customHeight="1" x14ac:dyDescent="0.2">
      <c r="A68" s="453" t="s">
        <v>1283</v>
      </c>
      <c r="B68" s="443">
        <v>4205</v>
      </c>
      <c r="C68" s="443">
        <v>4099.3466192000014</v>
      </c>
      <c r="D68" s="443">
        <v>100</v>
      </c>
      <c r="E68" s="443">
        <v>74.152834999999996</v>
      </c>
      <c r="F68" s="443">
        <v>64</v>
      </c>
      <c r="G68" s="443">
        <v>142.31443200000001</v>
      </c>
      <c r="H68" s="443">
        <v>4956</v>
      </c>
      <c r="I68" s="443">
        <v>7968.6753947446014</v>
      </c>
      <c r="J68" s="443">
        <v>9325</v>
      </c>
      <c r="K68" s="443">
        <v>12284.489280944603</v>
      </c>
    </row>
    <row r="69" spans="1:11" ht="18.75" customHeight="1" thickBot="1" x14ac:dyDescent="0.25">
      <c r="A69" s="587" t="s">
        <v>1284</v>
      </c>
      <c r="B69" s="588">
        <v>1075</v>
      </c>
      <c r="C69" s="588">
        <v>1746.3587266899999</v>
      </c>
      <c r="D69" s="588">
        <v>43</v>
      </c>
      <c r="E69" s="588">
        <v>49.937997000000003</v>
      </c>
      <c r="F69" s="588">
        <v>26</v>
      </c>
      <c r="G69" s="588">
        <v>232.417508</v>
      </c>
      <c r="H69" s="588">
        <v>448</v>
      </c>
      <c r="I69" s="588">
        <v>682.05025499999999</v>
      </c>
      <c r="J69" s="588">
        <v>1592</v>
      </c>
      <c r="K69" s="588">
        <v>2710.76448669</v>
      </c>
    </row>
    <row r="70" spans="1:11" ht="13.5" thickTop="1" x14ac:dyDescent="0.2"/>
    <row r="163" s="455" customFormat="1" x14ac:dyDescent="0.2"/>
  </sheetData>
  <mergeCells count="10">
    <mergeCell ref="A1:K1"/>
    <mergeCell ref="A2:K2"/>
    <mergeCell ref="A3:K3"/>
    <mergeCell ref="A4:K4"/>
    <mergeCell ref="A5:A6"/>
    <mergeCell ref="B5:C5"/>
    <mergeCell ref="D5:E5"/>
    <mergeCell ref="F5:G5"/>
    <mergeCell ref="H5:I5"/>
    <mergeCell ref="J5:K5"/>
  </mergeCells>
  <pageMargins left="0.7" right="0.7" top="0.75" bottom="0.75" header="0.3" footer="0.3"/>
  <pageSetup paperSize="9" scale="45" fitToHeight="2" orientation="portrait" r:id="rId1"/>
  <headerFooter>
    <oddFooter>&amp;C&amp;A</oddFooter>
  </headerFooter>
  <rowBreaks count="1" manualBreakCount="1">
    <brk id="107"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K59"/>
  <sheetViews>
    <sheetView view="pageBreakPreview" topLeftCell="A52" zoomScale="85" zoomScaleNormal="100" zoomScaleSheetLayoutView="85" workbookViewId="0">
      <selection activeCell="A3" sqref="A3:K3"/>
    </sheetView>
  </sheetViews>
  <sheetFormatPr defaultRowHeight="14.25" x14ac:dyDescent="0.2"/>
  <cols>
    <col min="1" max="1" width="55.625" customWidth="1"/>
    <col min="2" max="4" width="8.625" bestFit="1" customWidth="1"/>
    <col min="5" max="8" width="7.875" bestFit="1" customWidth="1"/>
    <col min="9" max="9" width="8.625" bestFit="1" customWidth="1"/>
    <col min="10" max="10" width="9.375" bestFit="1" customWidth="1"/>
    <col min="11" max="11" width="8.625" bestFit="1" customWidth="1"/>
  </cols>
  <sheetData>
    <row r="1" spans="1:11" ht="18.75" x14ac:dyDescent="0.3">
      <c r="A1" s="841" t="s">
        <v>1594</v>
      </c>
      <c r="B1" s="841"/>
      <c r="C1" s="841"/>
      <c r="D1" s="841"/>
      <c r="E1" s="841"/>
      <c r="F1" s="841"/>
      <c r="G1" s="841"/>
      <c r="H1" s="841"/>
      <c r="I1" s="841"/>
      <c r="J1" s="841"/>
      <c r="K1" s="841"/>
    </row>
    <row r="2" spans="1:11" ht="15.75" x14ac:dyDescent="0.25">
      <c r="A2" s="842" t="s">
        <v>344</v>
      </c>
      <c r="B2" s="842"/>
      <c r="C2" s="842"/>
      <c r="D2" s="842"/>
      <c r="E2" s="842"/>
      <c r="F2" s="842"/>
      <c r="G2" s="842"/>
      <c r="H2" s="842"/>
      <c r="I2" s="842"/>
      <c r="J2" s="842"/>
      <c r="K2" s="842"/>
    </row>
    <row r="3" spans="1:11" ht="15.75" x14ac:dyDescent="0.2">
      <c r="A3" s="843" t="s">
        <v>1632</v>
      </c>
      <c r="B3" s="843"/>
      <c r="C3" s="843"/>
      <c r="D3" s="843"/>
      <c r="E3" s="843"/>
      <c r="F3" s="843"/>
      <c r="G3" s="843"/>
      <c r="H3" s="843"/>
      <c r="I3" s="843"/>
      <c r="J3" s="843"/>
      <c r="K3" s="843"/>
    </row>
    <row r="4" spans="1:11" ht="15" thickBot="1" x14ac:dyDescent="0.25">
      <c r="A4" s="844" t="s">
        <v>391</v>
      </c>
      <c r="B4" s="844"/>
      <c r="C4" s="844"/>
      <c r="D4" s="844"/>
      <c r="E4" s="844"/>
      <c r="F4" s="844"/>
      <c r="G4" s="844"/>
      <c r="H4" s="844"/>
      <c r="I4" s="844"/>
      <c r="J4" s="844"/>
      <c r="K4" s="844"/>
    </row>
    <row r="5" spans="1:11" ht="21" customHeight="1" thickBot="1" x14ac:dyDescent="0.25">
      <c r="A5" s="864" t="s">
        <v>1225</v>
      </c>
      <c r="B5" s="866" t="s">
        <v>1204</v>
      </c>
      <c r="C5" s="867"/>
      <c r="D5" s="868" t="s">
        <v>1205</v>
      </c>
      <c r="E5" s="868"/>
      <c r="F5" s="869" t="s">
        <v>1206</v>
      </c>
      <c r="G5" s="870"/>
      <c r="H5" s="868" t="s">
        <v>1226</v>
      </c>
      <c r="I5" s="868"/>
      <c r="J5" s="866" t="s">
        <v>314</v>
      </c>
      <c r="K5" s="868"/>
    </row>
    <row r="6" spans="1:11" ht="22.5" thickBot="1" x14ac:dyDescent="0.25">
      <c r="A6" s="865"/>
      <c r="B6" s="553" t="s">
        <v>1207</v>
      </c>
      <c r="C6" s="554" t="s">
        <v>126</v>
      </c>
      <c r="D6" s="553" t="s">
        <v>1207</v>
      </c>
      <c r="E6" s="555" t="s">
        <v>126</v>
      </c>
      <c r="F6" s="556" t="s">
        <v>1207</v>
      </c>
      <c r="G6" s="554" t="s">
        <v>126</v>
      </c>
      <c r="H6" s="553" t="s">
        <v>1207</v>
      </c>
      <c r="I6" s="555" t="s">
        <v>126</v>
      </c>
      <c r="J6" s="557" t="s">
        <v>1207</v>
      </c>
      <c r="K6" s="554" t="s">
        <v>126</v>
      </c>
    </row>
    <row r="7" spans="1:11" ht="9" customHeight="1" x14ac:dyDescent="0.2"/>
    <row r="8" spans="1:11" ht="24" customHeight="1" x14ac:dyDescent="0.2">
      <c r="A8" s="445" t="s">
        <v>1285</v>
      </c>
      <c r="B8" s="443">
        <v>4741</v>
      </c>
      <c r="C8" s="443">
        <v>1426.9108147300001</v>
      </c>
      <c r="D8" s="443">
        <v>64</v>
      </c>
      <c r="E8" s="443">
        <v>49.813523000000004</v>
      </c>
      <c r="F8" s="443">
        <v>116</v>
      </c>
      <c r="G8" s="443">
        <v>29.196906999999999</v>
      </c>
      <c r="H8" s="443">
        <v>2333</v>
      </c>
      <c r="I8" s="443">
        <v>1194.09561199</v>
      </c>
      <c r="J8" s="443">
        <v>7254</v>
      </c>
      <c r="K8" s="443">
        <v>2700.0168567199999</v>
      </c>
    </row>
    <row r="9" spans="1:11" ht="17.25" customHeight="1" x14ac:dyDescent="0.2">
      <c r="A9" s="527" t="s">
        <v>1286</v>
      </c>
      <c r="B9" s="443">
        <v>2555</v>
      </c>
      <c r="C9" s="443">
        <v>1588.06923345</v>
      </c>
      <c r="D9" s="443">
        <v>136</v>
      </c>
      <c r="E9" s="443">
        <v>66.503699999999995</v>
      </c>
      <c r="F9" s="443">
        <v>137</v>
      </c>
      <c r="G9" s="443">
        <v>153.72017600000001</v>
      </c>
      <c r="H9" s="443">
        <v>6197</v>
      </c>
      <c r="I9" s="443">
        <v>7797.9441028000001</v>
      </c>
      <c r="J9" s="443">
        <v>9025</v>
      </c>
      <c r="K9" s="443">
        <v>9606.2372122500001</v>
      </c>
    </row>
    <row r="10" spans="1:11" ht="17.25" customHeight="1" x14ac:dyDescent="0.2">
      <c r="A10" s="527" t="s">
        <v>1287</v>
      </c>
      <c r="B10" s="443">
        <v>11364</v>
      </c>
      <c r="C10" s="443">
        <v>7619.6064809500003</v>
      </c>
      <c r="D10" s="443">
        <v>650</v>
      </c>
      <c r="E10" s="443">
        <v>479.9257520000001</v>
      </c>
      <c r="F10" s="443">
        <v>661</v>
      </c>
      <c r="G10" s="443">
        <v>972.73326299999997</v>
      </c>
      <c r="H10" s="443">
        <v>4223</v>
      </c>
      <c r="I10" s="443">
        <v>13518.748130309999</v>
      </c>
      <c r="J10" s="443">
        <v>16898</v>
      </c>
      <c r="K10" s="443">
        <v>22591.013626259999</v>
      </c>
    </row>
    <row r="11" spans="1:11" ht="17.25" customHeight="1" x14ac:dyDescent="0.2">
      <c r="A11" s="527" t="s">
        <v>1288</v>
      </c>
      <c r="B11" s="443">
        <v>11024</v>
      </c>
      <c r="C11" s="443">
        <v>7340.6534780900001</v>
      </c>
      <c r="D11" s="443">
        <v>633</v>
      </c>
      <c r="E11" s="443">
        <v>479.09310399999998</v>
      </c>
      <c r="F11" s="443">
        <v>605</v>
      </c>
      <c r="G11" s="443">
        <v>953.27816400000006</v>
      </c>
      <c r="H11" s="443">
        <v>3881</v>
      </c>
      <c r="I11" s="443">
        <v>12547.858021309999</v>
      </c>
      <c r="J11" s="443">
        <v>16143</v>
      </c>
      <c r="K11" s="443">
        <v>21320.882767399999</v>
      </c>
    </row>
    <row r="12" spans="1:11" ht="17.25" customHeight="1" x14ac:dyDescent="0.2">
      <c r="A12" s="527" t="s">
        <v>1289</v>
      </c>
      <c r="B12" s="443">
        <v>340</v>
      </c>
      <c r="C12" s="443">
        <v>278.95300286000003</v>
      </c>
      <c r="D12" s="443">
        <v>17</v>
      </c>
      <c r="E12" s="443">
        <v>0.83264799999999994</v>
      </c>
      <c r="F12" s="443">
        <v>56</v>
      </c>
      <c r="G12" s="443">
        <v>19.455099000000001</v>
      </c>
      <c r="H12" s="443">
        <v>342</v>
      </c>
      <c r="I12" s="443">
        <v>970.89010899999994</v>
      </c>
      <c r="J12" s="443">
        <v>755</v>
      </c>
      <c r="K12" s="443">
        <v>1270.13085886</v>
      </c>
    </row>
    <row r="13" spans="1:11" ht="17.25" customHeight="1" x14ac:dyDescent="0.2">
      <c r="A13" s="527" t="s">
        <v>1290</v>
      </c>
      <c r="B13" s="443">
        <v>898</v>
      </c>
      <c r="C13" s="443">
        <v>2761.4695230000002</v>
      </c>
      <c r="D13" s="443">
        <v>24</v>
      </c>
      <c r="E13" s="443">
        <v>13.970971</v>
      </c>
      <c r="F13" s="443">
        <v>118</v>
      </c>
      <c r="G13" s="443">
        <v>191.06501299999999</v>
      </c>
      <c r="H13" s="443">
        <v>10226</v>
      </c>
      <c r="I13" s="443">
        <v>142322.83786895001</v>
      </c>
      <c r="J13" s="443">
        <v>11266</v>
      </c>
      <c r="K13" s="443">
        <v>145289.34337595003</v>
      </c>
    </row>
    <row r="14" spans="1:11" ht="17.25" customHeight="1" x14ac:dyDescent="0.2">
      <c r="A14" s="527" t="s">
        <v>1291</v>
      </c>
      <c r="B14" s="443">
        <v>114137</v>
      </c>
      <c r="C14" s="443">
        <v>18239.258523889999</v>
      </c>
      <c r="D14" s="443">
        <v>389</v>
      </c>
      <c r="E14" s="443">
        <v>560.971002</v>
      </c>
      <c r="F14" s="443">
        <v>794</v>
      </c>
      <c r="G14" s="443">
        <v>862.61284499999999</v>
      </c>
      <c r="H14" s="443">
        <v>55657</v>
      </c>
      <c r="I14" s="443">
        <v>135175.01638090861</v>
      </c>
      <c r="J14" s="443">
        <v>170977</v>
      </c>
      <c r="K14" s="443">
        <v>154837.8587517986</v>
      </c>
    </row>
    <row r="15" spans="1:11" ht="17.25" customHeight="1" x14ac:dyDescent="0.2">
      <c r="A15" s="527" t="s">
        <v>1292</v>
      </c>
      <c r="B15" s="443">
        <v>2884</v>
      </c>
      <c r="C15" s="443">
        <v>3671.6010388499999</v>
      </c>
      <c r="D15" s="443">
        <v>98</v>
      </c>
      <c r="E15" s="443">
        <v>155.28833</v>
      </c>
      <c r="F15" s="443">
        <v>626</v>
      </c>
      <c r="G15" s="443">
        <v>1098.1645960000001</v>
      </c>
      <c r="H15" s="443">
        <v>22330</v>
      </c>
      <c r="I15" s="443">
        <v>61190.023666984998</v>
      </c>
      <c r="J15" s="443">
        <v>25938</v>
      </c>
      <c r="K15" s="443">
        <v>66115.077631835011</v>
      </c>
    </row>
    <row r="16" spans="1:11" ht="17.25" customHeight="1" x14ac:dyDescent="0.2">
      <c r="A16" s="527" t="s">
        <v>1293</v>
      </c>
      <c r="B16" s="443">
        <v>31610</v>
      </c>
      <c r="C16" s="443">
        <v>5833.0187661600003</v>
      </c>
      <c r="D16" s="443">
        <v>196</v>
      </c>
      <c r="E16" s="443">
        <v>223.18925400000001</v>
      </c>
      <c r="F16" s="443">
        <v>280</v>
      </c>
      <c r="G16" s="443">
        <v>503.08835299999998</v>
      </c>
      <c r="H16" s="443">
        <v>18365</v>
      </c>
      <c r="I16" s="443">
        <v>18921.936477198</v>
      </c>
      <c r="J16" s="443">
        <v>50451</v>
      </c>
      <c r="K16" s="443">
        <v>25481.232850357999</v>
      </c>
    </row>
    <row r="17" spans="1:11" ht="17.25" customHeight="1" x14ac:dyDescent="0.2">
      <c r="A17" s="527" t="s">
        <v>1294</v>
      </c>
      <c r="B17" s="443">
        <v>18372</v>
      </c>
      <c r="C17" s="443">
        <v>5433.4853351900001</v>
      </c>
      <c r="D17" s="443">
        <v>164</v>
      </c>
      <c r="E17" s="443">
        <v>224.229603</v>
      </c>
      <c r="F17" s="443">
        <v>323</v>
      </c>
      <c r="G17" s="443">
        <v>3247.4032219999999</v>
      </c>
      <c r="H17" s="443">
        <v>8870</v>
      </c>
      <c r="I17" s="443">
        <v>22142.36787826</v>
      </c>
      <c r="J17" s="443">
        <v>27729</v>
      </c>
      <c r="K17" s="443">
        <v>31047.486038449999</v>
      </c>
    </row>
    <row r="18" spans="1:11" ht="17.25" customHeight="1" x14ac:dyDescent="0.2">
      <c r="A18" s="527" t="s">
        <v>1295</v>
      </c>
      <c r="B18" s="443">
        <v>13118</v>
      </c>
      <c r="C18" s="443">
        <v>11656.06977805</v>
      </c>
      <c r="D18" s="443">
        <v>252</v>
      </c>
      <c r="E18" s="443">
        <v>455.54798899999997</v>
      </c>
      <c r="F18" s="443">
        <v>600</v>
      </c>
      <c r="G18" s="443">
        <v>2235.0242320000002</v>
      </c>
      <c r="H18" s="443">
        <v>27785</v>
      </c>
      <c r="I18" s="443">
        <v>40823.472085908288</v>
      </c>
      <c r="J18" s="443">
        <v>41755</v>
      </c>
      <c r="K18" s="443">
        <v>55170.114084958288</v>
      </c>
    </row>
    <row r="19" spans="1:11" ht="17.25" customHeight="1" x14ac:dyDescent="0.2">
      <c r="A19" s="527" t="s">
        <v>1296</v>
      </c>
      <c r="B19" s="443">
        <v>3210</v>
      </c>
      <c r="C19" s="443">
        <v>4108.2024139799996</v>
      </c>
      <c r="D19" s="443">
        <v>79</v>
      </c>
      <c r="E19" s="443">
        <v>26.392997999999999</v>
      </c>
      <c r="F19" s="443">
        <v>160</v>
      </c>
      <c r="G19" s="443">
        <v>259.15465899999998</v>
      </c>
      <c r="H19" s="443">
        <v>4542</v>
      </c>
      <c r="I19" s="443">
        <v>6180.7223150515993</v>
      </c>
      <c r="J19" s="443">
        <v>7991</v>
      </c>
      <c r="K19" s="443">
        <v>10574.472386031599</v>
      </c>
    </row>
    <row r="20" spans="1:11" ht="17.25" customHeight="1" x14ac:dyDescent="0.2">
      <c r="A20" s="527" t="s">
        <v>1297</v>
      </c>
      <c r="B20" s="443">
        <v>14289</v>
      </c>
      <c r="C20" s="443">
        <v>10369.4076977</v>
      </c>
      <c r="D20" s="443">
        <v>178</v>
      </c>
      <c r="E20" s="443">
        <v>155.68587367999999</v>
      </c>
      <c r="F20" s="443">
        <v>254</v>
      </c>
      <c r="G20" s="443">
        <v>281.26997</v>
      </c>
      <c r="H20" s="443">
        <v>6039</v>
      </c>
      <c r="I20" s="443">
        <v>20208.748212563001</v>
      </c>
      <c r="J20" s="443">
        <v>20760</v>
      </c>
      <c r="K20" s="443">
        <v>31015.111753943002</v>
      </c>
    </row>
    <row r="21" spans="1:11" ht="17.25" customHeight="1" x14ac:dyDescent="0.2">
      <c r="A21" s="527" t="s">
        <v>1298</v>
      </c>
      <c r="B21" s="443">
        <v>19514</v>
      </c>
      <c r="C21" s="443">
        <v>12975.17651146</v>
      </c>
      <c r="D21" s="443">
        <v>244</v>
      </c>
      <c r="E21" s="443">
        <v>172.79474999999999</v>
      </c>
      <c r="F21" s="443">
        <v>470</v>
      </c>
      <c r="G21" s="443">
        <v>2736.4418770000002</v>
      </c>
      <c r="H21" s="443">
        <v>17033</v>
      </c>
      <c r="I21" s="443">
        <v>52760.644811748163</v>
      </c>
      <c r="J21" s="443">
        <v>37261</v>
      </c>
      <c r="K21" s="443">
        <v>68645.057950208167</v>
      </c>
    </row>
    <row r="22" spans="1:11" ht="17.25" customHeight="1" x14ac:dyDescent="0.2">
      <c r="A22" s="527" t="s">
        <v>1299</v>
      </c>
      <c r="B22" s="443">
        <v>9674</v>
      </c>
      <c r="C22" s="443">
        <v>4795.9342195400004</v>
      </c>
      <c r="D22" s="443">
        <v>261</v>
      </c>
      <c r="E22" s="443">
        <v>99.016126</v>
      </c>
      <c r="F22" s="443">
        <v>554</v>
      </c>
      <c r="G22" s="443">
        <v>653.20929599999999</v>
      </c>
      <c r="H22" s="443">
        <v>8874</v>
      </c>
      <c r="I22" s="443">
        <v>53414.554162250402</v>
      </c>
      <c r="J22" s="443">
        <v>19363</v>
      </c>
      <c r="K22" s="443">
        <v>58962.713803790408</v>
      </c>
    </row>
    <row r="23" spans="1:11" ht="17.25" customHeight="1" x14ac:dyDescent="0.2">
      <c r="A23" s="527" t="s">
        <v>1300</v>
      </c>
      <c r="B23" s="443">
        <v>7096</v>
      </c>
      <c r="C23" s="443">
        <v>8396.5042993900024</v>
      </c>
      <c r="D23" s="443">
        <v>131</v>
      </c>
      <c r="E23" s="443">
        <v>155.45790099999999</v>
      </c>
      <c r="F23" s="443">
        <v>257</v>
      </c>
      <c r="G23" s="443">
        <v>385.634683</v>
      </c>
      <c r="H23" s="443">
        <v>90941</v>
      </c>
      <c r="I23" s="443">
        <v>80936.342145221002</v>
      </c>
      <c r="J23" s="443">
        <v>98425</v>
      </c>
      <c r="K23" s="443">
        <v>89873.939028610999</v>
      </c>
    </row>
    <row r="24" spans="1:11" ht="17.25" customHeight="1" x14ac:dyDescent="0.2">
      <c r="A24" s="527" t="s">
        <v>1301</v>
      </c>
      <c r="B24" s="443">
        <v>1322</v>
      </c>
      <c r="C24" s="443">
        <v>1973.9447110399999</v>
      </c>
      <c r="D24" s="443">
        <v>28</v>
      </c>
      <c r="E24" s="443">
        <v>4.2726782000000014</v>
      </c>
      <c r="F24" s="443">
        <v>69</v>
      </c>
      <c r="G24" s="443">
        <v>78.011110000000002</v>
      </c>
      <c r="H24" s="443">
        <v>6138</v>
      </c>
      <c r="I24" s="443">
        <v>9495.3633008200013</v>
      </c>
      <c r="J24" s="443">
        <v>7557</v>
      </c>
      <c r="K24" s="443">
        <v>11551.591800060001</v>
      </c>
    </row>
    <row r="25" spans="1:11" ht="17.25" customHeight="1" x14ac:dyDescent="0.2">
      <c r="A25" s="527" t="s">
        <v>1302</v>
      </c>
      <c r="B25" s="443">
        <v>4519</v>
      </c>
      <c r="C25" s="443">
        <v>2103.4636570600001</v>
      </c>
      <c r="D25" s="443">
        <v>109</v>
      </c>
      <c r="E25" s="443">
        <v>62.507586999999987</v>
      </c>
      <c r="F25" s="443">
        <v>105</v>
      </c>
      <c r="G25" s="443">
        <v>143.93497400000001</v>
      </c>
      <c r="H25" s="443">
        <v>2678</v>
      </c>
      <c r="I25" s="443">
        <v>1339.05823444</v>
      </c>
      <c r="J25" s="443">
        <v>7411</v>
      </c>
      <c r="K25" s="443">
        <v>3648.9644525000003</v>
      </c>
    </row>
    <row r="26" spans="1:11" ht="17.25" customHeight="1" x14ac:dyDescent="0.2">
      <c r="A26" s="527" t="s">
        <v>1303</v>
      </c>
      <c r="B26" s="443">
        <v>140829</v>
      </c>
      <c r="C26" s="443">
        <v>50351.076644239998</v>
      </c>
      <c r="D26" s="443">
        <v>1214</v>
      </c>
      <c r="E26" s="443">
        <v>1366.48186042</v>
      </c>
      <c r="F26" s="443">
        <v>1521</v>
      </c>
      <c r="G26" s="443">
        <v>3551.0460699999999</v>
      </c>
      <c r="H26" s="443">
        <v>28080</v>
      </c>
      <c r="I26" s="443">
        <v>97052.486780180014</v>
      </c>
      <c r="J26" s="443">
        <v>171644</v>
      </c>
      <c r="K26" s="443">
        <v>152321.09135484</v>
      </c>
    </row>
    <row r="27" spans="1:11" ht="17.25" customHeight="1" x14ac:dyDescent="0.2">
      <c r="A27" s="527" t="s">
        <v>1304</v>
      </c>
      <c r="B27" s="443">
        <v>4582</v>
      </c>
      <c r="C27" s="443">
        <v>1550.46870719</v>
      </c>
      <c r="D27" s="443">
        <v>77</v>
      </c>
      <c r="E27" s="443">
        <v>59.212665000000001</v>
      </c>
      <c r="F27" s="443">
        <v>152</v>
      </c>
      <c r="G27" s="443">
        <v>83.194896999999997</v>
      </c>
      <c r="H27" s="443">
        <v>2320</v>
      </c>
      <c r="I27" s="443">
        <v>2655.3622189299999</v>
      </c>
      <c r="J27" s="443">
        <v>7131</v>
      </c>
      <c r="K27" s="443">
        <v>4348.2384881199996</v>
      </c>
    </row>
    <row r="28" spans="1:11" ht="17.25" customHeight="1" x14ac:dyDescent="0.2">
      <c r="A28" s="527" t="s">
        <v>1305</v>
      </c>
      <c r="B28" s="443">
        <v>448</v>
      </c>
      <c r="C28" s="443">
        <v>225.73335800000001</v>
      </c>
      <c r="D28" s="443">
        <v>26</v>
      </c>
      <c r="E28" s="443">
        <v>17.182614999999998</v>
      </c>
      <c r="F28" s="443">
        <v>10</v>
      </c>
      <c r="G28" s="443">
        <v>6.8323209999999994</v>
      </c>
      <c r="H28" s="443">
        <v>112</v>
      </c>
      <c r="I28" s="443">
        <v>98.811604999999986</v>
      </c>
      <c r="J28" s="443">
        <v>596</v>
      </c>
      <c r="K28" s="443">
        <v>348.55989899999997</v>
      </c>
    </row>
    <row r="29" spans="1:11" ht="17.25" customHeight="1" x14ac:dyDescent="0.2">
      <c r="A29" s="527" t="s">
        <v>1306</v>
      </c>
      <c r="B29" s="443">
        <v>361</v>
      </c>
      <c r="C29" s="443">
        <v>163.73329799999999</v>
      </c>
      <c r="D29" s="443">
        <v>20</v>
      </c>
      <c r="E29" s="443">
        <v>7.5933479999999998</v>
      </c>
      <c r="F29" s="443">
        <v>20</v>
      </c>
      <c r="G29" s="443">
        <v>72.425860999999998</v>
      </c>
      <c r="H29" s="443">
        <v>864</v>
      </c>
      <c r="I29" s="443">
        <v>4111.8068238400001</v>
      </c>
      <c r="J29" s="443">
        <v>1265</v>
      </c>
      <c r="K29" s="443">
        <v>4355.5593308400003</v>
      </c>
    </row>
    <row r="30" spans="1:11" ht="17.25" customHeight="1" x14ac:dyDescent="0.2">
      <c r="A30" s="527" t="s">
        <v>1307</v>
      </c>
      <c r="B30" s="443">
        <v>8689</v>
      </c>
      <c r="C30" s="443">
        <v>11317.002324999999</v>
      </c>
      <c r="D30" s="443">
        <v>244</v>
      </c>
      <c r="E30" s="443">
        <v>94.639174999999994</v>
      </c>
      <c r="F30" s="443">
        <v>530</v>
      </c>
      <c r="G30" s="443">
        <v>2031.7247910000001</v>
      </c>
      <c r="H30" s="443">
        <v>4043</v>
      </c>
      <c r="I30" s="443">
        <v>27091.523827329998</v>
      </c>
      <c r="J30" s="443">
        <v>13506</v>
      </c>
      <c r="K30" s="443">
        <v>40534.890118329997</v>
      </c>
    </row>
    <row r="31" spans="1:11" ht="17.25" customHeight="1" x14ac:dyDescent="0.2">
      <c r="A31" s="527" t="s">
        <v>1308</v>
      </c>
      <c r="B31" s="443">
        <v>140</v>
      </c>
      <c r="C31" s="443">
        <v>146.72201724999999</v>
      </c>
      <c r="D31" s="443">
        <v>0</v>
      </c>
      <c r="E31" s="443">
        <v>0</v>
      </c>
      <c r="F31" s="443">
        <v>9</v>
      </c>
      <c r="G31" s="443">
        <v>13.94463</v>
      </c>
      <c r="H31" s="443">
        <v>44</v>
      </c>
      <c r="I31" s="443">
        <v>118.9409563</v>
      </c>
      <c r="J31" s="443">
        <v>193</v>
      </c>
      <c r="K31" s="443">
        <v>279.60760355000002</v>
      </c>
    </row>
    <row r="32" spans="1:11" ht="17.25" customHeight="1" x14ac:dyDescent="0.2">
      <c r="A32" s="527" t="s">
        <v>1309</v>
      </c>
      <c r="B32" s="443">
        <v>3306</v>
      </c>
      <c r="C32" s="443">
        <v>4016.01276882</v>
      </c>
      <c r="D32" s="443">
        <v>112</v>
      </c>
      <c r="E32" s="443">
        <v>121.110545</v>
      </c>
      <c r="F32" s="443">
        <v>513</v>
      </c>
      <c r="G32" s="443">
        <v>909.20528000000002</v>
      </c>
      <c r="H32" s="443">
        <v>3526</v>
      </c>
      <c r="I32" s="443">
        <v>9494.4404193800001</v>
      </c>
      <c r="J32" s="443">
        <v>7457</v>
      </c>
      <c r="K32" s="443">
        <v>14540.769013199999</v>
      </c>
    </row>
    <row r="33" spans="1:11" ht="17.25" customHeight="1" x14ac:dyDescent="0.2">
      <c r="A33" s="527" t="s">
        <v>1310</v>
      </c>
      <c r="B33" s="443">
        <v>513</v>
      </c>
      <c r="C33" s="443">
        <v>271.36022800000001</v>
      </c>
      <c r="D33" s="443">
        <v>173</v>
      </c>
      <c r="E33" s="443">
        <v>55.123530000000002</v>
      </c>
      <c r="F33" s="443">
        <v>36</v>
      </c>
      <c r="G33" s="443">
        <v>11.618819999999999</v>
      </c>
      <c r="H33" s="443">
        <v>193</v>
      </c>
      <c r="I33" s="443">
        <v>879.99883999999997</v>
      </c>
      <c r="J33" s="443">
        <v>915</v>
      </c>
      <c r="K33" s="443">
        <v>1218.101418</v>
      </c>
    </row>
    <row r="34" spans="1:11" ht="17.25" customHeight="1" x14ac:dyDescent="0.2">
      <c r="A34" s="527" t="s">
        <v>1311</v>
      </c>
      <c r="B34" s="443">
        <v>122790</v>
      </c>
      <c r="C34" s="443">
        <v>32660.043941979999</v>
      </c>
      <c r="D34" s="443">
        <v>562</v>
      </c>
      <c r="E34" s="443">
        <v>1011.61998242</v>
      </c>
      <c r="F34" s="443">
        <v>251</v>
      </c>
      <c r="G34" s="443">
        <v>422.09947</v>
      </c>
      <c r="H34" s="443">
        <v>16978</v>
      </c>
      <c r="I34" s="443">
        <v>52601.602089400003</v>
      </c>
      <c r="J34" s="443">
        <v>140581</v>
      </c>
      <c r="K34" s="443">
        <v>86695.365483800007</v>
      </c>
    </row>
    <row r="35" spans="1:11" ht="17.25" customHeight="1" x14ac:dyDescent="0.2">
      <c r="A35" s="527" t="s">
        <v>1312</v>
      </c>
      <c r="B35" s="443">
        <v>3672</v>
      </c>
      <c r="C35" s="443">
        <v>2140.4161638800001</v>
      </c>
      <c r="D35" s="443">
        <v>91</v>
      </c>
      <c r="E35" s="443">
        <v>48.275218709999997</v>
      </c>
      <c r="F35" s="443">
        <v>94</v>
      </c>
      <c r="G35" s="443">
        <v>103.595141</v>
      </c>
      <c r="H35" s="443">
        <v>643</v>
      </c>
      <c r="I35" s="443">
        <v>2980.5009952</v>
      </c>
      <c r="J35" s="443">
        <v>4500</v>
      </c>
      <c r="K35" s="443">
        <v>5272.7875187899999</v>
      </c>
    </row>
    <row r="36" spans="1:11" ht="17.25" customHeight="1" x14ac:dyDescent="0.2">
      <c r="A36" s="527" t="s">
        <v>571</v>
      </c>
      <c r="B36" s="443">
        <v>0</v>
      </c>
      <c r="C36" s="443">
        <v>0</v>
      </c>
      <c r="D36" s="443">
        <v>0</v>
      </c>
      <c r="E36" s="443">
        <v>0</v>
      </c>
      <c r="F36" s="443">
        <v>0</v>
      </c>
      <c r="G36" s="443">
        <v>0</v>
      </c>
      <c r="H36" s="443">
        <v>21668</v>
      </c>
      <c r="I36" s="443">
        <v>707942.86586493801</v>
      </c>
      <c r="J36" s="443">
        <v>21668</v>
      </c>
      <c r="K36" s="443">
        <v>707942.86586493801</v>
      </c>
    </row>
    <row r="37" spans="1:11" ht="17.25" customHeight="1" x14ac:dyDescent="0.2">
      <c r="A37" s="527" t="s">
        <v>1313</v>
      </c>
      <c r="B37" s="443">
        <v>0</v>
      </c>
      <c r="C37" s="443">
        <v>0</v>
      </c>
      <c r="D37" s="443">
        <v>0</v>
      </c>
      <c r="E37" s="443">
        <v>0</v>
      </c>
      <c r="F37" s="443">
        <v>0</v>
      </c>
      <c r="G37" s="443">
        <v>0</v>
      </c>
      <c r="H37" s="443">
        <v>12372</v>
      </c>
      <c r="I37" s="443">
        <v>605342.25074395793</v>
      </c>
      <c r="J37" s="443">
        <v>12372</v>
      </c>
      <c r="K37" s="443">
        <v>605342.25074395793</v>
      </c>
    </row>
    <row r="38" spans="1:11" ht="17.25" customHeight="1" x14ac:dyDescent="0.2">
      <c r="A38" s="527" t="s">
        <v>1314</v>
      </c>
      <c r="B38" s="443">
        <v>0</v>
      </c>
      <c r="C38" s="443">
        <v>0</v>
      </c>
      <c r="D38" s="443">
        <v>0</v>
      </c>
      <c r="E38" s="443">
        <v>0</v>
      </c>
      <c r="F38" s="443">
        <v>0</v>
      </c>
      <c r="G38" s="443">
        <v>0</v>
      </c>
      <c r="H38" s="443">
        <v>4439</v>
      </c>
      <c r="I38" s="443">
        <v>43754.581564</v>
      </c>
      <c r="J38" s="443">
        <v>4439</v>
      </c>
      <c r="K38" s="443">
        <v>43754.581564</v>
      </c>
    </row>
    <row r="39" spans="1:11" ht="17.25" customHeight="1" x14ac:dyDescent="0.2">
      <c r="A39" s="527" t="s">
        <v>1315</v>
      </c>
      <c r="B39" s="443">
        <v>0</v>
      </c>
      <c r="C39" s="443">
        <v>0</v>
      </c>
      <c r="D39" s="443">
        <v>0</v>
      </c>
      <c r="E39" s="443">
        <v>0</v>
      </c>
      <c r="F39" s="443">
        <v>0</v>
      </c>
      <c r="G39" s="443">
        <v>0</v>
      </c>
      <c r="H39" s="443">
        <v>618</v>
      </c>
      <c r="I39" s="443">
        <v>27592.075663</v>
      </c>
      <c r="J39" s="443">
        <v>618</v>
      </c>
      <c r="K39" s="443">
        <v>27592.075663</v>
      </c>
    </row>
    <row r="40" spans="1:11" ht="17.25" customHeight="1" x14ac:dyDescent="0.2">
      <c r="A40" s="527" t="s">
        <v>1316</v>
      </c>
      <c r="B40" s="443">
        <v>0</v>
      </c>
      <c r="C40" s="443">
        <v>0</v>
      </c>
      <c r="D40" s="443">
        <v>0</v>
      </c>
      <c r="E40" s="443">
        <v>0</v>
      </c>
      <c r="F40" s="443">
        <v>0</v>
      </c>
      <c r="G40" s="443">
        <v>0</v>
      </c>
      <c r="H40" s="443">
        <v>283</v>
      </c>
      <c r="I40" s="443">
        <v>238135.58029899999</v>
      </c>
      <c r="J40" s="443">
        <v>283</v>
      </c>
      <c r="K40" s="443">
        <v>238135.58029899999</v>
      </c>
    </row>
    <row r="41" spans="1:11" ht="17.25" customHeight="1" x14ac:dyDescent="0.2">
      <c r="A41" s="527" t="s">
        <v>1317</v>
      </c>
      <c r="B41" s="443">
        <v>0</v>
      </c>
      <c r="C41" s="443">
        <v>0</v>
      </c>
      <c r="D41" s="443">
        <v>0</v>
      </c>
      <c r="E41" s="443">
        <v>0</v>
      </c>
      <c r="F41" s="443">
        <v>0</v>
      </c>
      <c r="G41" s="443">
        <v>0</v>
      </c>
      <c r="H41" s="443">
        <v>506</v>
      </c>
      <c r="I41" s="443">
        <v>17322.207661</v>
      </c>
      <c r="J41" s="443">
        <v>506</v>
      </c>
      <c r="K41" s="443">
        <v>17322.207661</v>
      </c>
    </row>
    <row r="42" spans="1:11" ht="17.25" customHeight="1" x14ac:dyDescent="0.2">
      <c r="A42" s="527" t="s">
        <v>1318</v>
      </c>
      <c r="B42" s="443">
        <v>0</v>
      </c>
      <c r="C42" s="443">
        <v>0</v>
      </c>
      <c r="D42" s="443">
        <v>0</v>
      </c>
      <c r="E42" s="443">
        <v>0</v>
      </c>
      <c r="F42" s="443">
        <v>0</v>
      </c>
      <c r="G42" s="443">
        <v>0</v>
      </c>
      <c r="H42" s="443">
        <v>1700</v>
      </c>
      <c r="I42" s="443">
        <v>15475.101174019999</v>
      </c>
      <c r="J42" s="443">
        <v>1700</v>
      </c>
      <c r="K42" s="443">
        <v>15475.101174019999</v>
      </c>
    </row>
    <row r="43" spans="1:11" ht="17.25" customHeight="1" x14ac:dyDescent="0.2">
      <c r="A43" s="527" t="s">
        <v>1319</v>
      </c>
      <c r="B43" s="443">
        <v>0</v>
      </c>
      <c r="C43" s="443">
        <v>0</v>
      </c>
      <c r="D43" s="443">
        <v>0</v>
      </c>
      <c r="E43" s="443">
        <v>0</v>
      </c>
      <c r="F43" s="443">
        <v>0</v>
      </c>
      <c r="G43" s="443">
        <v>0</v>
      </c>
      <c r="H43" s="443">
        <v>4826</v>
      </c>
      <c r="I43" s="443">
        <v>263062.70438293798</v>
      </c>
      <c r="J43" s="443">
        <v>4826</v>
      </c>
      <c r="K43" s="443">
        <v>263062.70438293798</v>
      </c>
    </row>
    <row r="44" spans="1:11" ht="17.25" customHeight="1" x14ac:dyDescent="0.2">
      <c r="A44" s="527" t="s">
        <v>1320</v>
      </c>
      <c r="B44" s="443">
        <v>0</v>
      </c>
      <c r="C44" s="443">
        <v>0</v>
      </c>
      <c r="D44" s="443">
        <v>0</v>
      </c>
      <c r="E44" s="443">
        <v>0</v>
      </c>
      <c r="F44" s="443">
        <v>0</v>
      </c>
      <c r="G44" s="443">
        <v>0</v>
      </c>
      <c r="H44" s="443">
        <v>8112</v>
      </c>
      <c r="I44" s="443">
        <v>101216.12773298001</v>
      </c>
      <c r="J44" s="443">
        <v>8112</v>
      </c>
      <c r="K44" s="443">
        <v>101216.12773298001</v>
      </c>
    </row>
    <row r="45" spans="1:11" ht="17.25" customHeight="1" x14ac:dyDescent="0.2">
      <c r="A45" s="527" t="s">
        <v>1321</v>
      </c>
      <c r="B45" s="443">
        <v>0</v>
      </c>
      <c r="C45" s="443">
        <v>0</v>
      </c>
      <c r="D45" s="443">
        <v>0</v>
      </c>
      <c r="E45" s="443">
        <v>0</v>
      </c>
      <c r="F45" s="443">
        <v>0</v>
      </c>
      <c r="G45" s="443">
        <v>0</v>
      </c>
      <c r="H45" s="443">
        <v>1184</v>
      </c>
      <c r="I45" s="443">
        <v>1384.487388</v>
      </c>
      <c r="J45" s="443">
        <v>1184</v>
      </c>
      <c r="K45" s="443">
        <v>1384.487388</v>
      </c>
    </row>
    <row r="46" spans="1:11" ht="17.25" customHeight="1" x14ac:dyDescent="0.2">
      <c r="A46" s="527" t="s">
        <v>572</v>
      </c>
      <c r="B46" s="443">
        <v>4504</v>
      </c>
      <c r="C46" s="443">
        <v>4677.1815633099995</v>
      </c>
      <c r="D46" s="443">
        <v>177</v>
      </c>
      <c r="E46" s="443">
        <v>53.221077000000001</v>
      </c>
      <c r="F46" s="443">
        <v>288</v>
      </c>
      <c r="G46" s="443">
        <v>311.016099</v>
      </c>
      <c r="H46" s="443">
        <v>6290</v>
      </c>
      <c r="I46" s="443">
        <v>6029.9230888900001</v>
      </c>
      <c r="J46" s="443">
        <v>11259</v>
      </c>
      <c r="K46" s="443">
        <v>11071.3418282</v>
      </c>
    </row>
    <row r="47" spans="1:11" ht="17.25" customHeight="1" x14ac:dyDescent="0.2">
      <c r="A47" s="527" t="s">
        <v>1322</v>
      </c>
      <c r="B47" s="443">
        <v>1235</v>
      </c>
      <c r="C47" s="443">
        <v>323.86856799999998</v>
      </c>
      <c r="D47" s="443">
        <v>62</v>
      </c>
      <c r="E47" s="443">
        <v>27.140160000000002</v>
      </c>
      <c r="F47" s="443">
        <v>168</v>
      </c>
      <c r="G47" s="443">
        <v>59.872343000000001</v>
      </c>
      <c r="H47" s="443">
        <v>2175</v>
      </c>
      <c r="I47" s="443">
        <v>588.53683289000003</v>
      </c>
      <c r="J47" s="443">
        <v>3640</v>
      </c>
      <c r="K47" s="443">
        <v>999.41790389000005</v>
      </c>
    </row>
    <row r="48" spans="1:11" ht="17.25" customHeight="1" x14ac:dyDescent="0.2">
      <c r="A48" s="527" t="s">
        <v>1323</v>
      </c>
      <c r="B48" s="443">
        <v>413</v>
      </c>
      <c r="C48" s="443">
        <v>229.500946</v>
      </c>
      <c r="D48" s="443">
        <v>46</v>
      </c>
      <c r="E48" s="443">
        <v>3.4716399999999998</v>
      </c>
      <c r="F48" s="443">
        <v>13</v>
      </c>
      <c r="G48" s="443">
        <v>3.0886969999999998</v>
      </c>
      <c r="H48" s="443">
        <v>2087</v>
      </c>
      <c r="I48" s="443">
        <v>1026.3967950000001</v>
      </c>
      <c r="J48" s="443">
        <v>2559</v>
      </c>
      <c r="K48" s="443">
        <v>1262.4580780000001</v>
      </c>
    </row>
    <row r="49" spans="1:11" ht="17.25" customHeight="1" x14ac:dyDescent="0.2">
      <c r="A49" s="527" t="s">
        <v>1324</v>
      </c>
      <c r="B49" s="443">
        <v>2480</v>
      </c>
      <c r="C49" s="443">
        <v>3383.9840623099999</v>
      </c>
      <c r="D49" s="443">
        <v>42</v>
      </c>
      <c r="E49" s="443">
        <v>13.407957</v>
      </c>
      <c r="F49" s="443">
        <v>74</v>
      </c>
      <c r="G49" s="443">
        <v>244.30105900000001</v>
      </c>
      <c r="H49" s="443">
        <v>1941</v>
      </c>
      <c r="I49" s="443">
        <v>3605.78107</v>
      </c>
      <c r="J49" s="443">
        <v>4537</v>
      </c>
      <c r="K49" s="443">
        <v>7247.4741483099997</v>
      </c>
    </row>
    <row r="50" spans="1:11" ht="17.25" customHeight="1" x14ac:dyDescent="0.2">
      <c r="A50" s="527" t="s">
        <v>1325</v>
      </c>
      <c r="B50" s="443">
        <v>376</v>
      </c>
      <c r="C50" s="443">
        <v>739.82798700000001</v>
      </c>
      <c r="D50" s="443">
        <v>27</v>
      </c>
      <c r="E50" s="443">
        <v>9.2013200000000008</v>
      </c>
      <c r="F50" s="443">
        <v>33</v>
      </c>
      <c r="G50" s="443">
        <v>3.754</v>
      </c>
      <c r="H50" s="443">
        <v>87</v>
      </c>
      <c r="I50" s="443">
        <v>809.20839100000012</v>
      </c>
      <c r="J50" s="443">
        <v>523</v>
      </c>
      <c r="K50" s="443">
        <v>1561.9916980000003</v>
      </c>
    </row>
    <row r="51" spans="1:11" ht="17.25" customHeight="1" x14ac:dyDescent="0.2">
      <c r="A51" s="527" t="s">
        <v>573</v>
      </c>
      <c r="B51" s="443">
        <v>170515</v>
      </c>
      <c r="C51" s="443">
        <v>146528.98936797</v>
      </c>
      <c r="D51" s="443">
        <v>4973</v>
      </c>
      <c r="E51" s="443">
        <v>2981.13698548</v>
      </c>
      <c r="F51" s="443">
        <v>5930</v>
      </c>
      <c r="G51" s="443">
        <v>22586.551766</v>
      </c>
      <c r="H51" s="443">
        <v>141701</v>
      </c>
      <c r="I51" s="443">
        <v>334651.49375960277</v>
      </c>
      <c r="J51" s="443">
        <v>323119</v>
      </c>
      <c r="K51" s="443">
        <v>506748.17187905277</v>
      </c>
    </row>
    <row r="52" spans="1:11" ht="17.25" customHeight="1" x14ac:dyDescent="0.2">
      <c r="A52" s="527" t="s">
        <v>1326</v>
      </c>
      <c r="B52" s="443">
        <v>86535</v>
      </c>
      <c r="C52" s="443">
        <v>63866.864885570001</v>
      </c>
      <c r="D52" s="443">
        <v>1389</v>
      </c>
      <c r="E52" s="443">
        <v>1508.4660074799999</v>
      </c>
      <c r="F52" s="443">
        <v>2530</v>
      </c>
      <c r="G52" s="443">
        <v>3856.8346339999998</v>
      </c>
      <c r="H52" s="443">
        <v>85813</v>
      </c>
      <c r="I52" s="443">
        <v>145902.9717068118</v>
      </c>
      <c r="J52" s="443">
        <v>176267</v>
      </c>
      <c r="K52" s="443">
        <v>215135.13723386178</v>
      </c>
    </row>
    <row r="53" spans="1:11" ht="17.25" customHeight="1" x14ac:dyDescent="0.2">
      <c r="A53" s="527" t="s">
        <v>1327</v>
      </c>
      <c r="B53" s="443">
        <v>61898</v>
      </c>
      <c r="C53" s="443">
        <v>51467.535803400002</v>
      </c>
      <c r="D53" s="443">
        <v>2107</v>
      </c>
      <c r="E53" s="443">
        <v>1133.3287829999999</v>
      </c>
      <c r="F53" s="443">
        <v>2521</v>
      </c>
      <c r="G53" s="443">
        <v>17938.485427</v>
      </c>
      <c r="H53" s="443">
        <v>37680</v>
      </c>
      <c r="I53" s="443">
        <v>157720.77073906001</v>
      </c>
      <c r="J53" s="443">
        <v>104206</v>
      </c>
      <c r="K53" s="443">
        <v>228260.12075246003</v>
      </c>
    </row>
    <row r="54" spans="1:11" ht="17.25" customHeight="1" x14ac:dyDescent="0.2">
      <c r="A54" s="527" t="s">
        <v>1328</v>
      </c>
      <c r="B54" s="443">
        <v>22082</v>
      </c>
      <c r="C54" s="443">
        <v>31194.588679</v>
      </c>
      <c r="D54" s="443">
        <v>1477</v>
      </c>
      <c r="E54" s="443">
        <v>339.342195</v>
      </c>
      <c r="F54" s="443">
        <v>879</v>
      </c>
      <c r="G54" s="443">
        <v>791.23170500000003</v>
      </c>
      <c r="H54" s="443">
        <v>18208</v>
      </c>
      <c r="I54" s="443">
        <v>31027.751313731002</v>
      </c>
      <c r="J54" s="443">
        <v>42646</v>
      </c>
      <c r="K54" s="443">
        <v>63352.913892730998</v>
      </c>
    </row>
    <row r="55" spans="1:11" ht="17.25" customHeight="1" x14ac:dyDescent="0.2">
      <c r="A55" s="527" t="s">
        <v>574</v>
      </c>
      <c r="B55" s="443">
        <v>1684713</v>
      </c>
      <c r="C55" s="443">
        <v>705913.18637872802</v>
      </c>
      <c r="D55" s="443">
        <v>80590</v>
      </c>
      <c r="E55" s="443">
        <v>43144.531942050002</v>
      </c>
      <c r="F55" s="443">
        <v>47195</v>
      </c>
      <c r="G55" s="443">
        <v>38059.038074819997</v>
      </c>
      <c r="H55" s="443">
        <v>336797</v>
      </c>
      <c r="I55" s="443">
        <v>376097.46924426401</v>
      </c>
      <c r="J55" s="443">
        <v>2149295</v>
      </c>
      <c r="K55" s="443">
        <v>1163214.225639862</v>
      </c>
    </row>
    <row r="56" spans="1:11" ht="17.25" customHeight="1" x14ac:dyDescent="0.2">
      <c r="A56" s="527" t="s">
        <v>1329</v>
      </c>
      <c r="B56" s="443">
        <v>48818</v>
      </c>
      <c r="C56" s="443">
        <v>25595.15572631</v>
      </c>
      <c r="D56" s="443">
        <v>1024</v>
      </c>
      <c r="E56" s="443">
        <v>817.67204300000003</v>
      </c>
      <c r="F56" s="443">
        <v>1529</v>
      </c>
      <c r="G56" s="443">
        <v>1158.945195</v>
      </c>
      <c r="H56" s="443">
        <v>19874</v>
      </c>
      <c r="I56" s="443">
        <v>29426.215272287802</v>
      </c>
      <c r="J56" s="443">
        <v>71245</v>
      </c>
      <c r="K56" s="443">
        <v>56997.988236597797</v>
      </c>
    </row>
    <row r="57" spans="1:11" ht="17.25" customHeight="1" x14ac:dyDescent="0.2">
      <c r="A57" s="527" t="s">
        <v>1330</v>
      </c>
      <c r="B57" s="443">
        <v>304212</v>
      </c>
      <c r="C57" s="443">
        <v>204085.807973452</v>
      </c>
      <c r="D57" s="443">
        <v>8800</v>
      </c>
      <c r="E57" s="443">
        <v>6438.4079979999997</v>
      </c>
      <c r="F57" s="443">
        <v>14395</v>
      </c>
      <c r="G57" s="443">
        <v>11820.683870000001</v>
      </c>
      <c r="H57" s="443">
        <v>168716</v>
      </c>
      <c r="I57" s="443">
        <v>188031.55139440409</v>
      </c>
      <c r="J57" s="443">
        <v>496123</v>
      </c>
      <c r="K57" s="443">
        <v>410376.4512358561</v>
      </c>
    </row>
    <row r="58" spans="1:11" ht="17.25" customHeight="1" thickBot="1" x14ac:dyDescent="0.25">
      <c r="A58" s="589" t="s">
        <v>1331</v>
      </c>
      <c r="B58" s="588">
        <v>1331683</v>
      </c>
      <c r="C58" s="588">
        <v>476232.22267896601</v>
      </c>
      <c r="D58" s="588">
        <v>70766</v>
      </c>
      <c r="E58" s="588">
        <v>35888.451901050001</v>
      </c>
      <c r="F58" s="588">
        <v>31271</v>
      </c>
      <c r="G58" s="588">
        <v>25079.409009819999</v>
      </c>
      <c r="H58" s="588">
        <v>148207</v>
      </c>
      <c r="I58" s="588">
        <v>158639.702577572</v>
      </c>
      <c r="J58" s="588">
        <v>1581927</v>
      </c>
      <c r="K58" s="588">
        <v>695839.78616740799</v>
      </c>
    </row>
    <row r="59" spans="1:11" ht="15" thickTop="1" x14ac:dyDescent="0.2"/>
  </sheetData>
  <mergeCells count="10">
    <mergeCell ref="J5:K5"/>
    <mergeCell ref="A1:K1"/>
    <mergeCell ref="A2:K2"/>
    <mergeCell ref="A3:K3"/>
    <mergeCell ref="A4:K4"/>
    <mergeCell ref="A5:A6"/>
    <mergeCell ref="B5:C5"/>
    <mergeCell ref="D5:E5"/>
    <mergeCell ref="F5:G5"/>
    <mergeCell ref="H5:I5"/>
  </mergeCells>
  <pageMargins left="0.7" right="0.7" top="0.75" bottom="0.75" header="0.3" footer="0.3"/>
  <pageSetup paperSize="9" scale="57" orientation="portrait" verticalDpi="1200"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view="pageBreakPreview" topLeftCell="A46" zoomScale="115" zoomScaleNormal="100" zoomScaleSheetLayoutView="115" workbookViewId="0">
      <selection activeCell="A66" sqref="A66"/>
    </sheetView>
  </sheetViews>
  <sheetFormatPr defaultRowHeight="14.25" x14ac:dyDescent="0.2"/>
  <cols>
    <col min="1" max="1" width="51.75" customWidth="1"/>
    <col min="2" max="4" width="8.625" bestFit="1" customWidth="1"/>
    <col min="5" max="8" width="7.875" bestFit="1" customWidth="1"/>
    <col min="9" max="9" width="8.625" bestFit="1" customWidth="1"/>
    <col min="10" max="10" width="9.375" bestFit="1" customWidth="1"/>
    <col min="11" max="11" width="8.625" bestFit="1" customWidth="1"/>
  </cols>
  <sheetData>
    <row r="1" spans="1:12" ht="18.75" x14ac:dyDescent="0.3">
      <c r="A1" s="841" t="s">
        <v>1594</v>
      </c>
      <c r="B1" s="841"/>
      <c r="C1" s="841"/>
      <c r="D1" s="841"/>
      <c r="E1" s="841"/>
      <c r="F1" s="841"/>
      <c r="G1" s="841"/>
      <c r="H1" s="841"/>
      <c r="I1" s="841"/>
      <c r="J1" s="841"/>
      <c r="K1" s="841"/>
    </row>
    <row r="2" spans="1:12" ht="15.75" x14ac:dyDescent="0.25">
      <c r="A2" s="842" t="s">
        <v>344</v>
      </c>
      <c r="B2" s="842"/>
      <c r="C2" s="842"/>
      <c r="D2" s="842"/>
      <c r="E2" s="842"/>
      <c r="F2" s="842"/>
      <c r="G2" s="842"/>
      <c r="H2" s="842"/>
      <c r="I2" s="842"/>
      <c r="J2" s="842"/>
      <c r="K2" s="842"/>
    </row>
    <row r="3" spans="1:12" ht="15.75" x14ac:dyDescent="0.2">
      <c r="A3" s="843" t="s">
        <v>1632</v>
      </c>
      <c r="B3" s="843"/>
      <c r="C3" s="843"/>
      <c r="D3" s="843"/>
      <c r="E3" s="843"/>
      <c r="F3" s="843"/>
      <c r="G3" s="843"/>
      <c r="H3" s="843"/>
      <c r="I3" s="843"/>
      <c r="J3" s="843"/>
      <c r="K3" s="843"/>
    </row>
    <row r="4" spans="1:12" ht="15" thickBot="1" x14ac:dyDescent="0.25">
      <c r="A4" s="844" t="s">
        <v>391</v>
      </c>
      <c r="B4" s="844"/>
      <c r="C4" s="844"/>
      <c r="D4" s="844"/>
      <c r="E4" s="844"/>
      <c r="F4" s="844"/>
      <c r="G4" s="844"/>
      <c r="H4" s="844"/>
      <c r="I4" s="844"/>
      <c r="J4" s="844"/>
      <c r="K4" s="844"/>
    </row>
    <row r="5" spans="1:12" ht="20.25" customHeight="1" thickBot="1" x14ac:dyDescent="0.25">
      <c r="A5" s="864" t="s">
        <v>1225</v>
      </c>
      <c r="B5" s="866" t="s">
        <v>1204</v>
      </c>
      <c r="C5" s="867"/>
      <c r="D5" s="868" t="s">
        <v>1205</v>
      </c>
      <c r="E5" s="868"/>
      <c r="F5" s="869" t="s">
        <v>1206</v>
      </c>
      <c r="G5" s="870"/>
      <c r="H5" s="868" t="s">
        <v>1226</v>
      </c>
      <c r="I5" s="868"/>
      <c r="J5" s="866" t="s">
        <v>314</v>
      </c>
      <c r="K5" s="868"/>
      <c r="L5" s="525"/>
    </row>
    <row r="6" spans="1:12" ht="22.5" thickBot="1" x14ac:dyDescent="0.25">
      <c r="A6" s="865"/>
      <c r="B6" s="553" t="s">
        <v>1207</v>
      </c>
      <c r="C6" s="554" t="s">
        <v>126</v>
      </c>
      <c r="D6" s="553" t="s">
        <v>1207</v>
      </c>
      <c r="E6" s="555" t="s">
        <v>126</v>
      </c>
      <c r="F6" s="556" t="s">
        <v>1207</v>
      </c>
      <c r="G6" s="554" t="s">
        <v>126</v>
      </c>
      <c r="H6" s="553" t="s">
        <v>1207</v>
      </c>
      <c r="I6" s="555" t="s">
        <v>126</v>
      </c>
      <c r="J6" s="557" t="s">
        <v>1207</v>
      </c>
      <c r="K6" s="703" t="s">
        <v>126</v>
      </c>
      <c r="L6" s="525"/>
    </row>
    <row r="7" spans="1:12" ht="8.25" customHeight="1" x14ac:dyDescent="0.2"/>
    <row r="8" spans="1:12" ht="19.5" customHeight="1" x14ac:dyDescent="0.2">
      <c r="A8" s="527" t="s">
        <v>575</v>
      </c>
      <c r="B8" s="443">
        <v>91617</v>
      </c>
      <c r="C8" s="443">
        <v>63955.388368710002</v>
      </c>
      <c r="D8" s="443">
        <v>1071</v>
      </c>
      <c r="E8" s="443">
        <v>1103.68417</v>
      </c>
      <c r="F8" s="443">
        <v>1582</v>
      </c>
      <c r="G8" s="443">
        <v>2528.1320759999999</v>
      </c>
      <c r="H8" s="443">
        <v>27240</v>
      </c>
      <c r="I8" s="443">
        <v>394039.88941494771</v>
      </c>
      <c r="J8" s="443">
        <v>121510</v>
      </c>
      <c r="K8" s="443">
        <v>461627.09402965772</v>
      </c>
    </row>
    <row r="9" spans="1:12" ht="19.5" customHeight="1" x14ac:dyDescent="0.2">
      <c r="A9" s="527" t="s">
        <v>1332</v>
      </c>
      <c r="B9" s="443">
        <v>68744</v>
      </c>
      <c r="C9" s="443">
        <v>28489.589565350001</v>
      </c>
      <c r="D9" s="443">
        <v>492</v>
      </c>
      <c r="E9" s="443">
        <v>556.22981699999991</v>
      </c>
      <c r="F9" s="443">
        <v>715</v>
      </c>
      <c r="G9" s="443">
        <v>1020.764764</v>
      </c>
      <c r="H9" s="443">
        <v>13968</v>
      </c>
      <c r="I9" s="443">
        <v>16090.783999366</v>
      </c>
      <c r="J9" s="443">
        <v>83919</v>
      </c>
      <c r="K9" s="443">
        <v>46157.368145715998</v>
      </c>
    </row>
    <row r="10" spans="1:12" ht="19.5" customHeight="1" x14ac:dyDescent="0.2">
      <c r="A10" s="527" t="s">
        <v>1333</v>
      </c>
      <c r="B10" s="443">
        <v>867</v>
      </c>
      <c r="C10" s="443">
        <v>1207.067045</v>
      </c>
      <c r="D10" s="443">
        <v>38</v>
      </c>
      <c r="E10" s="443">
        <v>41.994280000000003</v>
      </c>
      <c r="F10" s="443">
        <v>64</v>
      </c>
      <c r="G10" s="443">
        <v>30.537541000000001</v>
      </c>
      <c r="H10" s="443">
        <v>968</v>
      </c>
      <c r="I10" s="443">
        <v>63372.752558400003</v>
      </c>
      <c r="J10" s="443">
        <v>1937</v>
      </c>
      <c r="K10" s="443">
        <v>64652.351424400003</v>
      </c>
    </row>
    <row r="11" spans="1:12" ht="19.5" customHeight="1" x14ac:dyDescent="0.2">
      <c r="A11" s="527" t="s">
        <v>1334</v>
      </c>
      <c r="B11" s="443">
        <v>3167</v>
      </c>
      <c r="C11" s="443">
        <v>15718.7632546</v>
      </c>
      <c r="D11" s="443">
        <v>51</v>
      </c>
      <c r="E11" s="443">
        <v>59.471739999999997</v>
      </c>
      <c r="F11" s="443">
        <v>35</v>
      </c>
      <c r="G11" s="443">
        <v>71.894999999999996</v>
      </c>
      <c r="H11" s="443">
        <v>1491</v>
      </c>
      <c r="I11" s="443">
        <v>153570.72921438</v>
      </c>
      <c r="J11" s="443">
        <v>4744</v>
      </c>
      <c r="K11" s="443">
        <v>169420.85920897999</v>
      </c>
    </row>
    <row r="12" spans="1:12" ht="19.5" customHeight="1" x14ac:dyDescent="0.2">
      <c r="A12" s="527" t="s">
        <v>1335</v>
      </c>
      <c r="B12" s="443">
        <v>17730</v>
      </c>
      <c r="C12" s="443">
        <v>17429.717663759999</v>
      </c>
      <c r="D12" s="443">
        <v>439</v>
      </c>
      <c r="E12" s="443">
        <v>423.61460299999999</v>
      </c>
      <c r="F12" s="443">
        <v>709</v>
      </c>
      <c r="G12" s="443">
        <v>1381.044148</v>
      </c>
      <c r="H12" s="443">
        <v>6451</v>
      </c>
      <c r="I12" s="443">
        <v>152614.4783357617</v>
      </c>
      <c r="J12" s="443">
        <v>25329</v>
      </c>
      <c r="K12" s="443">
        <v>171848.85475052168</v>
      </c>
    </row>
    <row r="13" spans="1:12" ht="19.5" customHeight="1" x14ac:dyDescent="0.2">
      <c r="A13" s="527" t="s">
        <v>1336</v>
      </c>
      <c r="B13" s="443">
        <v>1109</v>
      </c>
      <c r="C13" s="443">
        <v>1110.2508399999999</v>
      </c>
      <c r="D13" s="443">
        <v>51</v>
      </c>
      <c r="E13" s="443">
        <v>22.373729999999998</v>
      </c>
      <c r="F13" s="443">
        <v>59</v>
      </c>
      <c r="G13" s="443">
        <v>23.890623000000001</v>
      </c>
      <c r="H13" s="443">
        <v>4362</v>
      </c>
      <c r="I13" s="443">
        <v>8391.1453070400003</v>
      </c>
      <c r="J13" s="443">
        <v>5581</v>
      </c>
      <c r="K13" s="443">
        <v>9547.6605000399995</v>
      </c>
    </row>
    <row r="14" spans="1:12" ht="19.5" customHeight="1" x14ac:dyDescent="0.2">
      <c r="A14" s="527" t="s">
        <v>576</v>
      </c>
      <c r="B14" s="443">
        <v>65501</v>
      </c>
      <c r="C14" s="443">
        <v>17306.699806910001</v>
      </c>
      <c r="D14" s="443">
        <v>1067</v>
      </c>
      <c r="E14" s="443">
        <v>500.86471203999997</v>
      </c>
      <c r="F14" s="443">
        <v>830</v>
      </c>
      <c r="G14" s="443">
        <v>746.52344999999991</v>
      </c>
      <c r="H14" s="443">
        <v>13489</v>
      </c>
      <c r="I14" s="443">
        <v>16443.858298970001</v>
      </c>
      <c r="J14" s="443">
        <v>80887</v>
      </c>
      <c r="K14" s="443">
        <v>34997.946267920001</v>
      </c>
    </row>
    <row r="15" spans="1:12" ht="19.5" customHeight="1" x14ac:dyDescent="0.2">
      <c r="A15" s="527" t="s">
        <v>1337</v>
      </c>
      <c r="B15" s="443">
        <v>10630</v>
      </c>
      <c r="C15" s="443">
        <v>4419.6888866699992</v>
      </c>
      <c r="D15" s="443">
        <v>217</v>
      </c>
      <c r="E15" s="443">
        <v>100.23420299999999</v>
      </c>
      <c r="F15" s="443">
        <v>241</v>
      </c>
      <c r="G15" s="443">
        <v>231.57934</v>
      </c>
      <c r="H15" s="443">
        <v>6893</v>
      </c>
      <c r="I15" s="443">
        <v>6192.6480222500004</v>
      </c>
      <c r="J15" s="443">
        <v>17981</v>
      </c>
      <c r="K15" s="443">
        <v>10944.150451919999</v>
      </c>
    </row>
    <row r="16" spans="1:12" ht="19.5" customHeight="1" x14ac:dyDescent="0.2">
      <c r="A16" s="527" t="s">
        <v>1338</v>
      </c>
      <c r="B16" s="443">
        <v>54871</v>
      </c>
      <c r="C16" s="443">
        <v>12887.01092024</v>
      </c>
      <c r="D16" s="443">
        <v>850</v>
      </c>
      <c r="E16" s="443">
        <v>400.63050903999999</v>
      </c>
      <c r="F16" s="443">
        <v>589</v>
      </c>
      <c r="G16" s="443">
        <v>514.94411000000002</v>
      </c>
      <c r="H16" s="443">
        <v>6596</v>
      </c>
      <c r="I16" s="443">
        <v>10251.210276719999</v>
      </c>
      <c r="J16" s="443">
        <v>62906</v>
      </c>
      <c r="K16" s="443">
        <v>24053.795815999998</v>
      </c>
    </row>
    <row r="17" spans="1:11" ht="19.5" customHeight="1" x14ac:dyDescent="0.2">
      <c r="A17" s="527" t="s">
        <v>577</v>
      </c>
      <c r="B17" s="443">
        <v>107088</v>
      </c>
      <c r="C17" s="443">
        <v>44339.019842986003</v>
      </c>
      <c r="D17" s="443">
        <v>1863</v>
      </c>
      <c r="E17" s="443">
        <v>1581.2870849999999</v>
      </c>
      <c r="F17" s="443">
        <v>1377</v>
      </c>
      <c r="G17" s="443">
        <v>2021.863834</v>
      </c>
      <c r="H17" s="443">
        <v>75685</v>
      </c>
      <c r="I17" s="443">
        <v>209379.96845398951</v>
      </c>
      <c r="J17" s="443">
        <v>186013</v>
      </c>
      <c r="K17" s="443">
        <v>257322.13921597548</v>
      </c>
    </row>
    <row r="18" spans="1:11" ht="19.5" customHeight="1" x14ac:dyDescent="0.2">
      <c r="A18" s="527" t="s">
        <v>1339</v>
      </c>
      <c r="B18" s="443">
        <v>5635</v>
      </c>
      <c r="C18" s="443">
        <v>4038.0983730960002</v>
      </c>
      <c r="D18" s="443">
        <v>407</v>
      </c>
      <c r="E18" s="443">
        <v>363.98814700000003</v>
      </c>
      <c r="F18" s="443">
        <v>332</v>
      </c>
      <c r="G18" s="443">
        <v>505.67773199999999</v>
      </c>
      <c r="H18" s="443">
        <v>6967</v>
      </c>
      <c r="I18" s="443">
        <v>19792.718491169999</v>
      </c>
      <c r="J18" s="443">
        <v>13341</v>
      </c>
      <c r="K18" s="443">
        <v>24700.482743265999</v>
      </c>
    </row>
    <row r="19" spans="1:11" ht="19.5" customHeight="1" x14ac:dyDescent="0.2">
      <c r="A19" s="445" t="s">
        <v>1340</v>
      </c>
      <c r="B19" s="443">
        <v>934</v>
      </c>
      <c r="C19" s="443">
        <v>317.82041600000002</v>
      </c>
      <c r="D19" s="443">
        <v>87</v>
      </c>
      <c r="E19" s="443">
        <v>10.69712</v>
      </c>
      <c r="F19" s="443">
        <v>36</v>
      </c>
      <c r="G19" s="443">
        <v>22.746410000000001</v>
      </c>
      <c r="H19" s="443">
        <v>4431</v>
      </c>
      <c r="I19" s="443">
        <v>1212.6490283479</v>
      </c>
      <c r="J19" s="443">
        <v>5488</v>
      </c>
      <c r="K19" s="443">
        <v>1563.9129743479</v>
      </c>
    </row>
    <row r="20" spans="1:11" ht="19.5" customHeight="1" x14ac:dyDescent="0.2">
      <c r="A20" s="527" t="s">
        <v>1341</v>
      </c>
      <c r="B20" s="443">
        <v>1018</v>
      </c>
      <c r="C20" s="443">
        <v>1352.1259239999999</v>
      </c>
      <c r="D20" s="443">
        <v>93</v>
      </c>
      <c r="E20" s="443">
        <v>14.660019999999999</v>
      </c>
      <c r="F20" s="443">
        <v>16</v>
      </c>
      <c r="G20" s="443">
        <v>65.317031999999998</v>
      </c>
      <c r="H20" s="443">
        <v>367</v>
      </c>
      <c r="I20" s="443">
        <v>897.37571173959998</v>
      </c>
      <c r="J20" s="443">
        <v>1494</v>
      </c>
      <c r="K20" s="443">
        <v>2329.4786877396</v>
      </c>
    </row>
    <row r="21" spans="1:11" ht="19.5" customHeight="1" x14ac:dyDescent="0.2">
      <c r="A21" s="527" t="s">
        <v>1342</v>
      </c>
      <c r="B21" s="443">
        <v>12642</v>
      </c>
      <c r="C21" s="443">
        <v>9124.9460887000005</v>
      </c>
      <c r="D21" s="443">
        <v>240</v>
      </c>
      <c r="E21" s="443">
        <v>160.90825699999999</v>
      </c>
      <c r="F21" s="443">
        <v>370</v>
      </c>
      <c r="G21" s="443">
        <v>211.527151</v>
      </c>
      <c r="H21" s="443">
        <v>14889</v>
      </c>
      <c r="I21" s="443">
        <v>101770.3257070877</v>
      </c>
      <c r="J21" s="443">
        <v>28141</v>
      </c>
      <c r="K21" s="443">
        <v>111267.70720378771</v>
      </c>
    </row>
    <row r="22" spans="1:11" ht="19.5" customHeight="1" x14ac:dyDescent="0.2">
      <c r="A22" s="527" t="s">
        <v>1343</v>
      </c>
      <c r="B22" s="443">
        <v>80847</v>
      </c>
      <c r="C22" s="443">
        <v>20635.473254</v>
      </c>
      <c r="D22" s="443">
        <v>668</v>
      </c>
      <c r="E22" s="443">
        <v>802.92003399999999</v>
      </c>
      <c r="F22" s="443">
        <v>480</v>
      </c>
      <c r="G22" s="443">
        <v>1075.5544199999999</v>
      </c>
      <c r="H22" s="443">
        <v>14504</v>
      </c>
      <c r="I22" s="443">
        <v>63417.060473220248</v>
      </c>
      <c r="J22" s="443">
        <v>96499</v>
      </c>
      <c r="K22" s="443">
        <v>85931.008181220255</v>
      </c>
    </row>
    <row r="23" spans="1:11" ht="19.5" customHeight="1" x14ac:dyDescent="0.2">
      <c r="A23" s="527" t="s">
        <v>1344</v>
      </c>
      <c r="B23" s="443">
        <v>6012</v>
      </c>
      <c r="C23" s="443">
        <v>8870.55578719</v>
      </c>
      <c r="D23" s="443">
        <v>368</v>
      </c>
      <c r="E23" s="443">
        <v>228.113507</v>
      </c>
      <c r="F23" s="443">
        <v>143</v>
      </c>
      <c r="G23" s="443">
        <v>141.041089</v>
      </c>
      <c r="H23" s="443">
        <v>34527</v>
      </c>
      <c r="I23" s="443">
        <v>22289.839042423999</v>
      </c>
      <c r="J23" s="443">
        <v>41050</v>
      </c>
      <c r="K23" s="443">
        <v>31529.549425613994</v>
      </c>
    </row>
    <row r="24" spans="1:11" ht="19.5" customHeight="1" x14ac:dyDescent="0.2">
      <c r="A24" s="527" t="s">
        <v>578</v>
      </c>
      <c r="B24" s="443">
        <v>105995</v>
      </c>
      <c r="C24" s="443">
        <v>73167.838239019999</v>
      </c>
      <c r="D24" s="443">
        <v>1991</v>
      </c>
      <c r="E24" s="443">
        <v>1404.8808739999999</v>
      </c>
      <c r="F24" s="443">
        <v>4125</v>
      </c>
      <c r="G24" s="443">
        <v>5967.1932809999998</v>
      </c>
      <c r="H24" s="443">
        <v>59273</v>
      </c>
      <c r="I24" s="443">
        <v>85338.326387480003</v>
      </c>
      <c r="J24" s="443">
        <v>171384</v>
      </c>
      <c r="K24" s="443">
        <v>165878.2387815</v>
      </c>
    </row>
    <row r="25" spans="1:11" ht="19.5" customHeight="1" x14ac:dyDescent="0.2">
      <c r="A25" s="527" t="s">
        <v>579</v>
      </c>
      <c r="B25" s="443">
        <v>521449</v>
      </c>
      <c r="C25" s="443">
        <v>59739.579547079993</v>
      </c>
      <c r="D25" s="443">
        <v>4494</v>
      </c>
      <c r="E25" s="443">
        <v>1491.855724</v>
      </c>
      <c r="F25" s="443">
        <v>2111</v>
      </c>
      <c r="G25" s="443">
        <v>5201.1869736100007</v>
      </c>
      <c r="H25" s="443">
        <v>19783</v>
      </c>
      <c r="I25" s="443">
        <v>97278.74796727045</v>
      </c>
      <c r="J25" s="443">
        <v>547837</v>
      </c>
      <c r="K25" s="443">
        <v>163711.37021196046</v>
      </c>
    </row>
    <row r="26" spans="1:11" ht="19.5" customHeight="1" x14ac:dyDescent="0.2">
      <c r="A26" s="527" t="s">
        <v>1345</v>
      </c>
      <c r="B26" s="443">
        <v>10866</v>
      </c>
      <c r="C26" s="443">
        <v>7848.5400196099999</v>
      </c>
      <c r="D26" s="443">
        <v>2922</v>
      </c>
      <c r="E26" s="443">
        <v>393.74255199999999</v>
      </c>
      <c r="F26" s="443">
        <v>861</v>
      </c>
      <c r="G26" s="443">
        <v>1854.1281546099999</v>
      </c>
      <c r="H26" s="443">
        <v>4415</v>
      </c>
      <c r="I26" s="443">
        <v>10238.9111036671</v>
      </c>
      <c r="J26" s="443">
        <v>19064</v>
      </c>
      <c r="K26" s="443">
        <v>20335.3218298871</v>
      </c>
    </row>
    <row r="27" spans="1:11" ht="19.5" customHeight="1" x14ac:dyDescent="0.2">
      <c r="A27" s="527" t="s">
        <v>1346</v>
      </c>
      <c r="B27" s="443">
        <v>3591</v>
      </c>
      <c r="C27" s="443">
        <v>3020.3988690000001</v>
      </c>
      <c r="D27" s="443">
        <v>190</v>
      </c>
      <c r="E27" s="443">
        <v>60.777661000000002</v>
      </c>
      <c r="F27" s="443">
        <v>112</v>
      </c>
      <c r="G27" s="443">
        <v>67.449719000000002</v>
      </c>
      <c r="H27" s="443">
        <v>1774</v>
      </c>
      <c r="I27" s="443">
        <v>12740.96948086778</v>
      </c>
      <c r="J27" s="443">
        <v>5667</v>
      </c>
      <c r="K27" s="443">
        <v>15889.59572986778</v>
      </c>
    </row>
    <row r="28" spans="1:11" ht="19.5" customHeight="1" x14ac:dyDescent="0.2">
      <c r="A28" s="527" t="s">
        <v>1347</v>
      </c>
      <c r="B28" s="443">
        <v>6452</v>
      </c>
      <c r="C28" s="443">
        <v>4588.3412747900002</v>
      </c>
      <c r="D28" s="443">
        <v>256</v>
      </c>
      <c r="E28" s="443">
        <v>510.373064</v>
      </c>
      <c r="F28" s="443">
        <v>198</v>
      </c>
      <c r="G28" s="443">
        <v>444.13930399999998</v>
      </c>
      <c r="H28" s="443">
        <v>4541</v>
      </c>
      <c r="I28" s="443">
        <v>21896.67178216032</v>
      </c>
      <c r="J28" s="443">
        <v>11447</v>
      </c>
      <c r="K28" s="443">
        <v>27439.52542495032</v>
      </c>
    </row>
    <row r="29" spans="1:11" ht="19.5" customHeight="1" x14ac:dyDescent="0.2">
      <c r="A29" s="527" t="s">
        <v>1348</v>
      </c>
      <c r="B29" s="443">
        <v>1275</v>
      </c>
      <c r="C29" s="443">
        <v>840.52066000000002</v>
      </c>
      <c r="D29" s="443">
        <v>87</v>
      </c>
      <c r="E29" s="443">
        <v>46.987015</v>
      </c>
      <c r="F29" s="443">
        <v>77</v>
      </c>
      <c r="G29" s="443">
        <v>49.415691000000002</v>
      </c>
      <c r="H29" s="443">
        <v>1300</v>
      </c>
      <c r="I29" s="443">
        <v>13267.528821420001</v>
      </c>
      <c r="J29" s="443">
        <v>2739</v>
      </c>
      <c r="K29" s="443">
        <v>14204.452187420002</v>
      </c>
    </row>
    <row r="30" spans="1:11" ht="19.5" customHeight="1" x14ac:dyDescent="0.2">
      <c r="A30" s="527" t="s">
        <v>1349</v>
      </c>
      <c r="B30" s="443">
        <v>5268</v>
      </c>
      <c r="C30" s="443">
        <v>2683.76428068</v>
      </c>
      <c r="D30" s="443">
        <v>400</v>
      </c>
      <c r="E30" s="443">
        <v>324.65794399999999</v>
      </c>
      <c r="F30" s="443">
        <v>244</v>
      </c>
      <c r="G30" s="443">
        <v>2455.6609050000002</v>
      </c>
      <c r="H30" s="443">
        <v>4161</v>
      </c>
      <c r="I30" s="443">
        <v>9459.7464868669504</v>
      </c>
      <c r="J30" s="443">
        <v>10073</v>
      </c>
      <c r="K30" s="443">
        <v>14923.829616546951</v>
      </c>
    </row>
    <row r="31" spans="1:11" ht="19.5" customHeight="1" x14ac:dyDescent="0.2">
      <c r="A31" s="527" t="s">
        <v>1350</v>
      </c>
      <c r="B31" s="443">
        <v>492851</v>
      </c>
      <c r="C31" s="443">
        <v>39527.412329999999</v>
      </c>
      <c r="D31" s="443">
        <v>627</v>
      </c>
      <c r="E31" s="443">
        <v>150.542247</v>
      </c>
      <c r="F31" s="443">
        <v>583</v>
      </c>
      <c r="G31" s="443">
        <v>247.074152</v>
      </c>
      <c r="H31" s="443">
        <v>3367</v>
      </c>
      <c r="I31" s="443">
        <v>29103.5609129283</v>
      </c>
      <c r="J31" s="443">
        <v>497428</v>
      </c>
      <c r="K31" s="443">
        <v>69028.589641928294</v>
      </c>
    </row>
    <row r="32" spans="1:11" ht="19.5" customHeight="1" x14ac:dyDescent="0.2">
      <c r="A32" s="527" t="s">
        <v>1351</v>
      </c>
      <c r="B32" s="443">
        <v>1146</v>
      </c>
      <c r="C32" s="443">
        <v>1230.6021129999999</v>
      </c>
      <c r="D32" s="443">
        <v>12</v>
      </c>
      <c r="E32" s="443">
        <v>4.7752410000000003</v>
      </c>
      <c r="F32" s="443">
        <v>36</v>
      </c>
      <c r="G32" s="443">
        <v>83.319047999999995</v>
      </c>
      <c r="H32" s="443">
        <v>225</v>
      </c>
      <c r="I32" s="443">
        <v>571.35937936000005</v>
      </c>
      <c r="J32" s="443">
        <v>1419</v>
      </c>
      <c r="K32" s="443">
        <v>1890.0557813599999</v>
      </c>
    </row>
    <row r="33" spans="1:11" ht="19.5" customHeight="1" x14ac:dyDescent="0.2">
      <c r="A33" s="527" t="s">
        <v>580</v>
      </c>
      <c r="B33" s="443">
        <v>64088</v>
      </c>
      <c r="C33" s="443">
        <v>34308.503064042001</v>
      </c>
      <c r="D33" s="443">
        <v>2871</v>
      </c>
      <c r="E33" s="443">
        <v>1224.7128170000001</v>
      </c>
      <c r="F33" s="443">
        <v>2900</v>
      </c>
      <c r="G33" s="443">
        <v>1804.3224310000001</v>
      </c>
      <c r="H33" s="443">
        <v>87245</v>
      </c>
      <c r="I33" s="443">
        <v>100022.93740527</v>
      </c>
      <c r="J33" s="443">
        <v>157104</v>
      </c>
      <c r="K33" s="443">
        <v>137360.47571731202</v>
      </c>
    </row>
    <row r="34" spans="1:11" ht="19.5" customHeight="1" x14ac:dyDescent="0.2">
      <c r="A34" s="527" t="s">
        <v>1352</v>
      </c>
      <c r="B34" s="443">
        <v>6273</v>
      </c>
      <c r="C34" s="443">
        <v>2169.8570891099998</v>
      </c>
      <c r="D34" s="443">
        <v>168</v>
      </c>
      <c r="E34" s="443">
        <v>167.27783099999999</v>
      </c>
      <c r="F34" s="443">
        <v>211</v>
      </c>
      <c r="G34" s="443">
        <v>305.27329700000001</v>
      </c>
      <c r="H34" s="443">
        <v>809</v>
      </c>
      <c r="I34" s="443">
        <v>2208.05051667</v>
      </c>
      <c r="J34" s="443">
        <v>7461</v>
      </c>
      <c r="K34" s="443">
        <v>4850.4587337800003</v>
      </c>
    </row>
    <row r="35" spans="1:11" ht="19.5" customHeight="1" x14ac:dyDescent="0.2">
      <c r="A35" s="527" t="s">
        <v>1353</v>
      </c>
      <c r="B35" s="443">
        <v>1056</v>
      </c>
      <c r="C35" s="443">
        <v>1606.848215</v>
      </c>
      <c r="D35" s="443">
        <v>84</v>
      </c>
      <c r="E35" s="443">
        <v>39.903185000000001</v>
      </c>
      <c r="F35" s="443">
        <v>66</v>
      </c>
      <c r="G35" s="443">
        <v>54.386052999999997</v>
      </c>
      <c r="H35" s="443">
        <v>372</v>
      </c>
      <c r="I35" s="443">
        <v>881.71447824999996</v>
      </c>
      <c r="J35" s="443">
        <v>1578</v>
      </c>
      <c r="K35" s="443">
        <v>2582.8519312499998</v>
      </c>
    </row>
    <row r="36" spans="1:11" ht="19.5" customHeight="1" x14ac:dyDescent="0.2">
      <c r="A36" s="527" t="s">
        <v>1354</v>
      </c>
      <c r="B36" s="443">
        <v>16444</v>
      </c>
      <c r="C36" s="443">
        <v>7973.6620928300008</v>
      </c>
      <c r="D36" s="443">
        <v>481</v>
      </c>
      <c r="E36" s="443">
        <v>268.64309400000002</v>
      </c>
      <c r="F36" s="443">
        <v>959</v>
      </c>
      <c r="G36" s="443">
        <v>497.19734899999997</v>
      </c>
      <c r="H36" s="443">
        <v>24721</v>
      </c>
      <c r="I36" s="443">
        <v>24467.273694449999</v>
      </c>
      <c r="J36" s="443">
        <v>42605</v>
      </c>
      <c r="K36" s="443">
        <v>33206.776230279997</v>
      </c>
    </row>
    <row r="37" spans="1:11" ht="19.5" customHeight="1" x14ac:dyDescent="0.2">
      <c r="A37" s="527" t="s">
        <v>1355</v>
      </c>
      <c r="B37" s="443">
        <v>911</v>
      </c>
      <c r="C37" s="443">
        <v>455.82563499999998</v>
      </c>
      <c r="D37" s="443">
        <v>20</v>
      </c>
      <c r="E37" s="443">
        <v>26.63372</v>
      </c>
      <c r="F37" s="443">
        <v>141</v>
      </c>
      <c r="G37" s="443">
        <v>272.04267700000003</v>
      </c>
      <c r="H37" s="443">
        <v>3918</v>
      </c>
      <c r="I37" s="443">
        <v>3619.9915658899999</v>
      </c>
      <c r="J37" s="443">
        <v>4990</v>
      </c>
      <c r="K37" s="443">
        <v>4374.4935978899994</v>
      </c>
    </row>
    <row r="38" spans="1:11" ht="19.5" customHeight="1" x14ac:dyDescent="0.2">
      <c r="A38" s="527" t="s">
        <v>1356</v>
      </c>
      <c r="B38" s="443">
        <v>3721</v>
      </c>
      <c r="C38" s="443">
        <v>4870.8962149999998</v>
      </c>
      <c r="D38" s="443">
        <v>76</v>
      </c>
      <c r="E38" s="443">
        <v>60.344549999999998</v>
      </c>
      <c r="F38" s="443">
        <v>187</v>
      </c>
      <c r="G38" s="443">
        <v>118.170367</v>
      </c>
      <c r="H38" s="443">
        <v>1860</v>
      </c>
      <c r="I38" s="443">
        <v>1836.3253907799999</v>
      </c>
      <c r="J38" s="443">
        <v>5844</v>
      </c>
      <c r="K38" s="443">
        <v>6885.7365227800001</v>
      </c>
    </row>
    <row r="39" spans="1:11" ht="19.5" customHeight="1" x14ac:dyDescent="0.2">
      <c r="A39" s="527" t="s">
        <v>1357</v>
      </c>
      <c r="B39" s="443">
        <v>35683</v>
      </c>
      <c r="C39" s="443">
        <v>17231.413817101999</v>
      </c>
      <c r="D39" s="443">
        <v>2042</v>
      </c>
      <c r="E39" s="443">
        <v>661.910437</v>
      </c>
      <c r="F39" s="443">
        <v>1336</v>
      </c>
      <c r="G39" s="443">
        <v>557.25268800000003</v>
      </c>
      <c r="H39" s="443">
        <v>55565</v>
      </c>
      <c r="I39" s="443">
        <v>67009.581759230001</v>
      </c>
      <c r="J39" s="443">
        <v>94626</v>
      </c>
      <c r="K39" s="443">
        <v>85460.158701331995</v>
      </c>
    </row>
    <row r="40" spans="1:11" ht="19.5" customHeight="1" x14ac:dyDescent="0.2">
      <c r="A40" s="527" t="s">
        <v>581</v>
      </c>
      <c r="B40" s="443">
        <v>225295</v>
      </c>
      <c r="C40" s="443">
        <v>32483.3593545</v>
      </c>
      <c r="D40" s="443">
        <v>14745</v>
      </c>
      <c r="E40" s="443">
        <v>4562.3329873700004</v>
      </c>
      <c r="F40" s="443">
        <v>1472</v>
      </c>
      <c r="G40" s="443">
        <v>1405.2520910000001</v>
      </c>
      <c r="H40" s="443">
        <v>436804</v>
      </c>
      <c r="I40" s="443">
        <v>94792.204834901408</v>
      </c>
      <c r="J40" s="443">
        <v>678316</v>
      </c>
      <c r="K40" s="443">
        <v>133243.1492677714</v>
      </c>
    </row>
    <row r="41" spans="1:11" ht="19.5" customHeight="1" x14ac:dyDescent="0.2">
      <c r="A41" s="527" t="s">
        <v>582</v>
      </c>
      <c r="B41" s="443">
        <v>56410</v>
      </c>
      <c r="C41" s="443">
        <v>23063.209957759998</v>
      </c>
      <c r="D41" s="443">
        <v>2064</v>
      </c>
      <c r="E41" s="443">
        <v>2153.37422062</v>
      </c>
      <c r="F41" s="443">
        <v>1742</v>
      </c>
      <c r="G41" s="443">
        <v>2440.2120789999999</v>
      </c>
      <c r="H41" s="443">
        <v>21556</v>
      </c>
      <c r="I41" s="443">
        <v>75484.277467842054</v>
      </c>
      <c r="J41" s="443">
        <v>81772</v>
      </c>
      <c r="K41" s="443">
        <v>103141.07372522206</v>
      </c>
    </row>
    <row r="42" spans="1:11" ht="19.5" customHeight="1" x14ac:dyDescent="0.2">
      <c r="A42" s="527" t="s">
        <v>1358</v>
      </c>
      <c r="B42" s="443">
        <v>13647</v>
      </c>
      <c r="C42" s="443">
        <v>13009.751695999999</v>
      </c>
      <c r="D42" s="443">
        <v>1918</v>
      </c>
      <c r="E42" s="443">
        <v>1822.6606589999999</v>
      </c>
      <c r="F42" s="443">
        <v>1566</v>
      </c>
      <c r="G42" s="443">
        <v>2387.9541829999998</v>
      </c>
      <c r="H42" s="443">
        <v>17161</v>
      </c>
      <c r="I42" s="443">
        <v>55197.382674002052</v>
      </c>
      <c r="J42" s="443">
        <v>34292</v>
      </c>
      <c r="K42" s="443">
        <v>72417.749212002062</v>
      </c>
    </row>
    <row r="43" spans="1:11" ht="19.5" customHeight="1" x14ac:dyDescent="0.2">
      <c r="A43" s="527" t="s">
        <v>1359</v>
      </c>
      <c r="B43" s="443">
        <v>576</v>
      </c>
      <c r="C43" s="443">
        <v>304.85788276</v>
      </c>
      <c r="D43" s="443">
        <v>50</v>
      </c>
      <c r="E43" s="443">
        <v>43.237441619999998</v>
      </c>
      <c r="F43" s="443">
        <v>33</v>
      </c>
      <c r="G43" s="443">
        <v>17.943954000000002</v>
      </c>
      <c r="H43" s="443">
        <v>452</v>
      </c>
      <c r="I43" s="443">
        <v>460.01471665000003</v>
      </c>
      <c r="J43" s="443">
        <v>1111</v>
      </c>
      <c r="K43" s="443">
        <v>826.05399503000012</v>
      </c>
    </row>
    <row r="44" spans="1:11" ht="19.5" customHeight="1" x14ac:dyDescent="0.2">
      <c r="A44" s="527" t="s">
        <v>1360</v>
      </c>
      <c r="B44" s="443">
        <v>42187</v>
      </c>
      <c r="C44" s="443">
        <v>9748.6003789999995</v>
      </c>
      <c r="D44" s="443">
        <v>96</v>
      </c>
      <c r="E44" s="443">
        <v>287.47611999999998</v>
      </c>
      <c r="F44" s="443">
        <v>143</v>
      </c>
      <c r="G44" s="443">
        <v>34.313941999999997</v>
      </c>
      <c r="H44" s="443">
        <v>3943</v>
      </c>
      <c r="I44" s="443">
        <v>19826.880077189999</v>
      </c>
      <c r="J44" s="443">
        <v>46369</v>
      </c>
      <c r="K44" s="443">
        <v>29897.270518189998</v>
      </c>
    </row>
    <row r="45" spans="1:11" ht="19.5" customHeight="1" x14ac:dyDescent="0.2">
      <c r="A45" s="527" t="s">
        <v>1361</v>
      </c>
      <c r="B45" s="443">
        <v>2181</v>
      </c>
      <c r="C45" s="443">
        <v>1007.3018862500001</v>
      </c>
      <c r="D45" s="443">
        <v>330</v>
      </c>
      <c r="E45" s="443">
        <v>67.59114000000001</v>
      </c>
      <c r="F45" s="443">
        <v>172</v>
      </c>
      <c r="G45" s="443">
        <v>149.14823100000001</v>
      </c>
      <c r="H45" s="443">
        <v>1194</v>
      </c>
      <c r="I45" s="443">
        <v>1778.41662622228</v>
      </c>
      <c r="J45" s="443">
        <v>3877</v>
      </c>
      <c r="K45" s="443">
        <v>3002.4578834722797</v>
      </c>
    </row>
    <row r="46" spans="1:11" ht="19.5" customHeight="1" x14ac:dyDescent="0.2">
      <c r="A46" s="527" t="s">
        <v>584</v>
      </c>
      <c r="B46" s="443">
        <v>1387065</v>
      </c>
      <c r="C46" s="443">
        <v>279023.50629701</v>
      </c>
      <c r="D46" s="443">
        <v>244023</v>
      </c>
      <c r="E46" s="443">
        <v>54407.113813639997</v>
      </c>
      <c r="F46" s="443">
        <v>13086</v>
      </c>
      <c r="G46" s="443">
        <v>13090.849398</v>
      </c>
      <c r="H46" s="443">
        <v>196784</v>
      </c>
      <c r="I46" s="443">
        <v>278556.06091024069</v>
      </c>
      <c r="J46" s="443">
        <v>1840958</v>
      </c>
      <c r="K46" s="443">
        <v>625077.53041889064</v>
      </c>
    </row>
    <row r="47" spans="1:11" ht="19.5" customHeight="1" x14ac:dyDescent="0.2">
      <c r="A47" s="527" t="s">
        <v>1362</v>
      </c>
      <c r="B47" s="443">
        <v>0</v>
      </c>
      <c r="C47" s="443">
        <v>0</v>
      </c>
      <c r="D47" s="443">
        <v>0</v>
      </c>
      <c r="E47" s="443">
        <v>0</v>
      </c>
      <c r="F47" s="443">
        <v>0</v>
      </c>
      <c r="G47" s="443">
        <v>0</v>
      </c>
      <c r="H47" s="443">
        <v>481467</v>
      </c>
      <c r="I47" s="443">
        <v>737918.89376435988</v>
      </c>
      <c r="J47" s="443">
        <v>481467</v>
      </c>
      <c r="K47" s="443">
        <v>737918.89376435988</v>
      </c>
    </row>
    <row r="48" spans="1:11" ht="19.5" customHeight="1" x14ac:dyDescent="0.2">
      <c r="A48" s="527" t="s">
        <v>1363</v>
      </c>
      <c r="B48" s="443">
        <v>0</v>
      </c>
      <c r="C48" s="443">
        <v>0</v>
      </c>
      <c r="D48" s="443">
        <v>0</v>
      </c>
      <c r="E48" s="443">
        <v>0</v>
      </c>
      <c r="F48" s="443">
        <v>0</v>
      </c>
      <c r="G48" s="443">
        <v>0</v>
      </c>
      <c r="H48" s="443">
        <v>355662</v>
      </c>
      <c r="I48" s="443">
        <v>529401.25755618</v>
      </c>
      <c r="J48" s="443">
        <v>355662</v>
      </c>
      <c r="K48" s="443">
        <v>529401.25755618</v>
      </c>
    </row>
    <row r="49" spans="1:11" ht="19.5" customHeight="1" x14ac:dyDescent="0.2">
      <c r="A49" s="527" t="s">
        <v>1364</v>
      </c>
      <c r="B49" s="443">
        <v>0</v>
      </c>
      <c r="C49" s="443">
        <v>0</v>
      </c>
      <c r="D49" s="443">
        <v>0</v>
      </c>
      <c r="E49" s="443">
        <v>0</v>
      </c>
      <c r="F49" s="443">
        <v>0</v>
      </c>
      <c r="G49" s="443">
        <v>0</v>
      </c>
      <c r="H49" s="443">
        <v>125805</v>
      </c>
      <c r="I49" s="443">
        <v>208517.63620817999</v>
      </c>
      <c r="J49" s="443">
        <v>125805</v>
      </c>
      <c r="K49" s="443">
        <v>208517.63620817999</v>
      </c>
    </row>
    <row r="50" spans="1:11" ht="19.5" customHeight="1" x14ac:dyDescent="0.2">
      <c r="A50" s="528" t="s">
        <v>1365</v>
      </c>
      <c r="B50" s="454">
        <v>63904109</v>
      </c>
      <c r="C50" s="454">
        <v>9472126.576934861</v>
      </c>
      <c r="D50" s="454">
        <v>27297367</v>
      </c>
      <c r="E50" s="454">
        <v>3390342.9223282901</v>
      </c>
      <c r="F50" s="454">
        <v>1556772</v>
      </c>
      <c r="G50" s="454">
        <v>1342669.198845</v>
      </c>
      <c r="H50" s="454">
        <v>1264</v>
      </c>
      <c r="I50" s="454">
        <v>214.926006</v>
      </c>
      <c r="J50" s="443">
        <v>92759512</v>
      </c>
      <c r="K50" s="443">
        <v>14205353.624114152</v>
      </c>
    </row>
    <row r="51" spans="1:11" ht="19.5" customHeight="1" x14ac:dyDescent="0.2">
      <c r="A51" s="527" t="s">
        <v>1366</v>
      </c>
      <c r="B51" s="443">
        <v>23531196</v>
      </c>
      <c r="C51" s="443">
        <v>3205980.5720133269</v>
      </c>
      <c r="D51" s="443">
        <v>5579676</v>
      </c>
      <c r="E51" s="443">
        <v>670949.81036861008</v>
      </c>
      <c r="F51" s="443">
        <v>448225</v>
      </c>
      <c r="G51" s="443">
        <v>305337.64123100019</v>
      </c>
      <c r="H51" s="443">
        <v>145</v>
      </c>
      <c r="I51" s="443">
        <v>9.9920420000000014</v>
      </c>
      <c r="J51" s="443">
        <v>29559242</v>
      </c>
      <c r="K51" s="443">
        <v>4182278.0156549374</v>
      </c>
    </row>
    <row r="52" spans="1:11" ht="19.5" customHeight="1" x14ac:dyDescent="0.2">
      <c r="A52" s="527" t="s">
        <v>1367</v>
      </c>
      <c r="B52" s="443">
        <v>19107484</v>
      </c>
      <c r="C52" s="443">
        <v>4539761.4862042712</v>
      </c>
      <c r="D52" s="443">
        <v>5290120</v>
      </c>
      <c r="E52" s="443">
        <v>888145.33651573409</v>
      </c>
      <c r="F52" s="443">
        <v>564172</v>
      </c>
      <c r="G52" s="443">
        <v>446289.63883399998</v>
      </c>
      <c r="H52" s="443">
        <v>950</v>
      </c>
      <c r="I52" s="443">
        <v>29.192311</v>
      </c>
      <c r="J52" s="443">
        <v>24962726</v>
      </c>
      <c r="K52" s="443">
        <v>5874225.6538650058</v>
      </c>
    </row>
    <row r="53" spans="1:11" ht="19.5" customHeight="1" x14ac:dyDescent="0.2">
      <c r="A53" s="527" t="s">
        <v>1368</v>
      </c>
      <c r="B53" s="443">
        <v>21265429</v>
      </c>
      <c r="C53" s="443">
        <v>1726384.518717262</v>
      </c>
      <c r="D53" s="443">
        <v>16427571</v>
      </c>
      <c r="E53" s="443">
        <v>1831247.775443946</v>
      </c>
      <c r="F53" s="443">
        <v>544375</v>
      </c>
      <c r="G53" s="443">
        <v>591041.91878000007</v>
      </c>
      <c r="H53" s="443">
        <v>169</v>
      </c>
      <c r="I53" s="443">
        <v>175.74165300000001</v>
      </c>
      <c r="J53" s="443">
        <v>38237544</v>
      </c>
      <c r="K53" s="443">
        <v>4148849.9545942079</v>
      </c>
    </row>
    <row r="54" spans="1:11" ht="19.5" customHeight="1" thickBot="1" x14ac:dyDescent="0.25">
      <c r="A54" s="589" t="s">
        <v>1369</v>
      </c>
      <c r="B54" s="588">
        <v>138246</v>
      </c>
      <c r="C54" s="588">
        <v>21434.458396000002</v>
      </c>
      <c r="D54" s="588">
        <v>78932</v>
      </c>
      <c r="E54" s="588">
        <v>5871.0886019999998</v>
      </c>
      <c r="F54" s="588">
        <v>355</v>
      </c>
      <c r="G54" s="588">
        <v>532.38122799999996</v>
      </c>
      <c r="H54" s="588">
        <v>13209</v>
      </c>
      <c r="I54" s="588">
        <v>60699.414949999998</v>
      </c>
      <c r="J54" s="588">
        <v>230742</v>
      </c>
      <c r="K54" s="588">
        <v>88537.343175999995</v>
      </c>
    </row>
    <row r="55" spans="1:11" ht="15.75" thickTop="1" thickBot="1" x14ac:dyDescent="0.25">
      <c r="A55" s="590" t="s">
        <v>314</v>
      </c>
      <c r="B55" s="591">
        <v>72249657</v>
      </c>
      <c r="C55" s="591">
        <v>11994659.729832575</v>
      </c>
      <c r="D55" s="591">
        <v>27923512</v>
      </c>
      <c r="E55" s="591">
        <v>3608589.00648554</v>
      </c>
      <c r="F55" s="591">
        <v>1759634</v>
      </c>
      <c r="G55" s="591">
        <v>1596234.8409694298</v>
      </c>
      <c r="H55" s="591">
        <v>3298467</v>
      </c>
      <c r="I55" s="591">
        <v>12981421.442136364</v>
      </c>
      <c r="J55" s="591">
        <v>105231270</v>
      </c>
      <c r="K55" s="591">
        <v>30180905.019423909</v>
      </c>
    </row>
    <row r="56" spans="1:11" ht="15" thickTop="1" x14ac:dyDescent="0.2">
      <c r="A56" s="872" t="s">
        <v>1639</v>
      </c>
      <c r="B56" s="872"/>
      <c r="C56" s="872"/>
      <c r="D56" s="872"/>
      <c r="E56" s="872"/>
      <c r="F56" s="872"/>
      <c r="G56" s="872"/>
      <c r="H56" s="872"/>
      <c r="I56" s="872"/>
      <c r="J56" s="872"/>
      <c r="K56" s="872"/>
    </row>
    <row r="57" spans="1:11" x14ac:dyDescent="0.2">
      <c r="A57" s="2" t="s">
        <v>1370</v>
      </c>
      <c r="B57" s="529"/>
      <c r="C57" s="529"/>
      <c r="D57" s="529"/>
      <c r="E57" s="529"/>
      <c r="F57" s="529"/>
      <c r="G57" s="529"/>
      <c r="H57" s="529"/>
      <c r="I57" s="529"/>
      <c r="J57" s="529"/>
      <c r="K57" s="529"/>
    </row>
    <row r="58" spans="1:11" ht="23.25" customHeight="1" x14ac:dyDescent="0.2">
      <c r="A58" s="871" t="s">
        <v>1371</v>
      </c>
      <c r="B58" s="871"/>
      <c r="C58" s="871"/>
      <c r="D58" s="871"/>
      <c r="E58" s="871"/>
      <c r="F58" s="871"/>
      <c r="G58" s="871"/>
      <c r="H58" s="871"/>
      <c r="I58" s="871"/>
      <c r="J58" s="871"/>
      <c r="K58" s="871"/>
    </row>
    <row r="59" spans="1:11" x14ac:dyDescent="0.2">
      <c r="A59" s="871" t="s">
        <v>1223</v>
      </c>
      <c r="B59" s="871"/>
      <c r="C59" s="529"/>
      <c r="D59" s="529"/>
      <c r="E59" s="529"/>
      <c r="F59" s="529"/>
      <c r="G59" s="529"/>
      <c r="H59" s="529"/>
      <c r="I59" s="529"/>
      <c r="J59" s="529"/>
      <c r="K59" s="529"/>
    </row>
  </sheetData>
  <mergeCells count="13">
    <mergeCell ref="J5:K5"/>
    <mergeCell ref="A58:K58"/>
    <mergeCell ref="A59:B59"/>
    <mergeCell ref="A1:K1"/>
    <mergeCell ref="A2:K2"/>
    <mergeCell ref="A3:K3"/>
    <mergeCell ref="A4:K4"/>
    <mergeCell ref="A5:A6"/>
    <mergeCell ref="B5:C5"/>
    <mergeCell ref="D5:E5"/>
    <mergeCell ref="F5:G5"/>
    <mergeCell ref="H5:I5"/>
    <mergeCell ref="A56:K56"/>
  </mergeCells>
  <pageMargins left="0.7" right="0.7" top="0.75" bottom="0.75" header="0.3" footer="0.3"/>
  <pageSetup paperSize="9" scale="59" orientation="portrait" verticalDpi="1200"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68</vt:i4>
      </vt:variant>
      <vt:variant>
        <vt:lpstr>Named Ranges</vt:lpstr>
      </vt:variant>
      <vt:variant>
        <vt:i4>65</vt:i4>
      </vt:variant>
    </vt:vector>
  </HeadingPairs>
  <TitlesOfParts>
    <vt:vector size="133" baseType="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'56'!OLE_LINK1</vt:lpstr>
      <vt:lpstr>'23'!Print_Area</vt:lpstr>
      <vt:lpstr>'24'!Print_Area</vt:lpstr>
      <vt:lpstr>'25'!Print_Area</vt:lpstr>
      <vt:lpstr>'26'!Print_Area</vt:lpstr>
      <vt:lpstr>'27'!Print_Area</vt:lpstr>
      <vt:lpstr>'28'!Print_Area</vt:lpstr>
      <vt:lpstr>'29'!Print_Area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'50'!Print_Area</vt:lpstr>
      <vt:lpstr>'51'!Print_Area</vt:lpstr>
      <vt:lpstr>'52'!Print_Area</vt:lpstr>
      <vt:lpstr>'53'!Print_Area</vt:lpstr>
      <vt:lpstr>'54'!Print_Area</vt:lpstr>
      <vt:lpstr>'55'!Print_Area</vt:lpstr>
      <vt:lpstr>'57'!Print_Area</vt:lpstr>
      <vt:lpstr>'58'!Print_Area</vt:lpstr>
      <vt:lpstr>'59'!Print_Area</vt:lpstr>
      <vt:lpstr>'60'!Print_Area</vt:lpstr>
      <vt:lpstr>'61'!Print_Area</vt:lpstr>
      <vt:lpstr>'62'!Print_Area</vt:lpstr>
      <vt:lpstr>'63'!Print_Area</vt:lpstr>
      <vt:lpstr>'64'!Print_Area</vt:lpstr>
      <vt:lpstr>'65'!Print_Area</vt:lpstr>
      <vt:lpstr>'66'!Print_Area</vt:lpstr>
      <vt:lpstr>'67'!Print_Area</vt:lpstr>
      <vt:lpstr>'68'!Print_Area</vt:lpstr>
      <vt:lpstr>'69'!Print_Area</vt:lpstr>
      <vt:lpstr>'70'!Print_Area</vt:lpstr>
      <vt:lpstr>'71'!Print_Area</vt:lpstr>
      <vt:lpstr>'72'!Print_Area</vt:lpstr>
      <vt:lpstr>'73'!Print_Area</vt:lpstr>
      <vt:lpstr>'74'!Print_Area</vt:lpstr>
      <vt:lpstr>'75'!Print_Area</vt:lpstr>
      <vt:lpstr>'78'!Print_Area</vt:lpstr>
      <vt:lpstr>'79'!Print_Area</vt:lpstr>
      <vt:lpstr>'80'!Print_Area</vt:lpstr>
      <vt:lpstr>'82'!Print_Area</vt:lpstr>
      <vt:lpstr>'83'!Print_Area</vt:lpstr>
      <vt:lpstr>'85'!Print_Area</vt:lpstr>
      <vt:lpstr>'86'!Print_Area</vt:lpstr>
      <vt:lpstr>'89'!Print_Area</vt:lpstr>
      <vt:lpstr>'26'!Print_Titles</vt:lpstr>
      <vt:lpstr>'29'!Print_Titles</vt:lpstr>
      <vt:lpstr>'44'!Print_Titles</vt:lpstr>
      <vt:lpstr>'49'!Print_Titles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2024-10-14T05:54:49Z</cp:lastPrinted>
  <dcterms:created xsi:type="dcterms:W3CDTF">2024-02-01T10:12:31Z</dcterms:created>
  <dcterms:modified xsi:type="dcterms:W3CDTF">2024-10-15T04:53:21Z</dcterms:modified>
</cp:coreProperties>
</file>